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fic\Desktop\Nano VNA\Calibrations\Enhanced Response\"/>
    </mc:Choice>
  </mc:AlternateContent>
  <bookViews>
    <workbookView xWindow="0" yWindow="0" windowWidth="20490" windowHeight="8340" firstSheet="1" activeTab="1"/>
  </bookViews>
  <sheets>
    <sheet name="St. vs Enh. (10dB Att)" sheetId="7" r:id="rId1"/>
    <sheet name="St. vs Enh. (3dB Splitter)" sheetId="8" r:id="rId2"/>
    <sheet name="Symmetric (10dB Att)" sheetId="4" r:id="rId3"/>
    <sheet name="Forward-Reverse (3dB Splitter)" sheetId="6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41" i="8" l="1"/>
  <c r="S441" i="8"/>
  <c r="AI441" i="8" s="1"/>
  <c r="R441" i="8"/>
  <c r="V440" i="8"/>
  <c r="S440" i="8"/>
  <c r="AI440" i="8" s="1"/>
  <c r="R440" i="8"/>
  <c r="V439" i="8"/>
  <c r="S439" i="8"/>
  <c r="AI439" i="8" s="1"/>
  <c r="R439" i="8"/>
  <c r="V438" i="8"/>
  <c r="S438" i="8"/>
  <c r="AI438" i="8" s="1"/>
  <c r="R438" i="8"/>
  <c r="V437" i="8"/>
  <c r="S437" i="8"/>
  <c r="AI437" i="8" s="1"/>
  <c r="R437" i="8"/>
  <c r="V436" i="8"/>
  <c r="S436" i="8"/>
  <c r="AI436" i="8" s="1"/>
  <c r="R436" i="8"/>
  <c r="V435" i="8"/>
  <c r="S435" i="8"/>
  <c r="AI435" i="8" s="1"/>
  <c r="R435" i="8"/>
  <c r="V434" i="8"/>
  <c r="S434" i="8"/>
  <c r="AI434" i="8" s="1"/>
  <c r="R434" i="8"/>
  <c r="V433" i="8"/>
  <c r="AK433" i="8" s="1"/>
  <c r="S433" i="8"/>
  <c r="R433" i="8"/>
  <c r="V432" i="8"/>
  <c r="W432" i="8" s="1"/>
  <c r="AE432" i="8" s="1"/>
  <c r="S432" i="8"/>
  <c r="R432" i="8"/>
  <c r="V431" i="8"/>
  <c r="AK431" i="8" s="1"/>
  <c r="S431" i="8"/>
  <c r="R431" i="8"/>
  <c r="V430" i="8"/>
  <c r="W430" i="8" s="1"/>
  <c r="AE430" i="8" s="1"/>
  <c r="S430" i="8"/>
  <c r="R430" i="8"/>
  <c r="V429" i="8"/>
  <c r="AK429" i="8" s="1"/>
  <c r="S429" i="8"/>
  <c r="R429" i="8"/>
  <c r="V428" i="8"/>
  <c r="W428" i="8" s="1"/>
  <c r="AE428" i="8" s="1"/>
  <c r="S428" i="8"/>
  <c r="R428" i="8"/>
  <c r="V427" i="8"/>
  <c r="AK427" i="8" s="1"/>
  <c r="S427" i="8"/>
  <c r="R427" i="8"/>
  <c r="V426" i="8"/>
  <c r="W426" i="8" s="1"/>
  <c r="AE426" i="8" s="1"/>
  <c r="S426" i="8"/>
  <c r="R426" i="8"/>
  <c r="V425" i="8"/>
  <c r="S425" i="8"/>
  <c r="R425" i="8"/>
  <c r="V424" i="8"/>
  <c r="S424" i="8"/>
  <c r="AI424" i="8" s="1"/>
  <c r="R424" i="8"/>
  <c r="V423" i="8"/>
  <c r="S423" i="8"/>
  <c r="AI423" i="8" s="1"/>
  <c r="R423" i="8"/>
  <c r="V422" i="8"/>
  <c r="S422" i="8"/>
  <c r="AI422" i="8" s="1"/>
  <c r="R422" i="8"/>
  <c r="V421" i="8"/>
  <c r="S421" i="8"/>
  <c r="AI421" i="8" s="1"/>
  <c r="R421" i="8"/>
  <c r="V420" i="8"/>
  <c r="S420" i="8"/>
  <c r="AI420" i="8" s="1"/>
  <c r="R420" i="8"/>
  <c r="V419" i="8"/>
  <c r="AK419" i="8" s="1"/>
  <c r="S419" i="8"/>
  <c r="R419" i="8"/>
  <c r="V418" i="8"/>
  <c r="S418" i="8"/>
  <c r="R418" i="8"/>
  <c r="V417" i="8"/>
  <c r="S417" i="8"/>
  <c r="R417" i="8"/>
  <c r="V416" i="8"/>
  <c r="W416" i="8" s="1"/>
  <c r="AE416" i="8" s="1"/>
  <c r="S416" i="8"/>
  <c r="R416" i="8"/>
  <c r="V415" i="8"/>
  <c r="AK415" i="8" s="1"/>
  <c r="S415" i="8"/>
  <c r="R415" i="8"/>
  <c r="V414" i="8"/>
  <c r="S414" i="8"/>
  <c r="R414" i="8"/>
  <c r="V413" i="8"/>
  <c r="T413" i="8"/>
  <c r="AJ413" i="8" s="1"/>
  <c r="S413" i="8"/>
  <c r="R413" i="8"/>
  <c r="W412" i="8"/>
  <c r="AE412" i="8" s="1"/>
  <c r="V412" i="8"/>
  <c r="AK412" i="8" s="1"/>
  <c r="S412" i="8"/>
  <c r="AI412" i="8" s="1"/>
  <c r="R412" i="8"/>
  <c r="AH412" i="8" s="1"/>
  <c r="AK411" i="8"/>
  <c r="AE411" i="8"/>
  <c r="W411" i="8"/>
  <c r="V411" i="8"/>
  <c r="S411" i="8"/>
  <c r="AI411" i="8" s="1"/>
  <c r="R411" i="8"/>
  <c r="AH411" i="8" s="1"/>
  <c r="W410" i="8"/>
  <c r="AE410" i="8" s="1"/>
  <c r="V410" i="8"/>
  <c r="AK410" i="8" s="1"/>
  <c r="S410" i="8"/>
  <c r="AI410" i="8" s="1"/>
  <c r="R410" i="8"/>
  <c r="AH410" i="8" s="1"/>
  <c r="V409" i="8"/>
  <c r="W409" i="8" s="1"/>
  <c r="AE409" i="8" s="1"/>
  <c r="S409" i="8"/>
  <c r="AI409" i="8" s="1"/>
  <c r="R409" i="8"/>
  <c r="AH409" i="8" s="1"/>
  <c r="V408" i="8"/>
  <c r="AK408" i="8" s="1"/>
  <c r="S408" i="8"/>
  <c r="AI408" i="8" s="1"/>
  <c r="R408" i="8"/>
  <c r="AH408" i="8" s="1"/>
  <c r="AE407" i="8"/>
  <c r="W407" i="8"/>
  <c r="V407" i="8"/>
  <c r="AK407" i="8" s="1"/>
  <c r="S407" i="8"/>
  <c r="AI407" i="8" s="1"/>
  <c r="R407" i="8"/>
  <c r="AH407" i="8" s="1"/>
  <c r="W406" i="8"/>
  <c r="AE406" i="8" s="1"/>
  <c r="V406" i="8"/>
  <c r="AK406" i="8" s="1"/>
  <c r="S406" i="8"/>
  <c r="AI406" i="8" s="1"/>
  <c r="R406" i="8"/>
  <c r="AH406" i="8" s="1"/>
  <c r="AK405" i="8"/>
  <c r="W405" i="8"/>
  <c r="AE405" i="8" s="1"/>
  <c r="V405" i="8"/>
  <c r="S405" i="8"/>
  <c r="R405" i="8"/>
  <c r="AH405" i="8" s="1"/>
  <c r="AK404" i="8"/>
  <c r="V404" i="8"/>
  <c r="W404" i="8" s="1"/>
  <c r="AE404" i="8" s="1"/>
  <c r="S404" i="8"/>
  <c r="R404" i="8"/>
  <c r="AH404" i="8" s="1"/>
  <c r="V403" i="8"/>
  <c r="W403" i="8" s="1"/>
  <c r="AE403" i="8" s="1"/>
  <c r="S403" i="8"/>
  <c r="R403" i="8"/>
  <c r="AH403" i="8" s="1"/>
  <c r="W402" i="8"/>
  <c r="AE402" i="8" s="1"/>
  <c r="V402" i="8"/>
  <c r="AK402" i="8" s="1"/>
  <c r="S402" i="8"/>
  <c r="R402" i="8"/>
  <c r="AH402" i="8" s="1"/>
  <c r="AK401" i="8"/>
  <c r="V401" i="8"/>
  <c r="W401" i="8" s="1"/>
  <c r="AE401" i="8" s="1"/>
  <c r="S401" i="8"/>
  <c r="R401" i="8"/>
  <c r="AH401" i="8" s="1"/>
  <c r="V400" i="8"/>
  <c r="W400" i="8" s="1"/>
  <c r="AE400" i="8" s="1"/>
  <c r="S400" i="8"/>
  <c r="R400" i="8"/>
  <c r="AH400" i="8" s="1"/>
  <c r="V399" i="8"/>
  <c r="W399" i="8" s="1"/>
  <c r="AE399" i="8" s="1"/>
  <c r="S399" i="8"/>
  <c r="R399" i="8"/>
  <c r="AH399" i="8" s="1"/>
  <c r="W398" i="8"/>
  <c r="AE398" i="8" s="1"/>
  <c r="V398" i="8"/>
  <c r="AK398" i="8" s="1"/>
  <c r="S398" i="8"/>
  <c r="R398" i="8"/>
  <c r="AH398" i="8" s="1"/>
  <c r="V397" i="8"/>
  <c r="AK397" i="8" s="1"/>
  <c r="S397" i="8"/>
  <c r="R397" i="8"/>
  <c r="AH397" i="8" s="1"/>
  <c r="V396" i="8"/>
  <c r="W396" i="8" s="1"/>
  <c r="AE396" i="8" s="1"/>
  <c r="S396" i="8"/>
  <c r="R396" i="8"/>
  <c r="AH396" i="8" s="1"/>
  <c r="V395" i="8"/>
  <c r="W395" i="8" s="1"/>
  <c r="AE395" i="8" s="1"/>
  <c r="S395" i="8"/>
  <c r="R395" i="8"/>
  <c r="AH395" i="8" s="1"/>
  <c r="W394" i="8"/>
  <c r="AE394" i="8" s="1"/>
  <c r="V394" i="8"/>
  <c r="AK394" i="8" s="1"/>
  <c r="S394" i="8"/>
  <c r="R394" i="8"/>
  <c r="AH394" i="8" s="1"/>
  <c r="V393" i="8"/>
  <c r="AK393" i="8" s="1"/>
  <c r="S393" i="8"/>
  <c r="R393" i="8"/>
  <c r="AH393" i="8" s="1"/>
  <c r="V392" i="8"/>
  <c r="W392" i="8" s="1"/>
  <c r="AE392" i="8" s="1"/>
  <c r="S392" i="8"/>
  <c r="R392" i="8"/>
  <c r="AH392" i="8" s="1"/>
  <c r="V391" i="8"/>
  <c r="W391" i="8" s="1"/>
  <c r="AE391" i="8" s="1"/>
  <c r="S391" i="8"/>
  <c r="R391" i="8"/>
  <c r="AH391" i="8" s="1"/>
  <c r="V390" i="8"/>
  <c r="W390" i="8" s="1"/>
  <c r="AE390" i="8" s="1"/>
  <c r="S390" i="8"/>
  <c r="AI390" i="8" s="1"/>
  <c r="R390" i="8"/>
  <c r="AH390" i="8" s="1"/>
  <c r="W389" i="8"/>
  <c r="AE389" i="8" s="1"/>
  <c r="V389" i="8"/>
  <c r="AK389" i="8" s="1"/>
  <c r="S389" i="8"/>
  <c r="AI389" i="8" s="1"/>
  <c r="R389" i="8"/>
  <c r="AH389" i="8" s="1"/>
  <c r="AI388" i="8"/>
  <c r="V388" i="8"/>
  <c r="W388" i="8" s="1"/>
  <c r="AE388" i="8" s="1"/>
  <c r="S388" i="8"/>
  <c r="R388" i="8"/>
  <c r="AI387" i="8"/>
  <c r="V387" i="8"/>
  <c r="S387" i="8"/>
  <c r="R387" i="8"/>
  <c r="AI386" i="8"/>
  <c r="V386" i="8"/>
  <c r="S386" i="8"/>
  <c r="R386" i="8"/>
  <c r="AI385" i="8"/>
  <c r="V385" i="8"/>
  <c r="S385" i="8"/>
  <c r="R385" i="8"/>
  <c r="AI384" i="8"/>
  <c r="V384" i="8"/>
  <c r="S384" i="8"/>
  <c r="R384" i="8"/>
  <c r="AI383" i="8"/>
  <c r="V383" i="8"/>
  <c r="S383" i="8"/>
  <c r="R383" i="8"/>
  <c r="AI382" i="8"/>
  <c r="V382" i="8"/>
  <c r="S382" i="8"/>
  <c r="R382" i="8"/>
  <c r="AI381" i="8"/>
  <c r="V381" i="8"/>
  <c r="S381" i="8"/>
  <c r="R381" i="8"/>
  <c r="AI380" i="8"/>
  <c r="V380" i="8"/>
  <c r="S380" i="8"/>
  <c r="R380" i="8"/>
  <c r="AI379" i="8"/>
  <c r="V379" i="8"/>
  <c r="S379" i="8"/>
  <c r="R379" i="8"/>
  <c r="AI378" i="8"/>
  <c r="V378" i="8"/>
  <c r="S378" i="8"/>
  <c r="R378" i="8"/>
  <c r="AI377" i="8"/>
  <c r="V377" i="8"/>
  <c r="S377" i="8"/>
  <c r="R377" i="8"/>
  <c r="AI376" i="8"/>
  <c r="V376" i="8"/>
  <c r="S376" i="8"/>
  <c r="R376" i="8"/>
  <c r="AI375" i="8"/>
  <c r="V375" i="8"/>
  <c r="S375" i="8"/>
  <c r="R375" i="8"/>
  <c r="AI374" i="8"/>
  <c r="V374" i="8"/>
  <c r="S374" i="8"/>
  <c r="R374" i="8"/>
  <c r="AI373" i="8"/>
  <c r="V373" i="8"/>
  <c r="S373" i="8"/>
  <c r="R373" i="8"/>
  <c r="AI372" i="8"/>
  <c r="V372" i="8"/>
  <c r="S372" i="8"/>
  <c r="R372" i="8"/>
  <c r="AI371" i="8"/>
  <c r="V371" i="8"/>
  <c r="S371" i="8"/>
  <c r="R371" i="8"/>
  <c r="V370" i="8"/>
  <c r="S370" i="8"/>
  <c r="R370" i="8"/>
  <c r="V369" i="8"/>
  <c r="S369" i="8"/>
  <c r="T369" i="8" s="1"/>
  <c r="AJ369" i="8" s="1"/>
  <c r="R369" i="8"/>
  <c r="V368" i="8"/>
  <c r="S368" i="8"/>
  <c r="AI368" i="8" s="1"/>
  <c r="R368" i="8"/>
  <c r="V367" i="8"/>
  <c r="S367" i="8"/>
  <c r="AI367" i="8" s="1"/>
  <c r="R367" i="8"/>
  <c r="T367" i="8" s="1"/>
  <c r="AJ367" i="8" s="1"/>
  <c r="V366" i="8"/>
  <c r="S366" i="8"/>
  <c r="T366" i="8" s="1"/>
  <c r="AJ366" i="8" s="1"/>
  <c r="R366" i="8"/>
  <c r="AI365" i="8"/>
  <c r="V365" i="8"/>
  <c r="T365" i="8"/>
  <c r="AJ365" i="8" s="1"/>
  <c r="S365" i="8"/>
  <c r="R365" i="8"/>
  <c r="V364" i="8"/>
  <c r="S364" i="8"/>
  <c r="AI364" i="8" s="1"/>
  <c r="R364" i="8"/>
  <c r="AH363" i="8"/>
  <c r="V363" i="8"/>
  <c r="S363" i="8"/>
  <c r="AI363" i="8" s="1"/>
  <c r="R363" i="8"/>
  <c r="AI362" i="8"/>
  <c r="V362" i="8"/>
  <c r="T362" i="8"/>
  <c r="Z362" i="8" s="1"/>
  <c r="AL362" i="8" s="1"/>
  <c r="S362" i="8"/>
  <c r="R362" i="8"/>
  <c r="V361" i="8"/>
  <c r="S361" i="8"/>
  <c r="AI361" i="8" s="1"/>
  <c r="R361" i="8"/>
  <c r="AH360" i="8"/>
  <c r="V360" i="8"/>
  <c r="S360" i="8"/>
  <c r="AI360" i="8" s="1"/>
  <c r="R360" i="8"/>
  <c r="V359" i="8"/>
  <c r="S359" i="8"/>
  <c r="R359" i="8"/>
  <c r="T359" i="8" s="1"/>
  <c r="AJ359" i="8" s="1"/>
  <c r="V358" i="8"/>
  <c r="S358" i="8"/>
  <c r="AI358" i="8" s="1"/>
  <c r="R358" i="8"/>
  <c r="V357" i="8"/>
  <c r="S357" i="8"/>
  <c r="AI357" i="8" s="1"/>
  <c r="R357" i="8"/>
  <c r="V356" i="8"/>
  <c r="S356" i="8"/>
  <c r="AI356" i="8" s="1"/>
  <c r="R356" i="8"/>
  <c r="V355" i="8"/>
  <c r="S355" i="8"/>
  <c r="AI355" i="8" s="1"/>
  <c r="R355" i="8"/>
  <c r="V354" i="8"/>
  <c r="S354" i="8"/>
  <c r="AI354" i="8" s="1"/>
  <c r="R354" i="8"/>
  <c r="V353" i="8"/>
  <c r="S353" i="8"/>
  <c r="AI353" i="8" s="1"/>
  <c r="R353" i="8"/>
  <c r="V352" i="8"/>
  <c r="T352" i="8"/>
  <c r="U352" i="8" s="1"/>
  <c r="S352" i="8"/>
  <c r="AI352" i="8" s="1"/>
  <c r="R352" i="8"/>
  <c r="AH352" i="8" s="1"/>
  <c r="V351" i="8"/>
  <c r="AK351" i="8" s="1"/>
  <c r="S351" i="8"/>
  <c r="R351" i="8"/>
  <c r="AH351" i="8" s="1"/>
  <c r="V350" i="8"/>
  <c r="AK350" i="8" s="1"/>
  <c r="S350" i="8"/>
  <c r="R350" i="8"/>
  <c r="V349" i="8"/>
  <c r="AK349" i="8" s="1"/>
  <c r="S349" i="8"/>
  <c r="R349" i="8"/>
  <c r="AI348" i="8"/>
  <c r="V348" i="8"/>
  <c r="AK348" i="8" s="1"/>
  <c r="S348" i="8"/>
  <c r="R348" i="8"/>
  <c r="AH348" i="8" s="1"/>
  <c r="AI347" i="8"/>
  <c r="V347" i="8"/>
  <c r="AK347" i="8" s="1"/>
  <c r="S347" i="8"/>
  <c r="R347" i="8"/>
  <c r="AH347" i="8" s="1"/>
  <c r="AI346" i="8"/>
  <c r="V346" i="8"/>
  <c r="AK346" i="8" s="1"/>
  <c r="S346" i="8"/>
  <c r="R346" i="8"/>
  <c r="AH346" i="8" s="1"/>
  <c r="AI345" i="8"/>
  <c r="V345" i="8"/>
  <c r="AK345" i="8" s="1"/>
  <c r="S345" i="8"/>
  <c r="R345" i="8"/>
  <c r="AH345" i="8" s="1"/>
  <c r="V344" i="8"/>
  <c r="W344" i="8" s="1"/>
  <c r="AE344" i="8" s="1"/>
  <c r="S344" i="8"/>
  <c r="AI344" i="8" s="1"/>
  <c r="R344" i="8"/>
  <c r="AH344" i="8" s="1"/>
  <c r="V343" i="8"/>
  <c r="S343" i="8"/>
  <c r="AI343" i="8" s="1"/>
  <c r="R343" i="8"/>
  <c r="AH343" i="8" s="1"/>
  <c r="V342" i="8"/>
  <c r="W342" i="8" s="1"/>
  <c r="AE342" i="8" s="1"/>
  <c r="S342" i="8"/>
  <c r="AI342" i="8" s="1"/>
  <c r="R342" i="8"/>
  <c r="AH342" i="8" s="1"/>
  <c r="W341" i="8"/>
  <c r="AE341" i="8" s="1"/>
  <c r="V341" i="8"/>
  <c r="AK341" i="8" s="1"/>
  <c r="S341" i="8"/>
  <c r="AI341" i="8" s="1"/>
  <c r="R341" i="8"/>
  <c r="AH341" i="8" s="1"/>
  <c r="V340" i="8"/>
  <c r="S340" i="8"/>
  <c r="R340" i="8"/>
  <c r="AH340" i="8" s="1"/>
  <c r="W339" i="8"/>
  <c r="AE339" i="8" s="1"/>
  <c r="V339" i="8"/>
  <c r="AK339" i="8" s="1"/>
  <c r="S339" i="8"/>
  <c r="R339" i="8"/>
  <c r="AH339" i="8" s="1"/>
  <c r="AK338" i="8"/>
  <c r="V338" i="8"/>
  <c r="W338" i="8" s="1"/>
  <c r="AE338" i="8" s="1"/>
  <c r="S338" i="8"/>
  <c r="R338" i="8"/>
  <c r="AH338" i="8" s="1"/>
  <c r="AK337" i="8"/>
  <c r="W337" i="8"/>
  <c r="AE337" i="8" s="1"/>
  <c r="V337" i="8"/>
  <c r="S337" i="8"/>
  <c r="R337" i="8"/>
  <c r="AH337" i="8" s="1"/>
  <c r="V336" i="8"/>
  <c r="S336" i="8"/>
  <c r="R336" i="8"/>
  <c r="AH336" i="8" s="1"/>
  <c r="W335" i="8"/>
  <c r="AE335" i="8" s="1"/>
  <c r="V335" i="8"/>
  <c r="AK335" i="8" s="1"/>
  <c r="S335" i="8"/>
  <c r="R335" i="8"/>
  <c r="AH335" i="8" s="1"/>
  <c r="AK334" i="8"/>
  <c r="V334" i="8"/>
  <c r="W334" i="8" s="1"/>
  <c r="AE334" i="8" s="1"/>
  <c r="S334" i="8"/>
  <c r="R334" i="8"/>
  <c r="AH334" i="8" s="1"/>
  <c r="V333" i="8"/>
  <c r="AK333" i="8" s="1"/>
  <c r="S333" i="8"/>
  <c r="AI333" i="8" s="1"/>
  <c r="R333" i="8"/>
  <c r="AH333" i="8" s="1"/>
  <c r="V332" i="8"/>
  <c r="AK332" i="8" s="1"/>
  <c r="S332" i="8"/>
  <c r="AI332" i="8" s="1"/>
  <c r="R332" i="8"/>
  <c r="AH332" i="8" s="1"/>
  <c r="V331" i="8"/>
  <c r="S331" i="8"/>
  <c r="R331" i="8"/>
  <c r="AH331" i="8" s="1"/>
  <c r="V330" i="8"/>
  <c r="W330" i="8" s="1"/>
  <c r="AE330" i="8" s="1"/>
  <c r="S330" i="8"/>
  <c r="R330" i="8"/>
  <c r="AH330" i="8" s="1"/>
  <c r="V329" i="8"/>
  <c r="AK329" i="8" s="1"/>
  <c r="S329" i="8"/>
  <c r="AI329" i="8" s="1"/>
  <c r="R329" i="8"/>
  <c r="AH329" i="8" s="1"/>
  <c r="V328" i="8"/>
  <c r="AK328" i="8" s="1"/>
  <c r="S328" i="8"/>
  <c r="AI328" i="8" s="1"/>
  <c r="R328" i="8"/>
  <c r="AH328" i="8" s="1"/>
  <c r="V327" i="8"/>
  <c r="W327" i="8" s="1"/>
  <c r="AE327" i="8" s="1"/>
  <c r="S327" i="8"/>
  <c r="R327" i="8"/>
  <c r="AH327" i="8" s="1"/>
  <c r="V326" i="8"/>
  <c r="S326" i="8"/>
  <c r="R326" i="8"/>
  <c r="AH326" i="8" s="1"/>
  <c r="V325" i="8"/>
  <c r="AK325" i="8" s="1"/>
  <c r="S325" i="8"/>
  <c r="AI325" i="8" s="1"/>
  <c r="R325" i="8"/>
  <c r="AH325" i="8" s="1"/>
  <c r="V324" i="8"/>
  <c r="AK324" i="8" s="1"/>
  <c r="S324" i="8"/>
  <c r="AI324" i="8" s="1"/>
  <c r="R324" i="8"/>
  <c r="AH324" i="8" s="1"/>
  <c r="V323" i="8"/>
  <c r="S323" i="8"/>
  <c r="R323" i="8"/>
  <c r="AH323" i="8" s="1"/>
  <c r="V322" i="8"/>
  <c r="S322" i="8"/>
  <c r="R322" i="8"/>
  <c r="AH322" i="8" s="1"/>
  <c r="V321" i="8"/>
  <c r="AK321" i="8" s="1"/>
  <c r="S321" i="8"/>
  <c r="AI321" i="8" s="1"/>
  <c r="R321" i="8"/>
  <c r="AH321" i="8" s="1"/>
  <c r="V320" i="8"/>
  <c r="AK320" i="8" s="1"/>
  <c r="S320" i="8"/>
  <c r="AI320" i="8" s="1"/>
  <c r="R320" i="8"/>
  <c r="V319" i="8"/>
  <c r="S319" i="8"/>
  <c r="AI319" i="8" s="1"/>
  <c r="R319" i="8"/>
  <c r="V318" i="8"/>
  <c r="S318" i="8"/>
  <c r="AI318" i="8" s="1"/>
  <c r="R318" i="8"/>
  <c r="V317" i="8"/>
  <c r="S317" i="8"/>
  <c r="AI317" i="8" s="1"/>
  <c r="R317" i="8"/>
  <c r="V316" i="8"/>
  <c r="S316" i="8"/>
  <c r="AI316" i="8" s="1"/>
  <c r="R316" i="8"/>
  <c r="V315" i="8"/>
  <c r="S315" i="8"/>
  <c r="AI315" i="8" s="1"/>
  <c r="R315" i="8"/>
  <c r="V314" i="8"/>
  <c r="S314" i="8"/>
  <c r="AI314" i="8" s="1"/>
  <c r="R314" i="8"/>
  <c r="W313" i="8"/>
  <c r="AE313" i="8" s="1"/>
  <c r="V313" i="8"/>
  <c r="AK313" i="8" s="1"/>
  <c r="S313" i="8"/>
  <c r="R313" i="8"/>
  <c r="V312" i="8"/>
  <c r="S312" i="8"/>
  <c r="R312" i="8"/>
  <c r="V311" i="8"/>
  <c r="S311" i="8"/>
  <c r="R311" i="8"/>
  <c r="V310" i="8"/>
  <c r="S310" i="8"/>
  <c r="R310" i="8"/>
  <c r="W309" i="8"/>
  <c r="AE309" i="8" s="1"/>
  <c r="V309" i="8"/>
  <c r="AK309" i="8" s="1"/>
  <c r="S309" i="8"/>
  <c r="R309" i="8"/>
  <c r="V308" i="8"/>
  <c r="S308" i="8"/>
  <c r="R308" i="8"/>
  <c r="V307" i="8"/>
  <c r="S307" i="8"/>
  <c r="R307" i="8"/>
  <c r="V306" i="8"/>
  <c r="S306" i="8"/>
  <c r="R306" i="8"/>
  <c r="W305" i="8"/>
  <c r="AE305" i="8" s="1"/>
  <c r="V305" i="8"/>
  <c r="AK305" i="8" s="1"/>
  <c r="S305" i="8"/>
  <c r="R305" i="8"/>
  <c r="V304" i="8"/>
  <c r="S304" i="8"/>
  <c r="R304" i="8"/>
  <c r="V303" i="8"/>
  <c r="S303" i="8"/>
  <c r="R303" i="8"/>
  <c r="V302" i="8"/>
  <c r="S302" i="8"/>
  <c r="R302" i="8"/>
  <c r="W301" i="8"/>
  <c r="AE301" i="8" s="1"/>
  <c r="V301" i="8"/>
  <c r="AK301" i="8" s="1"/>
  <c r="S301" i="8"/>
  <c r="R301" i="8"/>
  <c r="V300" i="8"/>
  <c r="S300" i="8"/>
  <c r="AI300" i="8" s="1"/>
  <c r="R300" i="8"/>
  <c r="AH300" i="8" s="1"/>
  <c r="V299" i="8"/>
  <c r="W299" i="8" s="1"/>
  <c r="AE299" i="8" s="1"/>
  <c r="S299" i="8"/>
  <c r="AI299" i="8" s="1"/>
  <c r="R299" i="8"/>
  <c r="V298" i="8"/>
  <c r="S298" i="8"/>
  <c r="AI298" i="8" s="1"/>
  <c r="R298" i="8"/>
  <c r="V297" i="8"/>
  <c r="S297" i="8"/>
  <c r="AI297" i="8" s="1"/>
  <c r="R297" i="8"/>
  <c r="V296" i="8"/>
  <c r="S296" i="8"/>
  <c r="AI296" i="8" s="1"/>
  <c r="R296" i="8"/>
  <c r="V295" i="8"/>
  <c r="S295" i="8"/>
  <c r="AI295" i="8" s="1"/>
  <c r="R295" i="8"/>
  <c r="V294" i="8"/>
  <c r="S294" i="8"/>
  <c r="AI294" i="8" s="1"/>
  <c r="R294" i="8"/>
  <c r="V293" i="8"/>
  <c r="S293" i="8"/>
  <c r="AI293" i="8" s="1"/>
  <c r="R293" i="8"/>
  <c r="V292" i="8"/>
  <c r="S292" i="8"/>
  <c r="AI292" i="8" s="1"/>
  <c r="R292" i="8"/>
  <c r="V291" i="8"/>
  <c r="S291" i="8"/>
  <c r="AI291" i="8" s="1"/>
  <c r="R291" i="8"/>
  <c r="V290" i="8"/>
  <c r="S290" i="8"/>
  <c r="AI290" i="8" s="1"/>
  <c r="R290" i="8"/>
  <c r="V289" i="8"/>
  <c r="S289" i="8"/>
  <c r="AI289" i="8" s="1"/>
  <c r="R289" i="8"/>
  <c r="V288" i="8"/>
  <c r="S288" i="8"/>
  <c r="AI288" i="8" s="1"/>
  <c r="R288" i="8"/>
  <c r="V287" i="8"/>
  <c r="S287" i="8"/>
  <c r="AI287" i="8" s="1"/>
  <c r="R287" i="8"/>
  <c r="V286" i="8"/>
  <c r="S286" i="8"/>
  <c r="AI286" i="8" s="1"/>
  <c r="R286" i="8"/>
  <c r="V285" i="8"/>
  <c r="S285" i="8"/>
  <c r="AI285" i="8" s="1"/>
  <c r="R285" i="8"/>
  <c r="V284" i="8"/>
  <c r="S284" i="8"/>
  <c r="R284" i="8"/>
  <c r="V283" i="8"/>
  <c r="S283" i="8"/>
  <c r="AI283" i="8" s="1"/>
  <c r="R283" i="8"/>
  <c r="V282" i="8"/>
  <c r="S282" i="8"/>
  <c r="AI282" i="8" s="1"/>
  <c r="R282" i="8"/>
  <c r="V281" i="8"/>
  <c r="S281" i="8"/>
  <c r="AI281" i="8" s="1"/>
  <c r="R281" i="8"/>
  <c r="V280" i="8"/>
  <c r="S280" i="8"/>
  <c r="AI280" i="8" s="1"/>
  <c r="R280" i="8"/>
  <c r="T280" i="8" s="1"/>
  <c r="AJ280" i="8" s="1"/>
  <c r="V279" i="8"/>
  <c r="S279" i="8"/>
  <c r="R279" i="8"/>
  <c r="AH279" i="8" s="1"/>
  <c r="V278" i="8"/>
  <c r="S278" i="8"/>
  <c r="AI278" i="8" s="1"/>
  <c r="R278" i="8"/>
  <c r="V277" i="8"/>
  <c r="S277" i="8"/>
  <c r="AI277" i="8" s="1"/>
  <c r="R277" i="8"/>
  <c r="AH277" i="8" s="1"/>
  <c r="V276" i="8"/>
  <c r="AK276" i="8" s="1"/>
  <c r="S276" i="8"/>
  <c r="AI276" i="8" s="1"/>
  <c r="R276" i="8"/>
  <c r="AH276" i="8" s="1"/>
  <c r="AK275" i="8"/>
  <c r="V275" i="8"/>
  <c r="W275" i="8" s="1"/>
  <c r="AE275" i="8" s="1"/>
  <c r="S275" i="8"/>
  <c r="R275" i="8"/>
  <c r="AH275" i="8" s="1"/>
  <c r="AK274" i="8"/>
  <c r="V274" i="8"/>
  <c r="W274" i="8" s="1"/>
  <c r="AE274" i="8" s="1"/>
  <c r="S274" i="8"/>
  <c r="AI274" i="8" s="1"/>
  <c r="R274" i="8"/>
  <c r="V273" i="8"/>
  <c r="S273" i="8"/>
  <c r="AI273" i="8" s="1"/>
  <c r="R273" i="8"/>
  <c r="AH273" i="8" s="1"/>
  <c r="V272" i="8"/>
  <c r="AK272" i="8" s="1"/>
  <c r="S272" i="8"/>
  <c r="AI272" i="8" s="1"/>
  <c r="R272" i="8"/>
  <c r="V271" i="8"/>
  <c r="AK271" i="8" s="1"/>
  <c r="S271" i="8"/>
  <c r="R271" i="8"/>
  <c r="AH271" i="8" s="1"/>
  <c r="V270" i="8"/>
  <c r="W270" i="8" s="1"/>
  <c r="AE270" i="8" s="1"/>
  <c r="S270" i="8"/>
  <c r="R270" i="8"/>
  <c r="V269" i="8"/>
  <c r="S269" i="8"/>
  <c r="R269" i="8"/>
  <c r="AH269" i="8" s="1"/>
  <c r="V268" i="8"/>
  <c r="AK268" i="8" s="1"/>
  <c r="S268" i="8"/>
  <c r="R268" i="8"/>
  <c r="AH268" i="8" s="1"/>
  <c r="V267" i="8"/>
  <c r="S267" i="8"/>
  <c r="R267" i="8"/>
  <c r="AH267" i="8" s="1"/>
  <c r="V266" i="8"/>
  <c r="AK266" i="8" s="1"/>
  <c r="S266" i="8"/>
  <c r="R266" i="8"/>
  <c r="AH266" i="8" s="1"/>
  <c r="V265" i="8"/>
  <c r="S265" i="8"/>
  <c r="R265" i="8"/>
  <c r="AH265" i="8" s="1"/>
  <c r="AH264" i="8"/>
  <c r="V264" i="8"/>
  <c r="AK264" i="8" s="1"/>
  <c r="S264" i="8"/>
  <c r="R264" i="8"/>
  <c r="V263" i="8"/>
  <c r="S263" i="8"/>
  <c r="R263" i="8"/>
  <c r="AH263" i="8" s="1"/>
  <c r="V262" i="8"/>
  <c r="AK262" i="8" s="1"/>
  <c r="S262" i="8"/>
  <c r="R262" i="8"/>
  <c r="AH262" i="8" s="1"/>
  <c r="V261" i="8"/>
  <c r="S261" i="8"/>
  <c r="R261" i="8"/>
  <c r="AH261" i="8" s="1"/>
  <c r="V260" i="8"/>
  <c r="S260" i="8"/>
  <c r="R260" i="8"/>
  <c r="AH260" i="8" s="1"/>
  <c r="V259" i="8"/>
  <c r="S259" i="8"/>
  <c r="R259" i="8"/>
  <c r="AH259" i="8" s="1"/>
  <c r="V258" i="8"/>
  <c r="S258" i="8"/>
  <c r="R258" i="8"/>
  <c r="AH258" i="8" s="1"/>
  <c r="AH257" i="8"/>
  <c r="V257" i="8"/>
  <c r="W257" i="8" s="1"/>
  <c r="AE257" i="8" s="1"/>
  <c r="S257" i="8"/>
  <c r="R257" i="8"/>
  <c r="W256" i="8"/>
  <c r="AE256" i="8" s="1"/>
  <c r="V256" i="8"/>
  <c r="AK256" i="8" s="1"/>
  <c r="S256" i="8"/>
  <c r="R256" i="8"/>
  <c r="AH256" i="8" s="1"/>
  <c r="V255" i="8"/>
  <c r="W255" i="8" s="1"/>
  <c r="AE255" i="8" s="1"/>
  <c r="S255" i="8"/>
  <c r="R255" i="8"/>
  <c r="AH255" i="8" s="1"/>
  <c r="V254" i="8"/>
  <c r="S254" i="8"/>
  <c r="R254" i="8"/>
  <c r="AH254" i="8" s="1"/>
  <c r="V253" i="8"/>
  <c r="S253" i="8"/>
  <c r="R253" i="8"/>
  <c r="AH253" i="8" s="1"/>
  <c r="V252" i="8"/>
  <c r="S252" i="8"/>
  <c r="R252" i="8"/>
  <c r="AH252" i="8" s="1"/>
  <c r="V251" i="8"/>
  <c r="S251" i="8"/>
  <c r="R251" i="8"/>
  <c r="AH251" i="8" s="1"/>
  <c r="V250" i="8"/>
  <c r="S250" i="8"/>
  <c r="R250" i="8"/>
  <c r="AH250" i="8" s="1"/>
  <c r="V249" i="8"/>
  <c r="S249" i="8"/>
  <c r="R249" i="8"/>
  <c r="AH249" i="8" s="1"/>
  <c r="V248" i="8"/>
  <c r="S248" i="8"/>
  <c r="R248" i="8"/>
  <c r="AH248" i="8" s="1"/>
  <c r="V247" i="8"/>
  <c r="S247" i="8"/>
  <c r="R247" i="8"/>
  <c r="AH247" i="8" s="1"/>
  <c r="V246" i="8"/>
  <c r="S246" i="8"/>
  <c r="R246" i="8"/>
  <c r="AH246" i="8" s="1"/>
  <c r="V245" i="8"/>
  <c r="S245" i="8"/>
  <c r="R245" i="8"/>
  <c r="AH245" i="8" s="1"/>
  <c r="V244" i="8"/>
  <c r="S244" i="8"/>
  <c r="R244" i="8"/>
  <c r="AH244" i="8" s="1"/>
  <c r="V243" i="8"/>
  <c r="W243" i="8" s="1"/>
  <c r="AE243" i="8" s="1"/>
  <c r="S243" i="8"/>
  <c r="R243" i="8"/>
  <c r="AH243" i="8" s="1"/>
  <c r="V242" i="8"/>
  <c r="AK242" i="8" s="1"/>
  <c r="S242" i="8"/>
  <c r="R242" i="8"/>
  <c r="AK241" i="8"/>
  <c r="V241" i="8"/>
  <c r="W241" i="8" s="1"/>
  <c r="AE241" i="8" s="1"/>
  <c r="S241" i="8"/>
  <c r="R241" i="8"/>
  <c r="V240" i="8"/>
  <c r="W240" i="8" s="1"/>
  <c r="AE240" i="8" s="1"/>
  <c r="S240" i="8"/>
  <c r="R240" i="8"/>
  <c r="V239" i="8"/>
  <c r="AK239" i="8" s="1"/>
  <c r="S239" i="8"/>
  <c r="R239" i="8"/>
  <c r="V238" i="8"/>
  <c r="W238" i="8" s="1"/>
  <c r="AE238" i="8" s="1"/>
  <c r="S238" i="8"/>
  <c r="R238" i="8"/>
  <c r="V237" i="8"/>
  <c r="AK237" i="8" s="1"/>
  <c r="S237" i="8"/>
  <c r="R237" i="8"/>
  <c r="V236" i="8"/>
  <c r="W236" i="8" s="1"/>
  <c r="AE236" i="8" s="1"/>
  <c r="S236" i="8"/>
  <c r="R236" i="8"/>
  <c r="V235" i="8"/>
  <c r="AK235" i="8" s="1"/>
  <c r="S235" i="8"/>
  <c r="R235" i="8"/>
  <c r="V234" i="8"/>
  <c r="W234" i="8" s="1"/>
  <c r="AE234" i="8" s="1"/>
  <c r="S234" i="8"/>
  <c r="R234" i="8"/>
  <c r="V233" i="8"/>
  <c r="AK233" i="8" s="1"/>
  <c r="S233" i="8"/>
  <c r="R233" i="8"/>
  <c r="V232" i="8"/>
  <c r="W232" i="8" s="1"/>
  <c r="AE232" i="8" s="1"/>
  <c r="S232" i="8"/>
  <c r="R232" i="8"/>
  <c r="V231" i="8"/>
  <c r="AK231" i="8" s="1"/>
  <c r="S231" i="8"/>
  <c r="R231" i="8"/>
  <c r="V230" i="8"/>
  <c r="W230" i="8" s="1"/>
  <c r="AE230" i="8" s="1"/>
  <c r="S230" i="8"/>
  <c r="R230" i="8"/>
  <c r="V229" i="8"/>
  <c r="AK229" i="8" s="1"/>
  <c r="S229" i="8"/>
  <c r="R229" i="8"/>
  <c r="V228" i="8"/>
  <c r="W228" i="8" s="1"/>
  <c r="AE228" i="8" s="1"/>
  <c r="S228" i="8"/>
  <c r="R228" i="8"/>
  <c r="V227" i="8"/>
  <c r="AK227" i="8" s="1"/>
  <c r="S227" i="8"/>
  <c r="R227" i="8"/>
  <c r="V226" i="8"/>
  <c r="AK226" i="8" s="1"/>
  <c r="S226" i="8"/>
  <c r="AI226" i="8" s="1"/>
  <c r="R226" i="8"/>
  <c r="AH226" i="8" s="1"/>
  <c r="V225" i="8"/>
  <c r="AK225" i="8" s="1"/>
  <c r="S225" i="8"/>
  <c r="AI225" i="8" s="1"/>
  <c r="R225" i="8"/>
  <c r="AH225" i="8" s="1"/>
  <c r="V224" i="8"/>
  <c r="S224" i="8"/>
  <c r="AI224" i="8" s="1"/>
  <c r="R224" i="8"/>
  <c r="AH224" i="8" s="1"/>
  <c r="W223" i="8"/>
  <c r="AE223" i="8" s="1"/>
  <c r="V223" i="8"/>
  <c r="AK223" i="8" s="1"/>
  <c r="S223" i="8"/>
  <c r="AI223" i="8" s="1"/>
  <c r="R223" i="8"/>
  <c r="V222" i="8"/>
  <c r="AK222" i="8" s="1"/>
  <c r="S222" i="8"/>
  <c r="AI222" i="8" s="1"/>
  <c r="R222" i="8"/>
  <c r="AH222" i="8" s="1"/>
  <c r="V221" i="8"/>
  <c r="AK221" i="8" s="1"/>
  <c r="S221" i="8"/>
  <c r="R221" i="8"/>
  <c r="AH221" i="8" s="1"/>
  <c r="V220" i="8"/>
  <c r="S220" i="8"/>
  <c r="AI220" i="8" s="1"/>
  <c r="R220" i="8"/>
  <c r="AH220" i="8" s="1"/>
  <c r="W219" i="8"/>
  <c r="AE219" i="8" s="1"/>
  <c r="V219" i="8"/>
  <c r="AK219" i="8" s="1"/>
  <c r="S219" i="8"/>
  <c r="AI219" i="8" s="1"/>
  <c r="R219" i="8"/>
  <c r="V218" i="8"/>
  <c r="AK218" i="8" s="1"/>
  <c r="S218" i="8"/>
  <c r="AI218" i="8" s="1"/>
  <c r="R218" i="8"/>
  <c r="AH218" i="8" s="1"/>
  <c r="V217" i="8"/>
  <c r="AK217" i="8" s="1"/>
  <c r="S217" i="8"/>
  <c r="AI217" i="8" s="1"/>
  <c r="R217" i="8"/>
  <c r="AH217" i="8" s="1"/>
  <c r="AK216" i="8"/>
  <c r="V216" i="8"/>
  <c r="W216" i="8" s="1"/>
  <c r="AE216" i="8" s="1"/>
  <c r="S216" i="8"/>
  <c r="AI216" i="8" s="1"/>
  <c r="R216" i="8"/>
  <c r="AI215" i="8"/>
  <c r="V215" i="8"/>
  <c r="S215" i="8"/>
  <c r="T215" i="8" s="1"/>
  <c r="AJ215" i="8" s="1"/>
  <c r="R215" i="8"/>
  <c r="AH215" i="8" s="1"/>
  <c r="V214" i="8"/>
  <c r="S214" i="8"/>
  <c r="T214" i="8" s="1"/>
  <c r="AJ214" i="8" s="1"/>
  <c r="R214" i="8"/>
  <c r="AH214" i="8" s="1"/>
  <c r="W213" i="8"/>
  <c r="AE213" i="8" s="1"/>
  <c r="V213" i="8"/>
  <c r="AK213" i="8" s="1"/>
  <c r="S213" i="8"/>
  <c r="R213" i="8"/>
  <c r="AH213" i="8" s="1"/>
  <c r="AH212" i="8"/>
  <c r="V212" i="8"/>
  <c r="AK212" i="8" s="1"/>
  <c r="S212" i="8"/>
  <c r="AI212" i="8" s="1"/>
  <c r="R212" i="8"/>
  <c r="AI211" i="8"/>
  <c r="V211" i="8"/>
  <c r="S211" i="8"/>
  <c r="T211" i="8" s="1"/>
  <c r="AJ211" i="8" s="1"/>
  <c r="R211" i="8"/>
  <c r="AH211" i="8" s="1"/>
  <c r="V210" i="8"/>
  <c r="S210" i="8"/>
  <c r="T210" i="8" s="1"/>
  <c r="AJ210" i="8" s="1"/>
  <c r="R210" i="8"/>
  <c r="AH210" i="8" s="1"/>
  <c r="W209" i="8"/>
  <c r="AE209" i="8" s="1"/>
  <c r="V209" i="8"/>
  <c r="AK209" i="8" s="1"/>
  <c r="S209" i="8"/>
  <c r="R209" i="8"/>
  <c r="AH209" i="8" s="1"/>
  <c r="AH208" i="8"/>
  <c r="V208" i="8"/>
  <c r="AK208" i="8" s="1"/>
  <c r="S208" i="8"/>
  <c r="AI208" i="8" s="1"/>
  <c r="R208" i="8"/>
  <c r="V207" i="8"/>
  <c r="S207" i="8"/>
  <c r="T207" i="8" s="1"/>
  <c r="AJ207" i="8" s="1"/>
  <c r="R207" i="8"/>
  <c r="AH207" i="8" s="1"/>
  <c r="V206" i="8"/>
  <c r="S206" i="8"/>
  <c r="T206" i="8" s="1"/>
  <c r="AJ206" i="8" s="1"/>
  <c r="R206" i="8"/>
  <c r="AH206" i="8" s="1"/>
  <c r="W205" i="8"/>
  <c r="AE205" i="8" s="1"/>
  <c r="V205" i="8"/>
  <c r="AK205" i="8" s="1"/>
  <c r="S205" i="8"/>
  <c r="R205" i="8"/>
  <c r="AH205" i="8" s="1"/>
  <c r="AH204" i="8"/>
  <c r="V204" i="8"/>
  <c r="AK204" i="8" s="1"/>
  <c r="S204" i="8"/>
  <c r="AI204" i="8" s="1"/>
  <c r="R204" i="8"/>
  <c r="V203" i="8"/>
  <c r="S203" i="8"/>
  <c r="T203" i="8" s="1"/>
  <c r="AJ203" i="8" s="1"/>
  <c r="R203" i="8"/>
  <c r="AH203" i="8" s="1"/>
  <c r="V202" i="8"/>
  <c r="S202" i="8"/>
  <c r="T202" i="8" s="1"/>
  <c r="AJ202" i="8" s="1"/>
  <c r="R202" i="8"/>
  <c r="AH202" i="8" s="1"/>
  <c r="W201" i="8"/>
  <c r="AE201" i="8" s="1"/>
  <c r="V201" i="8"/>
  <c r="AK201" i="8" s="1"/>
  <c r="S201" i="8"/>
  <c r="R201" i="8"/>
  <c r="AH201" i="8" s="1"/>
  <c r="AH200" i="8"/>
  <c r="V200" i="8"/>
  <c r="AK200" i="8" s="1"/>
  <c r="S200" i="8"/>
  <c r="AI200" i="8" s="1"/>
  <c r="R200" i="8"/>
  <c r="AI199" i="8"/>
  <c r="V199" i="8"/>
  <c r="S199" i="8"/>
  <c r="T199" i="8" s="1"/>
  <c r="AJ199" i="8" s="1"/>
  <c r="R199" i="8"/>
  <c r="AH199" i="8" s="1"/>
  <c r="V198" i="8"/>
  <c r="S198" i="8"/>
  <c r="T198" i="8" s="1"/>
  <c r="AJ198" i="8" s="1"/>
  <c r="R198" i="8"/>
  <c r="AH198" i="8" s="1"/>
  <c r="W197" i="8"/>
  <c r="AE197" i="8" s="1"/>
  <c r="V197" i="8"/>
  <c r="AK197" i="8" s="1"/>
  <c r="S197" i="8"/>
  <c r="R197" i="8"/>
  <c r="AH197" i="8" s="1"/>
  <c r="AH196" i="8"/>
  <c r="V196" i="8"/>
  <c r="AK196" i="8" s="1"/>
  <c r="S196" i="8"/>
  <c r="AI196" i="8" s="1"/>
  <c r="R196" i="8"/>
  <c r="AI195" i="8"/>
  <c r="V195" i="8"/>
  <c r="S195" i="8"/>
  <c r="T195" i="8" s="1"/>
  <c r="AJ195" i="8" s="1"/>
  <c r="R195" i="8"/>
  <c r="AH195" i="8" s="1"/>
  <c r="V194" i="8"/>
  <c r="S194" i="8"/>
  <c r="T194" i="8" s="1"/>
  <c r="AJ194" i="8" s="1"/>
  <c r="R194" i="8"/>
  <c r="AH194" i="8" s="1"/>
  <c r="W193" i="8"/>
  <c r="AE193" i="8" s="1"/>
  <c r="V193" i="8"/>
  <c r="AK193" i="8" s="1"/>
  <c r="S193" i="8"/>
  <c r="R193" i="8"/>
  <c r="AH193" i="8" s="1"/>
  <c r="AH192" i="8"/>
  <c r="V192" i="8"/>
  <c r="AK192" i="8" s="1"/>
  <c r="S192" i="8"/>
  <c r="AI192" i="8" s="1"/>
  <c r="R192" i="8"/>
  <c r="V191" i="8"/>
  <c r="S191" i="8"/>
  <c r="T191" i="8" s="1"/>
  <c r="AJ191" i="8" s="1"/>
  <c r="R191" i="8"/>
  <c r="AH191" i="8" s="1"/>
  <c r="V190" i="8"/>
  <c r="S190" i="8"/>
  <c r="T190" i="8" s="1"/>
  <c r="AJ190" i="8" s="1"/>
  <c r="R190" i="8"/>
  <c r="AH190" i="8" s="1"/>
  <c r="W189" i="8"/>
  <c r="AE189" i="8" s="1"/>
  <c r="V189" i="8"/>
  <c r="AK189" i="8" s="1"/>
  <c r="S189" i="8"/>
  <c r="R189" i="8"/>
  <c r="AH189" i="8" s="1"/>
  <c r="AH188" i="8"/>
  <c r="V188" i="8"/>
  <c r="AK188" i="8" s="1"/>
  <c r="S188" i="8"/>
  <c r="AI188" i="8" s="1"/>
  <c r="R188" i="8"/>
  <c r="V187" i="8"/>
  <c r="S187" i="8"/>
  <c r="T187" i="8" s="1"/>
  <c r="AJ187" i="8" s="1"/>
  <c r="R187" i="8"/>
  <c r="AH187" i="8" s="1"/>
  <c r="V186" i="8"/>
  <c r="S186" i="8"/>
  <c r="T186" i="8" s="1"/>
  <c r="AJ186" i="8" s="1"/>
  <c r="R186" i="8"/>
  <c r="AH186" i="8" s="1"/>
  <c r="V185" i="8"/>
  <c r="AK185" i="8" s="1"/>
  <c r="S185" i="8"/>
  <c r="R185" i="8"/>
  <c r="AH185" i="8" s="1"/>
  <c r="AH184" i="8"/>
  <c r="V184" i="8"/>
  <c r="AK184" i="8" s="1"/>
  <c r="S184" i="8"/>
  <c r="R184" i="8"/>
  <c r="AH183" i="8"/>
  <c r="V183" i="8"/>
  <c r="S183" i="8"/>
  <c r="T183" i="8" s="1"/>
  <c r="AJ183" i="8" s="1"/>
  <c r="R183" i="8"/>
  <c r="V182" i="8"/>
  <c r="S182" i="8"/>
  <c r="R182" i="8"/>
  <c r="AH182" i="8" s="1"/>
  <c r="V181" i="8"/>
  <c r="AK181" i="8" s="1"/>
  <c r="S181" i="8"/>
  <c r="R181" i="8"/>
  <c r="AH181" i="8" s="1"/>
  <c r="AH180" i="8"/>
  <c r="V180" i="8"/>
  <c r="AK180" i="8" s="1"/>
  <c r="S180" i="8"/>
  <c r="R180" i="8"/>
  <c r="AH179" i="8"/>
  <c r="V179" i="8"/>
  <c r="S179" i="8"/>
  <c r="T179" i="8" s="1"/>
  <c r="R179" i="8"/>
  <c r="V178" i="8"/>
  <c r="S178" i="8"/>
  <c r="R178" i="8"/>
  <c r="AH178" i="8" s="1"/>
  <c r="V177" i="8"/>
  <c r="AK177" i="8" s="1"/>
  <c r="S177" i="8"/>
  <c r="R177" i="8"/>
  <c r="AH177" i="8" s="1"/>
  <c r="AH176" i="8"/>
  <c r="V176" i="8"/>
  <c r="AK176" i="8" s="1"/>
  <c r="S176" i="8"/>
  <c r="R176" i="8"/>
  <c r="AH175" i="8"/>
  <c r="V175" i="8"/>
  <c r="S175" i="8"/>
  <c r="T175" i="8" s="1"/>
  <c r="R175" i="8"/>
  <c r="V174" i="8"/>
  <c r="S174" i="8"/>
  <c r="R174" i="8"/>
  <c r="AH174" i="8" s="1"/>
  <c r="V173" i="8"/>
  <c r="S173" i="8"/>
  <c r="R173" i="8"/>
  <c r="V172" i="8"/>
  <c r="S172" i="8"/>
  <c r="R172" i="8"/>
  <c r="AH172" i="8" s="1"/>
  <c r="V171" i="8"/>
  <c r="S171" i="8"/>
  <c r="R171" i="8"/>
  <c r="V170" i="8"/>
  <c r="S170" i="8"/>
  <c r="AI170" i="8" s="1"/>
  <c r="R170" i="8"/>
  <c r="AH170" i="8" s="1"/>
  <c r="V169" i="8"/>
  <c r="AK169" i="8" s="1"/>
  <c r="S169" i="8"/>
  <c r="R169" i="8"/>
  <c r="AH168" i="8"/>
  <c r="V168" i="8"/>
  <c r="S168" i="8"/>
  <c r="AI168" i="8" s="1"/>
  <c r="R168" i="8"/>
  <c r="AK167" i="8"/>
  <c r="W167" i="8"/>
  <c r="AE167" i="8" s="1"/>
  <c r="V167" i="8"/>
  <c r="S167" i="8"/>
  <c r="R167" i="8"/>
  <c r="AH166" i="8"/>
  <c r="V166" i="8"/>
  <c r="S166" i="8"/>
  <c r="AI166" i="8" s="1"/>
  <c r="R166" i="8"/>
  <c r="AK165" i="8"/>
  <c r="W165" i="8"/>
  <c r="AE165" i="8" s="1"/>
  <c r="V165" i="8"/>
  <c r="S165" i="8"/>
  <c r="R165" i="8"/>
  <c r="V164" i="8"/>
  <c r="S164" i="8"/>
  <c r="AI164" i="8" s="1"/>
  <c r="R164" i="8"/>
  <c r="AH164" i="8" s="1"/>
  <c r="V163" i="8"/>
  <c r="W163" i="8" s="1"/>
  <c r="AE163" i="8" s="1"/>
  <c r="T163" i="8"/>
  <c r="AJ163" i="8" s="1"/>
  <c r="S163" i="8"/>
  <c r="AI163" i="8" s="1"/>
  <c r="R163" i="8"/>
  <c r="AH163" i="8" s="1"/>
  <c r="V162" i="8"/>
  <c r="W162" i="8" s="1"/>
  <c r="AE162" i="8" s="1"/>
  <c r="S162" i="8"/>
  <c r="T162" i="8" s="1"/>
  <c r="AJ162" i="8" s="1"/>
  <c r="R162" i="8"/>
  <c r="AH162" i="8" s="1"/>
  <c r="AK161" i="8"/>
  <c r="V161" i="8"/>
  <c r="W161" i="8" s="1"/>
  <c r="AE161" i="8" s="1"/>
  <c r="S161" i="8"/>
  <c r="R161" i="8"/>
  <c r="AH161" i="8" s="1"/>
  <c r="V160" i="8"/>
  <c r="AK160" i="8" s="1"/>
  <c r="S160" i="8"/>
  <c r="AI160" i="8" s="1"/>
  <c r="R160" i="8"/>
  <c r="T160" i="8" s="1"/>
  <c r="AJ160" i="8" s="1"/>
  <c r="AE159" i="8"/>
  <c r="V159" i="8"/>
  <c r="W159" i="8" s="1"/>
  <c r="S159" i="8"/>
  <c r="AI159" i="8" s="1"/>
  <c r="R159" i="8"/>
  <c r="AH159" i="8" s="1"/>
  <c r="V158" i="8"/>
  <c r="W158" i="8" s="1"/>
  <c r="AE158" i="8" s="1"/>
  <c r="S158" i="8"/>
  <c r="R158" i="8"/>
  <c r="AH158" i="8" s="1"/>
  <c r="AE157" i="8"/>
  <c r="V157" i="8"/>
  <c r="W157" i="8" s="1"/>
  <c r="T157" i="8"/>
  <c r="AJ157" i="8" s="1"/>
  <c r="S157" i="8"/>
  <c r="AI157" i="8" s="1"/>
  <c r="R157" i="8"/>
  <c r="AH157" i="8" s="1"/>
  <c r="V156" i="8"/>
  <c r="W156" i="8" s="1"/>
  <c r="AE156" i="8" s="1"/>
  <c r="S156" i="8"/>
  <c r="AI156" i="8" s="1"/>
  <c r="R156" i="8"/>
  <c r="AH156" i="8" s="1"/>
  <c r="AH155" i="8"/>
  <c r="V155" i="8"/>
  <c r="S155" i="8"/>
  <c r="AI155" i="8" s="1"/>
  <c r="R155" i="8"/>
  <c r="AK154" i="8"/>
  <c r="W154" i="8"/>
  <c r="AE154" i="8" s="1"/>
  <c r="V154" i="8"/>
  <c r="T154" i="8"/>
  <c r="AJ154" i="8" s="1"/>
  <c r="S154" i="8"/>
  <c r="AI154" i="8" s="1"/>
  <c r="R154" i="8"/>
  <c r="AH154" i="8" s="1"/>
  <c r="AH153" i="8"/>
  <c r="V153" i="8"/>
  <c r="S153" i="8"/>
  <c r="AI153" i="8" s="1"/>
  <c r="R153" i="8"/>
  <c r="AK152" i="8"/>
  <c r="W152" i="8"/>
  <c r="AE152" i="8" s="1"/>
  <c r="V152" i="8"/>
  <c r="T152" i="8"/>
  <c r="AJ152" i="8" s="1"/>
  <c r="S152" i="8"/>
  <c r="AI152" i="8" s="1"/>
  <c r="R152" i="8"/>
  <c r="AH152" i="8" s="1"/>
  <c r="AI151" i="8"/>
  <c r="V151" i="8"/>
  <c r="W151" i="8" s="1"/>
  <c r="AE151" i="8" s="1"/>
  <c r="S151" i="8"/>
  <c r="R151" i="8"/>
  <c r="V150" i="8"/>
  <c r="T150" i="8"/>
  <c r="AJ150" i="8" s="1"/>
  <c r="S150" i="8"/>
  <c r="AI150" i="8" s="1"/>
  <c r="R150" i="8"/>
  <c r="AH150" i="8" s="1"/>
  <c r="AI149" i="8"/>
  <c r="V149" i="8"/>
  <c r="W149" i="8" s="1"/>
  <c r="AE149" i="8" s="1"/>
  <c r="S149" i="8"/>
  <c r="R149" i="8"/>
  <c r="V148" i="8"/>
  <c r="T148" i="8"/>
  <c r="AJ148" i="8" s="1"/>
  <c r="S148" i="8"/>
  <c r="AI148" i="8" s="1"/>
  <c r="R148" i="8"/>
  <c r="AH148" i="8" s="1"/>
  <c r="AI147" i="8"/>
  <c r="V147" i="8"/>
  <c r="W147" i="8" s="1"/>
  <c r="AE147" i="8" s="1"/>
  <c r="S147" i="8"/>
  <c r="R147" i="8"/>
  <c r="AH147" i="8" s="1"/>
  <c r="V146" i="8"/>
  <c r="W146" i="8" s="1"/>
  <c r="AE146" i="8" s="1"/>
  <c r="S146" i="8"/>
  <c r="T146" i="8" s="1"/>
  <c r="AJ146" i="8" s="1"/>
  <c r="R146" i="8"/>
  <c r="AH146" i="8" s="1"/>
  <c r="AH145" i="8"/>
  <c r="V145" i="8"/>
  <c r="W145" i="8" s="1"/>
  <c r="AE145" i="8" s="1"/>
  <c r="T145" i="8"/>
  <c r="AJ145" i="8" s="1"/>
  <c r="S145" i="8"/>
  <c r="AI145" i="8" s="1"/>
  <c r="R145" i="8"/>
  <c r="U145" i="8" s="1"/>
  <c r="AD145" i="8" s="1"/>
  <c r="V144" i="8"/>
  <c r="W144" i="8" s="1"/>
  <c r="AE144" i="8" s="1"/>
  <c r="S144" i="8"/>
  <c r="T144" i="8" s="1"/>
  <c r="R144" i="8"/>
  <c r="AH144" i="8" s="1"/>
  <c r="V143" i="8"/>
  <c r="W143" i="8" s="1"/>
  <c r="AE143" i="8" s="1"/>
  <c r="S143" i="8"/>
  <c r="AI143" i="8" s="1"/>
  <c r="R143" i="8"/>
  <c r="AH143" i="8" s="1"/>
  <c r="V142" i="8"/>
  <c r="S142" i="8"/>
  <c r="R142" i="8"/>
  <c r="AH142" i="8" s="1"/>
  <c r="V141" i="8"/>
  <c r="AK141" i="8" s="1"/>
  <c r="S141" i="8"/>
  <c r="AI141" i="8" s="1"/>
  <c r="R141" i="8"/>
  <c r="AH141" i="8" s="1"/>
  <c r="V140" i="8"/>
  <c r="S140" i="8"/>
  <c r="R140" i="8"/>
  <c r="AH140" i="8" s="1"/>
  <c r="W139" i="8"/>
  <c r="AE139" i="8" s="1"/>
  <c r="V139" i="8"/>
  <c r="AK139" i="8" s="1"/>
  <c r="S139" i="8"/>
  <c r="AI139" i="8" s="1"/>
  <c r="R139" i="8"/>
  <c r="V138" i="8"/>
  <c r="AK138" i="8" s="1"/>
  <c r="S138" i="8"/>
  <c r="R138" i="8"/>
  <c r="AH138" i="8" s="1"/>
  <c r="V137" i="8"/>
  <c r="W137" i="8" s="1"/>
  <c r="AE137" i="8" s="1"/>
  <c r="S137" i="8"/>
  <c r="AI137" i="8" s="1"/>
  <c r="R137" i="8"/>
  <c r="W136" i="8"/>
  <c r="AE136" i="8" s="1"/>
  <c r="V136" i="8"/>
  <c r="AK136" i="8" s="1"/>
  <c r="S136" i="8"/>
  <c r="R136" i="8"/>
  <c r="AH136" i="8" s="1"/>
  <c r="V135" i="8"/>
  <c r="AK135" i="8" s="1"/>
  <c r="S135" i="8"/>
  <c r="AI135" i="8" s="1"/>
  <c r="R135" i="8"/>
  <c r="AH135" i="8" s="1"/>
  <c r="V134" i="8"/>
  <c r="S134" i="8"/>
  <c r="AI134" i="8" s="1"/>
  <c r="R134" i="8"/>
  <c r="T134" i="8" s="1"/>
  <c r="AJ134" i="8" s="1"/>
  <c r="W133" i="8"/>
  <c r="AE133" i="8" s="1"/>
  <c r="V133" i="8"/>
  <c r="AK133" i="8" s="1"/>
  <c r="S133" i="8"/>
  <c r="AI133" i="8" s="1"/>
  <c r="R133" i="8"/>
  <c r="AI132" i="8"/>
  <c r="V132" i="8"/>
  <c r="AK132" i="8" s="1"/>
  <c r="S132" i="8"/>
  <c r="R132" i="8"/>
  <c r="AH132" i="8" s="1"/>
  <c r="W131" i="8"/>
  <c r="AE131" i="8" s="1"/>
  <c r="V131" i="8"/>
  <c r="AK131" i="8" s="1"/>
  <c r="S131" i="8"/>
  <c r="R131" i="8"/>
  <c r="AH131" i="8" s="1"/>
  <c r="AH130" i="8"/>
  <c r="V130" i="8"/>
  <c r="AK130" i="8" s="1"/>
  <c r="S130" i="8"/>
  <c r="AI130" i="8" s="1"/>
  <c r="R130" i="8"/>
  <c r="W129" i="8"/>
  <c r="AE129" i="8" s="1"/>
  <c r="V129" i="8"/>
  <c r="AK129" i="8" s="1"/>
  <c r="S129" i="8"/>
  <c r="T129" i="8" s="1"/>
  <c r="AJ129" i="8" s="1"/>
  <c r="R129" i="8"/>
  <c r="AH128" i="8"/>
  <c r="V128" i="8"/>
  <c r="AK128" i="8" s="1"/>
  <c r="S128" i="8"/>
  <c r="AI128" i="8" s="1"/>
  <c r="R128" i="8"/>
  <c r="V127" i="8"/>
  <c r="S127" i="8"/>
  <c r="T127" i="8" s="1"/>
  <c r="AJ127" i="8" s="1"/>
  <c r="R127" i="8"/>
  <c r="AH127" i="8" s="1"/>
  <c r="AK126" i="8"/>
  <c r="W126" i="8"/>
  <c r="AE126" i="8" s="1"/>
  <c r="V126" i="8"/>
  <c r="S126" i="8"/>
  <c r="T126" i="8" s="1"/>
  <c r="AJ126" i="8" s="1"/>
  <c r="R126" i="8"/>
  <c r="AH126" i="8" s="1"/>
  <c r="AK125" i="8"/>
  <c r="V125" i="8"/>
  <c r="W125" i="8" s="1"/>
  <c r="AE125" i="8" s="1"/>
  <c r="T125" i="8"/>
  <c r="AJ125" i="8" s="1"/>
  <c r="S125" i="8"/>
  <c r="AI125" i="8" s="1"/>
  <c r="R125" i="8"/>
  <c r="AH125" i="8" s="1"/>
  <c r="W124" i="8"/>
  <c r="AE124" i="8" s="1"/>
  <c r="V124" i="8"/>
  <c r="AK124" i="8" s="1"/>
  <c r="S124" i="8"/>
  <c r="T124" i="8" s="1"/>
  <c r="R124" i="8"/>
  <c r="AH124" i="8" s="1"/>
  <c r="AK123" i="8"/>
  <c r="W123" i="8"/>
  <c r="AE123" i="8" s="1"/>
  <c r="V123" i="8"/>
  <c r="S123" i="8"/>
  <c r="R123" i="8"/>
  <c r="AH123" i="8" s="1"/>
  <c r="V122" i="8"/>
  <c r="T122" i="8"/>
  <c r="AJ122" i="8" s="1"/>
  <c r="S122" i="8"/>
  <c r="AI122" i="8" s="1"/>
  <c r="R122" i="8"/>
  <c r="AH122" i="8" s="1"/>
  <c r="AI121" i="8"/>
  <c r="V121" i="8"/>
  <c r="W121" i="8" s="1"/>
  <c r="AE121" i="8" s="1"/>
  <c r="S121" i="8"/>
  <c r="R121" i="8"/>
  <c r="AH121" i="8" s="1"/>
  <c r="V120" i="8"/>
  <c r="T120" i="8"/>
  <c r="S120" i="8"/>
  <c r="AI120" i="8" s="1"/>
  <c r="R120" i="8"/>
  <c r="AH120" i="8" s="1"/>
  <c r="V119" i="8"/>
  <c r="AK119" i="8" s="1"/>
  <c r="S119" i="8"/>
  <c r="AI119" i="8" s="1"/>
  <c r="R119" i="8"/>
  <c r="T119" i="8" s="1"/>
  <c r="AJ119" i="8" s="1"/>
  <c r="V118" i="8"/>
  <c r="AK118" i="8" s="1"/>
  <c r="S118" i="8"/>
  <c r="T118" i="8" s="1"/>
  <c r="AJ118" i="8" s="1"/>
  <c r="R118" i="8"/>
  <c r="AH118" i="8" s="1"/>
  <c r="AH117" i="8"/>
  <c r="V117" i="8"/>
  <c r="W117" i="8" s="1"/>
  <c r="AE117" i="8" s="1"/>
  <c r="S117" i="8"/>
  <c r="AI117" i="8" s="1"/>
  <c r="R117" i="8"/>
  <c r="V116" i="8"/>
  <c r="AK116" i="8" s="1"/>
  <c r="S116" i="8"/>
  <c r="R116" i="8"/>
  <c r="AH116" i="8" s="1"/>
  <c r="AH115" i="8"/>
  <c r="W115" i="8"/>
  <c r="AE115" i="8" s="1"/>
  <c r="V115" i="8"/>
  <c r="AK115" i="8" s="1"/>
  <c r="S115" i="8"/>
  <c r="R115" i="8"/>
  <c r="AH114" i="8"/>
  <c r="V114" i="8"/>
  <c r="S114" i="8"/>
  <c r="AI114" i="8" s="1"/>
  <c r="R114" i="8"/>
  <c r="AK113" i="8"/>
  <c r="W113" i="8"/>
  <c r="AE113" i="8" s="1"/>
  <c r="V113" i="8"/>
  <c r="S113" i="8"/>
  <c r="R113" i="8"/>
  <c r="AH113" i="8" s="1"/>
  <c r="AH112" i="8"/>
  <c r="V112" i="8"/>
  <c r="S112" i="8"/>
  <c r="AI112" i="8" s="1"/>
  <c r="R112" i="8"/>
  <c r="AI111" i="8"/>
  <c r="V111" i="8"/>
  <c r="AK111" i="8" s="1"/>
  <c r="S111" i="8"/>
  <c r="R111" i="8"/>
  <c r="V110" i="8"/>
  <c r="AK110" i="8" s="1"/>
  <c r="S110" i="8"/>
  <c r="R110" i="8"/>
  <c r="AH110" i="8" s="1"/>
  <c r="V109" i="8"/>
  <c r="W109" i="8" s="1"/>
  <c r="AE109" i="8" s="1"/>
  <c r="S109" i="8"/>
  <c r="AI109" i="8" s="1"/>
  <c r="R109" i="8"/>
  <c r="V108" i="8"/>
  <c r="AK108" i="8" s="1"/>
  <c r="S108" i="8"/>
  <c r="R108" i="8"/>
  <c r="AH108" i="8" s="1"/>
  <c r="W107" i="8"/>
  <c r="AE107" i="8" s="1"/>
  <c r="V107" i="8"/>
  <c r="AK107" i="8" s="1"/>
  <c r="S107" i="8"/>
  <c r="AI107" i="8" s="1"/>
  <c r="R107" i="8"/>
  <c r="AH107" i="8" s="1"/>
  <c r="V106" i="8"/>
  <c r="S106" i="8"/>
  <c r="T106" i="8" s="1"/>
  <c r="AJ106" i="8" s="1"/>
  <c r="R106" i="8"/>
  <c r="AH106" i="8" s="1"/>
  <c r="V105" i="8"/>
  <c r="S105" i="8"/>
  <c r="AI105" i="8" s="1"/>
  <c r="R105" i="8"/>
  <c r="AH105" i="8" s="1"/>
  <c r="V104" i="8"/>
  <c r="S104" i="8"/>
  <c r="T104" i="8" s="1"/>
  <c r="R104" i="8"/>
  <c r="AH104" i="8" s="1"/>
  <c r="V103" i="8"/>
  <c r="W103" i="8" s="1"/>
  <c r="AE103" i="8" s="1"/>
  <c r="S103" i="8"/>
  <c r="T103" i="8" s="1"/>
  <c r="AJ103" i="8" s="1"/>
  <c r="R103" i="8"/>
  <c r="AH103" i="8" s="1"/>
  <c r="AK102" i="8"/>
  <c r="W102" i="8"/>
  <c r="AE102" i="8" s="1"/>
  <c r="V102" i="8"/>
  <c r="S102" i="8"/>
  <c r="AI102" i="8" s="1"/>
  <c r="R102" i="8"/>
  <c r="AK101" i="8"/>
  <c r="W101" i="8"/>
  <c r="AE101" i="8" s="1"/>
  <c r="V101" i="8"/>
  <c r="T101" i="8"/>
  <c r="AJ101" i="8" s="1"/>
  <c r="S101" i="8"/>
  <c r="AI101" i="8" s="1"/>
  <c r="R101" i="8"/>
  <c r="AH101" i="8" s="1"/>
  <c r="W100" i="8"/>
  <c r="AE100" i="8" s="1"/>
  <c r="V100" i="8"/>
  <c r="AK100" i="8" s="1"/>
  <c r="S100" i="8"/>
  <c r="AI100" i="8" s="1"/>
  <c r="R100" i="8"/>
  <c r="AK99" i="8"/>
  <c r="W99" i="8"/>
  <c r="AE99" i="8" s="1"/>
  <c r="V99" i="8"/>
  <c r="S99" i="8"/>
  <c r="R99" i="8"/>
  <c r="AH99" i="8" s="1"/>
  <c r="V98" i="8"/>
  <c r="W98" i="8" s="1"/>
  <c r="AE98" i="8" s="1"/>
  <c r="S98" i="8"/>
  <c r="AI98" i="8" s="1"/>
  <c r="R98" i="8"/>
  <c r="AH98" i="8" s="1"/>
  <c r="W97" i="8"/>
  <c r="AE97" i="8" s="1"/>
  <c r="V97" i="8"/>
  <c r="AK97" i="8" s="1"/>
  <c r="S97" i="8"/>
  <c r="R97" i="8"/>
  <c r="V96" i="8"/>
  <c r="W96" i="8" s="1"/>
  <c r="AE96" i="8" s="1"/>
  <c r="S96" i="8"/>
  <c r="AI96" i="8" s="1"/>
  <c r="R96" i="8"/>
  <c r="AH96" i="8" s="1"/>
  <c r="V95" i="8"/>
  <c r="T95" i="8"/>
  <c r="AJ95" i="8" s="1"/>
  <c r="S95" i="8"/>
  <c r="AI95" i="8" s="1"/>
  <c r="R95" i="8"/>
  <c r="AH95" i="8" s="1"/>
  <c r="V94" i="8"/>
  <c r="W94" i="8" s="1"/>
  <c r="AE94" i="8" s="1"/>
  <c r="S94" i="8"/>
  <c r="AI94" i="8" s="1"/>
  <c r="R94" i="8"/>
  <c r="T94" i="8" s="1"/>
  <c r="AJ94" i="8" s="1"/>
  <c r="AK93" i="8"/>
  <c r="W93" i="8"/>
  <c r="AE93" i="8" s="1"/>
  <c r="V93" i="8"/>
  <c r="S93" i="8"/>
  <c r="R93" i="8"/>
  <c r="AH93" i="8" s="1"/>
  <c r="W92" i="8"/>
  <c r="AE92" i="8" s="1"/>
  <c r="V92" i="8"/>
  <c r="AK92" i="8" s="1"/>
  <c r="S92" i="8"/>
  <c r="AI92" i="8" s="1"/>
  <c r="R92" i="8"/>
  <c r="V91" i="8"/>
  <c r="AK91" i="8" s="1"/>
  <c r="S91" i="8"/>
  <c r="R91" i="8"/>
  <c r="AH91" i="8" s="1"/>
  <c r="AK90" i="8"/>
  <c r="W90" i="8"/>
  <c r="AE90" i="8" s="1"/>
  <c r="V90" i="8"/>
  <c r="S90" i="8"/>
  <c r="AI90" i="8" s="1"/>
  <c r="R90" i="8"/>
  <c r="AH90" i="8" s="1"/>
  <c r="AI89" i="8"/>
  <c r="V89" i="8"/>
  <c r="AK89" i="8" s="1"/>
  <c r="S89" i="8"/>
  <c r="R89" i="8"/>
  <c r="AH89" i="8" s="1"/>
  <c r="V88" i="8"/>
  <c r="W88" i="8" s="1"/>
  <c r="AE88" i="8" s="1"/>
  <c r="S88" i="8"/>
  <c r="AI88" i="8" s="1"/>
  <c r="R88" i="8"/>
  <c r="V87" i="8"/>
  <c r="AK87" i="8" s="1"/>
  <c r="S87" i="8"/>
  <c r="R87" i="8"/>
  <c r="AH87" i="8" s="1"/>
  <c r="W86" i="8"/>
  <c r="AE86" i="8" s="1"/>
  <c r="V86" i="8"/>
  <c r="AK86" i="8" s="1"/>
  <c r="S86" i="8"/>
  <c r="AI86" i="8" s="1"/>
  <c r="R86" i="8"/>
  <c r="AH86" i="8" s="1"/>
  <c r="AI85" i="8"/>
  <c r="V85" i="8"/>
  <c r="AK85" i="8" s="1"/>
  <c r="S85" i="8"/>
  <c r="R85" i="8"/>
  <c r="AH85" i="8" s="1"/>
  <c r="V84" i="8"/>
  <c r="W84" i="8" s="1"/>
  <c r="AE84" i="8" s="1"/>
  <c r="S84" i="8"/>
  <c r="AI84" i="8" s="1"/>
  <c r="R84" i="8"/>
  <c r="V83" i="8"/>
  <c r="AK83" i="8" s="1"/>
  <c r="S83" i="8"/>
  <c r="R83" i="8"/>
  <c r="AH83" i="8" s="1"/>
  <c r="V82" i="8"/>
  <c r="W82" i="8" s="1"/>
  <c r="AE82" i="8" s="1"/>
  <c r="S82" i="8"/>
  <c r="R82" i="8"/>
  <c r="AH82" i="8" s="1"/>
  <c r="AH81" i="8"/>
  <c r="V81" i="8"/>
  <c r="W81" i="8" s="1"/>
  <c r="AE81" i="8" s="1"/>
  <c r="S81" i="8"/>
  <c r="AI81" i="8" s="1"/>
  <c r="R81" i="8"/>
  <c r="W80" i="8"/>
  <c r="AE80" i="8" s="1"/>
  <c r="V80" i="8"/>
  <c r="AK80" i="8" s="1"/>
  <c r="S80" i="8"/>
  <c r="R80" i="8"/>
  <c r="AH80" i="8" s="1"/>
  <c r="V79" i="8"/>
  <c r="S79" i="8"/>
  <c r="T79" i="8" s="1"/>
  <c r="AJ79" i="8" s="1"/>
  <c r="R79" i="8"/>
  <c r="AH79" i="8" s="1"/>
  <c r="AH78" i="8"/>
  <c r="V78" i="8"/>
  <c r="W78" i="8" s="1"/>
  <c r="AE78" i="8" s="1"/>
  <c r="S78" i="8"/>
  <c r="R78" i="8"/>
  <c r="W77" i="8"/>
  <c r="AE77" i="8" s="1"/>
  <c r="V77" i="8"/>
  <c r="AK77" i="8" s="1"/>
  <c r="S77" i="8"/>
  <c r="R77" i="8"/>
  <c r="AH77" i="8" s="1"/>
  <c r="AK76" i="8"/>
  <c r="V76" i="8"/>
  <c r="W76" i="8" s="1"/>
  <c r="AE76" i="8" s="1"/>
  <c r="S76" i="8"/>
  <c r="R76" i="8"/>
  <c r="AH76" i="8" s="1"/>
  <c r="V75" i="8"/>
  <c r="S75" i="8"/>
  <c r="R75" i="8"/>
  <c r="T75" i="8" s="1"/>
  <c r="V74" i="8"/>
  <c r="W74" i="8" s="1"/>
  <c r="AE74" i="8" s="1"/>
  <c r="S74" i="8"/>
  <c r="R74" i="8"/>
  <c r="AH74" i="8" s="1"/>
  <c r="V73" i="8"/>
  <c r="AK73" i="8" s="1"/>
  <c r="S73" i="8"/>
  <c r="AI73" i="8" s="1"/>
  <c r="R73" i="8"/>
  <c r="AH73" i="8" s="1"/>
  <c r="W72" i="8"/>
  <c r="AE72" i="8" s="1"/>
  <c r="V72" i="8"/>
  <c r="AK72" i="8" s="1"/>
  <c r="S72" i="8"/>
  <c r="T72" i="8" s="1"/>
  <c r="AJ72" i="8" s="1"/>
  <c r="R72" i="8"/>
  <c r="AH72" i="8" s="1"/>
  <c r="AK71" i="8"/>
  <c r="V71" i="8"/>
  <c r="W71" i="8" s="1"/>
  <c r="AE71" i="8" s="1"/>
  <c r="S71" i="8"/>
  <c r="R71" i="8"/>
  <c r="AH71" i="8" s="1"/>
  <c r="V70" i="8"/>
  <c r="AK70" i="8" s="1"/>
  <c r="S70" i="8"/>
  <c r="R70" i="8"/>
  <c r="AH70" i="8" s="1"/>
  <c r="V69" i="8"/>
  <c r="W69" i="8" s="1"/>
  <c r="AE69" i="8" s="1"/>
  <c r="S69" i="8"/>
  <c r="R69" i="8"/>
  <c r="AH69" i="8" s="1"/>
  <c r="V68" i="8"/>
  <c r="AK68" i="8" s="1"/>
  <c r="S68" i="8"/>
  <c r="R68" i="8"/>
  <c r="AH68" i="8" s="1"/>
  <c r="V67" i="8"/>
  <c r="AK67" i="8" s="1"/>
  <c r="S67" i="8"/>
  <c r="R67" i="8"/>
  <c r="AH67" i="8" s="1"/>
  <c r="V66" i="8"/>
  <c r="AK66" i="8" s="1"/>
  <c r="S66" i="8"/>
  <c r="AI66" i="8" s="1"/>
  <c r="R66" i="8"/>
  <c r="AH66" i="8" s="1"/>
  <c r="V65" i="8"/>
  <c r="W65" i="8" s="1"/>
  <c r="AE65" i="8" s="1"/>
  <c r="S65" i="8"/>
  <c r="R65" i="8"/>
  <c r="AH65" i="8" s="1"/>
  <c r="W64" i="8"/>
  <c r="AE64" i="8" s="1"/>
  <c r="V64" i="8"/>
  <c r="AK64" i="8" s="1"/>
  <c r="S64" i="8"/>
  <c r="R64" i="8"/>
  <c r="AH64" i="8" s="1"/>
  <c r="V63" i="8"/>
  <c r="AK63" i="8" s="1"/>
  <c r="S63" i="8"/>
  <c r="R63" i="8"/>
  <c r="AH63" i="8" s="1"/>
  <c r="V62" i="8"/>
  <c r="W62" i="8" s="1"/>
  <c r="AE62" i="8" s="1"/>
  <c r="S62" i="8"/>
  <c r="R62" i="8"/>
  <c r="AH62" i="8" s="1"/>
  <c r="V61" i="8"/>
  <c r="AK61" i="8" s="1"/>
  <c r="S61" i="8"/>
  <c r="T61" i="8" s="1"/>
  <c r="AJ61" i="8" s="1"/>
  <c r="R61" i="8"/>
  <c r="AH61" i="8" s="1"/>
  <c r="AK60" i="8"/>
  <c r="V60" i="8"/>
  <c r="W60" i="8" s="1"/>
  <c r="AE60" i="8" s="1"/>
  <c r="S60" i="8"/>
  <c r="AI60" i="8" s="1"/>
  <c r="R60" i="8"/>
  <c r="AH60" i="8" s="1"/>
  <c r="V59" i="8"/>
  <c r="AK59" i="8" s="1"/>
  <c r="S59" i="8"/>
  <c r="R59" i="8"/>
  <c r="AH59" i="8" s="1"/>
  <c r="V58" i="8"/>
  <c r="AK58" i="8" s="1"/>
  <c r="S58" i="8"/>
  <c r="AI58" i="8" s="1"/>
  <c r="R58" i="8"/>
  <c r="AH58" i="8" s="1"/>
  <c r="V57" i="8"/>
  <c r="W57" i="8" s="1"/>
  <c r="AE57" i="8" s="1"/>
  <c r="S57" i="8"/>
  <c r="R57" i="8"/>
  <c r="AH57" i="8" s="1"/>
  <c r="W56" i="8"/>
  <c r="AE56" i="8" s="1"/>
  <c r="V56" i="8"/>
  <c r="AK56" i="8" s="1"/>
  <c r="S56" i="8"/>
  <c r="AI56" i="8" s="1"/>
  <c r="R56" i="8"/>
  <c r="AH56" i="8" s="1"/>
  <c r="V55" i="8"/>
  <c r="AK55" i="8" s="1"/>
  <c r="T55" i="8"/>
  <c r="AJ55" i="8" s="1"/>
  <c r="S55" i="8"/>
  <c r="R55" i="8"/>
  <c r="AH55" i="8" s="1"/>
  <c r="V54" i="8"/>
  <c r="W54" i="8" s="1"/>
  <c r="AE54" i="8" s="1"/>
  <c r="S54" i="8"/>
  <c r="R54" i="8"/>
  <c r="AH54" i="8" s="1"/>
  <c r="W53" i="8"/>
  <c r="AE53" i="8" s="1"/>
  <c r="V53" i="8"/>
  <c r="AK53" i="8" s="1"/>
  <c r="S53" i="8"/>
  <c r="AI53" i="8" s="1"/>
  <c r="R53" i="8"/>
  <c r="AH53" i="8" s="1"/>
  <c r="W52" i="8"/>
  <c r="AE52" i="8" s="1"/>
  <c r="V52" i="8"/>
  <c r="AK52" i="8" s="1"/>
  <c r="S52" i="8"/>
  <c r="R52" i="8"/>
  <c r="AH52" i="8" s="1"/>
  <c r="V51" i="8"/>
  <c r="W51" i="8" s="1"/>
  <c r="AE51" i="8" s="1"/>
  <c r="S51" i="8"/>
  <c r="R51" i="8"/>
  <c r="T51" i="8" s="1"/>
  <c r="AJ51" i="8" s="1"/>
  <c r="V50" i="8"/>
  <c r="W50" i="8" s="1"/>
  <c r="AE50" i="8" s="1"/>
  <c r="S50" i="8"/>
  <c r="AI50" i="8" s="1"/>
  <c r="R50" i="8"/>
  <c r="AH50" i="8" s="1"/>
  <c r="AK49" i="8"/>
  <c r="V49" i="8"/>
  <c r="W49" i="8" s="1"/>
  <c r="AE49" i="8" s="1"/>
  <c r="S49" i="8"/>
  <c r="R49" i="8"/>
  <c r="AH49" i="8" s="1"/>
  <c r="V48" i="8"/>
  <c r="AK48" i="8" s="1"/>
  <c r="S48" i="8"/>
  <c r="AI48" i="8" s="1"/>
  <c r="R48" i="8"/>
  <c r="AH48" i="8" s="1"/>
  <c r="V47" i="8"/>
  <c r="AK47" i="8" s="1"/>
  <c r="S47" i="8"/>
  <c r="R47" i="8"/>
  <c r="AH47" i="8" s="1"/>
  <c r="AK46" i="8"/>
  <c r="V46" i="8"/>
  <c r="W46" i="8" s="1"/>
  <c r="AE46" i="8" s="1"/>
  <c r="S46" i="8"/>
  <c r="R46" i="8"/>
  <c r="AH46" i="8" s="1"/>
  <c r="V45" i="8"/>
  <c r="AK45" i="8" s="1"/>
  <c r="S45" i="8"/>
  <c r="AI45" i="8" s="1"/>
  <c r="R45" i="8"/>
  <c r="AH45" i="8" s="1"/>
  <c r="V44" i="8"/>
  <c r="AK44" i="8" s="1"/>
  <c r="S44" i="8"/>
  <c r="AI44" i="8" s="1"/>
  <c r="R44" i="8"/>
  <c r="AH44" i="8" s="1"/>
  <c r="V43" i="8"/>
  <c r="W43" i="8" s="1"/>
  <c r="AE43" i="8" s="1"/>
  <c r="S43" i="8"/>
  <c r="T43" i="8" s="1"/>
  <c r="AJ43" i="8" s="1"/>
  <c r="R43" i="8"/>
  <c r="AH43" i="8" s="1"/>
  <c r="AK42" i="8"/>
  <c r="V42" i="8"/>
  <c r="W42" i="8" s="1"/>
  <c r="AE42" i="8" s="1"/>
  <c r="S42" i="8"/>
  <c r="AI42" i="8" s="1"/>
  <c r="R42" i="8"/>
  <c r="V41" i="8"/>
  <c r="AK41" i="8" s="1"/>
  <c r="S41" i="8"/>
  <c r="AI41" i="8" s="1"/>
  <c r="R41" i="8"/>
  <c r="AH41" i="8" s="1"/>
  <c r="V40" i="8"/>
  <c r="AK40" i="8" s="1"/>
  <c r="S40" i="8"/>
  <c r="AI40" i="8" s="1"/>
  <c r="R40" i="8"/>
  <c r="AH40" i="8" s="1"/>
  <c r="V39" i="8"/>
  <c r="W39" i="8" s="1"/>
  <c r="AE39" i="8" s="1"/>
  <c r="S39" i="8"/>
  <c r="R39" i="8"/>
  <c r="AH39" i="8" s="1"/>
  <c r="V38" i="8"/>
  <c r="AK38" i="8" s="1"/>
  <c r="S38" i="8"/>
  <c r="R38" i="8"/>
  <c r="AH38" i="8" s="1"/>
  <c r="AI37" i="8"/>
  <c r="V37" i="8"/>
  <c r="AK37" i="8" s="1"/>
  <c r="S37" i="8"/>
  <c r="R37" i="8"/>
  <c r="AH37" i="8" s="1"/>
  <c r="W36" i="8"/>
  <c r="AE36" i="8" s="1"/>
  <c r="V36" i="8"/>
  <c r="AK36" i="8" s="1"/>
  <c r="S36" i="8"/>
  <c r="AI36" i="8" s="1"/>
  <c r="R36" i="8"/>
  <c r="AH36" i="8" s="1"/>
  <c r="AK35" i="8"/>
  <c r="V35" i="8"/>
  <c r="W35" i="8" s="1"/>
  <c r="AE35" i="8" s="1"/>
  <c r="S35" i="8"/>
  <c r="R35" i="8"/>
  <c r="AH35" i="8" s="1"/>
  <c r="AK34" i="8"/>
  <c r="V34" i="8"/>
  <c r="W34" i="8" s="1"/>
  <c r="AE34" i="8" s="1"/>
  <c r="S34" i="8"/>
  <c r="R34" i="8"/>
  <c r="AH34" i="8" s="1"/>
  <c r="V33" i="8"/>
  <c r="AK33" i="8" s="1"/>
  <c r="S33" i="8"/>
  <c r="AI33" i="8" s="1"/>
  <c r="R33" i="8"/>
  <c r="AH33" i="8" s="1"/>
  <c r="V32" i="8"/>
  <c r="AK32" i="8" s="1"/>
  <c r="S32" i="8"/>
  <c r="R32" i="8"/>
  <c r="AH32" i="8" s="1"/>
  <c r="W31" i="8"/>
  <c r="AE31" i="8" s="1"/>
  <c r="V31" i="8"/>
  <c r="AK31" i="8" s="1"/>
  <c r="S31" i="8"/>
  <c r="R31" i="8"/>
  <c r="AH31" i="8" s="1"/>
  <c r="AK30" i="8"/>
  <c r="V30" i="8"/>
  <c r="W30" i="8" s="1"/>
  <c r="AE30" i="8" s="1"/>
  <c r="S30" i="8"/>
  <c r="R30" i="8"/>
  <c r="AH30" i="8" s="1"/>
  <c r="W29" i="8"/>
  <c r="AE29" i="8" s="1"/>
  <c r="V29" i="8"/>
  <c r="AK29" i="8" s="1"/>
  <c r="S29" i="8"/>
  <c r="R29" i="8"/>
  <c r="AH29" i="8" s="1"/>
  <c r="AK28" i="8"/>
  <c r="V28" i="8"/>
  <c r="W28" i="8" s="1"/>
  <c r="AE28" i="8" s="1"/>
  <c r="S28" i="8"/>
  <c r="R28" i="8"/>
  <c r="AH28" i="8" s="1"/>
  <c r="W27" i="8"/>
  <c r="AE27" i="8" s="1"/>
  <c r="V27" i="8"/>
  <c r="AK27" i="8" s="1"/>
  <c r="S27" i="8"/>
  <c r="R27" i="8"/>
  <c r="AH27" i="8" s="1"/>
  <c r="AK26" i="8"/>
  <c r="V26" i="8"/>
  <c r="W26" i="8" s="1"/>
  <c r="AE26" i="8" s="1"/>
  <c r="S26" i="8"/>
  <c r="R26" i="8"/>
  <c r="AH26" i="8" s="1"/>
  <c r="W25" i="8"/>
  <c r="AE25" i="8" s="1"/>
  <c r="V25" i="8"/>
  <c r="AK25" i="8" s="1"/>
  <c r="S25" i="8"/>
  <c r="R25" i="8"/>
  <c r="AH25" i="8" s="1"/>
  <c r="AK24" i="8"/>
  <c r="V24" i="8"/>
  <c r="W24" i="8" s="1"/>
  <c r="AE24" i="8" s="1"/>
  <c r="S24" i="8"/>
  <c r="R24" i="8"/>
  <c r="AH24" i="8" s="1"/>
  <c r="W23" i="8"/>
  <c r="AE23" i="8" s="1"/>
  <c r="V23" i="8"/>
  <c r="AK23" i="8" s="1"/>
  <c r="S23" i="8"/>
  <c r="R23" i="8"/>
  <c r="AH23" i="8" s="1"/>
  <c r="AK22" i="8"/>
  <c r="V22" i="8"/>
  <c r="W22" i="8" s="1"/>
  <c r="AE22" i="8" s="1"/>
  <c r="S22" i="8"/>
  <c r="R22" i="8"/>
  <c r="AH22" i="8" s="1"/>
  <c r="W21" i="8"/>
  <c r="AE21" i="8" s="1"/>
  <c r="V21" i="8"/>
  <c r="AK21" i="8" s="1"/>
  <c r="S21" i="8"/>
  <c r="R21" i="8"/>
  <c r="AH21" i="8" s="1"/>
  <c r="AK20" i="8"/>
  <c r="V20" i="8"/>
  <c r="W20" i="8" s="1"/>
  <c r="AE20" i="8" s="1"/>
  <c r="S20" i="8"/>
  <c r="R20" i="8"/>
  <c r="AH20" i="8" s="1"/>
  <c r="W19" i="8"/>
  <c r="AE19" i="8" s="1"/>
  <c r="V19" i="8"/>
  <c r="AK19" i="8" s="1"/>
  <c r="S19" i="8"/>
  <c r="R19" i="8"/>
  <c r="AH19" i="8" s="1"/>
  <c r="AK18" i="8"/>
  <c r="V18" i="8"/>
  <c r="W18" i="8" s="1"/>
  <c r="AE18" i="8" s="1"/>
  <c r="S18" i="8"/>
  <c r="R18" i="8"/>
  <c r="AH18" i="8" s="1"/>
  <c r="W17" i="8"/>
  <c r="AE17" i="8" s="1"/>
  <c r="V17" i="8"/>
  <c r="AK17" i="8" s="1"/>
  <c r="S17" i="8"/>
  <c r="R17" i="8"/>
  <c r="AH17" i="8" s="1"/>
  <c r="AK16" i="8"/>
  <c r="V16" i="8"/>
  <c r="W16" i="8" s="1"/>
  <c r="AE16" i="8" s="1"/>
  <c r="S16" i="8"/>
  <c r="R16" i="8"/>
  <c r="AH16" i="8" s="1"/>
  <c r="W15" i="8"/>
  <c r="AE15" i="8" s="1"/>
  <c r="V15" i="8"/>
  <c r="AK15" i="8" s="1"/>
  <c r="S15" i="8"/>
  <c r="R15" i="8"/>
  <c r="AH15" i="8" s="1"/>
  <c r="AK14" i="8"/>
  <c r="V14" i="8"/>
  <c r="W14" i="8" s="1"/>
  <c r="AE14" i="8" s="1"/>
  <c r="S14" i="8"/>
  <c r="R14" i="8"/>
  <c r="AH14" i="8" s="1"/>
  <c r="W13" i="8"/>
  <c r="AE13" i="8" s="1"/>
  <c r="V13" i="8"/>
  <c r="AK13" i="8" s="1"/>
  <c r="S13" i="8"/>
  <c r="R13" i="8"/>
  <c r="AH13" i="8" s="1"/>
  <c r="AK12" i="8"/>
  <c r="V12" i="8"/>
  <c r="W12" i="8" s="1"/>
  <c r="AE12" i="8" s="1"/>
  <c r="S12" i="8"/>
  <c r="R12" i="8"/>
  <c r="AH12" i="8" s="1"/>
  <c r="W11" i="8"/>
  <c r="AE11" i="8" s="1"/>
  <c r="V11" i="8"/>
  <c r="AK11" i="8" s="1"/>
  <c r="S11" i="8"/>
  <c r="R11" i="8"/>
  <c r="AH11" i="8" s="1"/>
  <c r="AK10" i="8"/>
  <c r="V10" i="8"/>
  <c r="W10" i="8" s="1"/>
  <c r="AE10" i="8" s="1"/>
  <c r="S10" i="8"/>
  <c r="R10" i="8"/>
  <c r="AH10" i="8" s="1"/>
  <c r="W9" i="8"/>
  <c r="AE9" i="8" s="1"/>
  <c r="V9" i="8"/>
  <c r="AK9" i="8" s="1"/>
  <c r="S9" i="8"/>
  <c r="R9" i="8"/>
  <c r="AH9" i="8" s="1"/>
  <c r="AK8" i="8"/>
  <c r="V8" i="8"/>
  <c r="W8" i="8" s="1"/>
  <c r="AE8" i="8" s="1"/>
  <c r="S8" i="8"/>
  <c r="R8" i="8"/>
  <c r="AH8" i="8" s="1"/>
  <c r="W7" i="8"/>
  <c r="AE7" i="8" s="1"/>
  <c r="V7" i="8"/>
  <c r="AK7" i="8" s="1"/>
  <c r="S7" i="8"/>
  <c r="R7" i="8"/>
  <c r="AH7" i="8" s="1"/>
  <c r="AK6" i="8"/>
  <c r="V6" i="8"/>
  <c r="W6" i="8" s="1"/>
  <c r="AE6" i="8" s="1"/>
  <c r="S6" i="8"/>
  <c r="R6" i="8"/>
  <c r="AH6" i="8" s="1"/>
  <c r="W5" i="8"/>
  <c r="AE5" i="8" s="1"/>
  <c r="V5" i="8"/>
  <c r="AK5" i="8" s="1"/>
  <c r="S5" i="8"/>
  <c r="R5" i="8"/>
  <c r="AH5" i="8" s="1"/>
  <c r="AK4" i="8"/>
  <c r="V4" i="8"/>
  <c r="W4" i="8" s="1"/>
  <c r="AE4" i="8" s="1"/>
  <c r="S4" i="8"/>
  <c r="R4" i="8"/>
  <c r="AH4" i="8" s="1"/>
  <c r="W3" i="8"/>
  <c r="AE3" i="8" s="1"/>
  <c r="V3" i="8"/>
  <c r="AK3" i="8" s="1"/>
  <c r="S3" i="8"/>
  <c r="R3" i="8"/>
  <c r="AH3" i="8" s="1"/>
  <c r="AK2" i="8"/>
  <c r="V2" i="8"/>
  <c r="W2" i="8" s="1"/>
  <c r="AE2" i="8" s="1"/>
  <c r="S2" i="8"/>
  <c r="R2" i="8"/>
  <c r="AH2" i="8" s="1"/>
  <c r="V441" i="7"/>
  <c r="AK441" i="7" s="1"/>
  <c r="S441" i="7"/>
  <c r="AI441" i="7" s="1"/>
  <c r="R441" i="7"/>
  <c r="AH441" i="7" s="1"/>
  <c r="V440" i="7"/>
  <c r="AK440" i="7" s="1"/>
  <c r="S440" i="7"/>
  <c r="AI440" i="7" s="1"/>
  <c r="R440" i="7"/>
  <c r="AH440" i="7" s="1"/>
  <c r="V439" i="7"/>
  <c r="AK439" i="7" s="1"/>
  <c r="S439" i="7"/>
  <c r="AI439" i="7" s="1"/>
  <c r="R439" i="7"/>
  <c r="AH439" i="7" s="1"/>
  <c r="V438" i="7"/>
  <c r="S438" i="7"/>
  <c r="AI438" i="7" s="1"/>
  <c r="R438" i="7"/>
  <c r="AH438" i="7" s="1"/>
  <c r="V437" i="7"/>
  <c r="S437" i="7"/>
  <c r="AI437" i="7" s="1"/>
  <c r="R437" i="7"/>
  <c r="AH437" i="7" s="1"/>
  <c r="V436" i="7"/>
  <c r="S436" i="7"/>
  <c r="AI436" i="7" s="1"/>
  <c r="R436" i="7"/>
  <c r="AH436" i="7" s="1"/>
  <c r="V435" i="7"/>
  <c r="S435" i="7"/>
  <c r="AI435" i="7" s="1"/>
  <c r="R435" i="7"/>
  <c r="AH435" i="7" s="1"/>
  <c r="V434" i="7"/>
  <c r="AK434" i="7" s="1"/>
  <c r="S434" i="7"/>
  <c r="AI434" i="7" s="1"/>
  <c r="R434" i="7"/>
  <c r="AH434" i="7" s="1"/>
  <c r="V433" i="7"/>
  <c r="AK433" i="7" s="1"/>
  <c r="S433" i="7"/>
  <c r="AI433" i="7" s="1"/>
  <c r="R433" i="7"/>
  <c r="AH433" i="7" s="1"/>
  <c r="V432" i="7"/>
  <c r="AK432" i="7" s="1"/>
  <c r="S432" i="7"/>
  <c r="AI432" i="7" s="1"/>
  <c r="R432" i="7"/>
  <c r="AH432" i="7" s="1"/>
  <c r="V431" i="7"/>
  <c r="W431" i="7" s="1"/>
  <c r="AE431" i="7" s="1"/>
  <c r="S431" i="7"/>
  <c r="AI431" i="7" s="1"/>
  <c r="R431" i="7"/>
  <c r="AH431" i="7" s="1"/>
  <c r="V430" i="7"/>
  <c r="S430" i="7"/>
  <c r="AI430" i="7" s="1"/>
  <c r="R430" i="7"/>
  <c r="AH430" i="7" s="1"/>
  <c r="V429" i="7"/>
  <c r="S429" i="7"/>
  <c r="AI429" i="7" s="1"/>
  <c r="R429" i="7"/>
  <c r="AH429" i="7" s="1"/>
  <c r="V428" i="7"/>
  <c r="S428" i="7"/>
  <c r="AI428" i="7" s="1"/>
  <c r="R428" i="7"/>
  <c r="AH428" i="7" s="1"/>
  <c r="V427" i="7"/>
  <c r="S427" i="7"/>
  <c r="AI427" i="7" s="1"/>
  <c r="R427" i="7"/>
  <c r="AH427" i="7" s="1"/>
  <c r="V426" i="7"/>
  <c r="AK426" i="7" s="1"/>
  <c r="S426" i="7"/>
  <c r="AI426" i="7" s="1"/>
  <c r="R426" i="7"/>
  <c r="AH426" i="7" s="1"/>
  <c r="V425" i="7"/>
  <c r="AK425" i="7" s="1"/>
  <c r="S425" i="7"/>
  <c r="R425" i="7"/>
  <c r="AH425" i="7" s="1"/>
  <c r="AH424" i="7"/>
  <c r="V424" i="7"/>
  <c r="AK424" i="7" s="1"/>
  <c r="S424" i="7"/>
  <c r="T424" i="7" s="1"/>
  <c r="AJ424" i="7" s="1"/>
  <c r="R424" i="7"/>
  <c r="V423" i="7"/>
  <c r="S423" i="7"/>
  <c r="R423" i="7"/>
  <c r="AH423" i="7" s="1"/>
  <c r="V422" i="7"/>
  <c r="S422" i="7"/>
  <c r="R422" i="7"/>
  <c r="AH422" i="7" s="1"/>
  <c r="V421" i="7"/>
  <c r="W421" i="7" s="1"/>
  <c r="AE421" i="7" s="1"/>
  <c r="S421" i="7"/>
  <c r="AI421" i="7" s="1"/>
  <c r="R421" i="7"/>
  <c r="AH421" i="7" s="1"/>
  <c r="W420" i="7"/>
  <c r="AE420" i="7" s="1"/>
  <c r="V420" i="7"/>
  <c r="AK420" i="7" s="1"/>
  <c r="S420" i="7"/>
  <c r="T420" i="7" s="1"/>
  <c r="AJ420" i="7" s="1"/>
  <c r="R420" i="7"/>
  <c r="AH420" i="7" s="1"/>
  <c r="W419" i="7"/>
  <c r="AE419" i="7" s="1"/>
  <c r="V419" i="7"/>
  <c r="AK419" i="7" s="1"/>
  <c r="S419" i="7"/>
  <c r="R419" i="7"/>
  <c r="AH419" i="7" s="1"/>
  <c r="V418" i="7"/>
  <c r="AK418" i="7" s="1"/>
  <c r="S418" i="7"/>
  <c r="R418" i="7"/>
  <c r="AH418" i="7" s="1"/>
  <c r="V417" i="7"/>
  <c r="AK417" i="7" s="1"/>
  <c r="S417" i="7"/>
  <c r="AI417" i="7" s="1"/>
  <c r="R417" i="7"/>
  <c r="AH417" i="7" s="1"/>
  <c r="V416" i="7"/>
  <c r="AK416" i="7" s="1"/>
  <c r="S416" i="7"/>
  <c r="R416" i="7"/>
  <c r="V415" i="7"/>
  <c r="W415" i="7" s="1"/>
  <c r="AE415" i="7" s="1"/>
  <c r="S415" i="7"/>
  <c r="R415" i="7"/>
  <c r="AH415" i="7" s="1"/>
  <c r="V414" i="7"/>
  <c r="AK414" i="7" s="1"/>
  <c r="S414" i="7"/>
  <c r="R414" i="7"/>
  <c r="AH414" i="7" s="1"/>
  <c r="V413" i="7"/>
  <c r="AK413" i="7" s="1"/>
  <c r="S413" i="7"/>
  <c r="AI413" i="7" s="1"/>
  <c r="R413" i="7"/>
  <c r="AH413" i="7" s="1"/>
  <c r="V412" i="7"/>
  <c r="S412" i="7"/>
  <c r="R412" i="7"/>
  <c r="AH412" i="7" s="1"/>
  <c r="V411" i="7"/>
  <c r="S411" i="7"/>
  <c r="AI411" i="7" s="1"/>
  <c r="R411" i="7"/>
  <c r="AH411" i="7" s="1"/>
  <c r="V410" i="7"/>
  <c r="S410" i="7"/>
  <c r="R410" i="7"/>
  <c r="AH410" i="7" s="1"/>
  <c r="V409" i="7"/>
  <c r="S409" i="7"/>
  <c r="R409" i="7"/>
  <c r="AH409" i="7" s="1"/>
  <c r="V408" i="7"/>
  <c r="S408" i="7"/>
  <c r="R408" i="7"/>
  <c r="AH408" i="7" s="1"/>
  <c r="V407" i="7"/>
  <c r="AK407" i="7" s="1"/>
  <c r="S407" i="7"/>
  <c r="T407" i="7" s="1"/>
  <c r="AJ407" i="7" s="1"/>
  <c r="R407" i="7"/>
  <c r="AH407" i="7" s="1"/>
  <c r="V406" i="7"/>
  <c r="AK406" i="7" s="1"/>
  <c r="S406" i="7"/>
  <c r="R406" i="7"/>
  <c r="AH406" i="7" s="1"/>
  <c r="V405" i="7"/>
  <c r="W405" i="7" s="1"/>
  <c r="AE405" i="7" s="1"/>
  <c r="T405" i="7"/>
  <c r="AJ405" i="7" s="1"/>
  <c r="S405" i="7"/>
  <c r="R405" i="7"/>
  <c r="AH405" i="7" s="1"/>
  <c r="V404" i="7"/>
  <c r="S404" i="7"/>
  <c r="AI404" i="7" s="1"/>
  <c r="R404" i="7"/>
  <c r="AH404" i="7" s="1"/>
  <c r="V403" i="7"/>
  <c r="S403" i="7"/>
  <c r="AI403" i="7" s="1"/>
  <c r="R403" i="7"/>
  <c r="AH403" i="7" s="1"/>
  <c r="V402" i="7"/>
  <c r="AK402" i="7" s="1"/>
  <c r="S402" i="7"/>
  <c r="AI402" i="7" s="1"/>
  <c r="R402" i="7"/>
  <c r="AH402" i="7" s="1"/>
  <c r="V401" i="7"/>
  <c r="S401" i="7"/>
  <c r="AI401" i="7" s="1"/>
  <c r="R401" i="7"/>
  <c r="AH401" i="7" s="1"/>
  <c r="V400" i="7"/>
  <c r="S400" i="7"/>
  <c r="AI400" i="7" s="1"/>
  <c r="R400" i="7"/>
  <c r="AH400" i="7" s="1"/>
  <c r="V399" i="7"/>
  <c r="S399" i="7"/>
  <c r="AI399" i="7" s="1"/>
  <c r="R399" i="7"/>
  <c r="AH399" i="7" s="1"/>
  <c r="V398" i="7"/>
  <c r="AK398" i="7" s="1"/>
  <c r="S398" i="7"/>
  <c r="AI398" i="7" s="1"/>
  <c r="R398" i="7"/>
  <c r="AH398" i="7" s="1"/>
  <c r="V397" i="7"/>
  <c r="W397" i="7" s="1"/>
  <c r="AE397" i="7" s="1"/>
  <c r="S397" i="7"/>
  <c r="AI397" i="7" s="1"/>
  <c r="R397" i="7"/>
  <c r="AH397" i="7" s="1"/>
  <c r="V396" i="7"/>
  <c r="AK396" i="7" s="1"/>
  <c r="S396" i="7"/>
  <c r="AI396" i="7" s="1"/>
  <c r="R396" i="7"/>
  <c r="AH396" i="7" s="1"/>
  <c r="V395" i="7"/>
  <c r="W395" i="7" s="1"/>
  <c r="AE395" i="7" s="1"/>
  <c r="S395" i="7"/>
  <c r="R395" i="7"/>
  <c r="AH395" i="7" s="1"/>
  <c r="V394" i="7"/>
  <c r="S394" i="7"/>
  <c r="AI394" i="7" s="1"/>
  <c r="R394" i="7"/>
  <c r="AH394" i="7" s="1"/>
  <c r="V393" i="7"/>
  <c r="S393" i="7"/>
  <c r="R393" i="7"/>
  <c r="AH393" i="7" s="1"/>
  <c r="V392" i="7"/>
  <c r="W392" i="7" s="1"/>
  <c r="AE392" i="7" s="1"/>
  <c r="S392" i="7"/>
  <c r="R392" i="7"/>
  <c r="AH392" i="7" s="1"/>
  <c r="V391" i="7"/>
  <c r="S391" i="7"/>
  <c r="R391" i="7"/>
  <c r="AH391" i="7" s="1"/>
  <c r="V390" i="7"/>
  <c r="S390" i="7"/>
  <c r="R390" i="7"/>
  <c r="V389" i="7"/>
  <c r="S389" i="7"/>
  <c r="R389" i="7"/>
  <c r="AH389" i="7" s="1"/>
  <c r="V388" i="7"/>
  <c r="S388" i="7"/>
  <c r="R388" i="7"/>
  <c r="AH388" i="7" s="1"/>
  <c r="V387" i="7"/>
  <c r="AK387" i="7" s="1"/>
  <c r="S387" i="7"/>
  <c r="R387" i="7"/>
  <c r="AH387" i="7" s="1"/>
  <c r="W386" i="7"/>
  <c r="AE386" i="7" s="1"/>
  <c r="V386" i="7"/>
  <c r="AK386" i="7" s="1"/>
  <c r="S386" i="7"/>
  <c r="R386" i="7"/>
  <c r="AH386" i="7" s="1"/>
  <c r="W385" i="7"/>
  <c r="AE385" i="7" s="1"/>
  <c r="V385" i="7"/>
  <c r="AK385" i="7" s="1"/>
  <c r="S385" i="7"/>
  <c r="R385" i="7"/>
  <c r="AH385" i="7" s="1"/>
  <c r="V384" i="7"/>
  <c r="W384" i="7" s="1"/>
  <c r="AE384" i="7" s="1"/>
  <c r="S384" i="7"/>
  <c r="R384" i="7"/>
  <c r="V383" i="7"/>
  <c r="S383" i="7"/>
  <c r="R383" i="7"/>
  <c r="AH383" i="7" s="1"/>
  <c r="V382" i="7"/>
  <c r="AK382" i="7" s="1"/>
  <c r="S382" i="7"/>
  <c r="R382" i="7"/>
  <c r="V381" i="7"/>
  <c r="W381" i="7" s="1"/>
  <c r="AE381" i="7" s="1"/>
  <c r="S381" i="7"/>
  <c r="R381" i="7"/>
  <c r="AH381" i="7" s="1"/>
  <c r="V380" i="7"/>
  <c r="AK380" i="7" s="1"/>
  <c r="S380" i="7"/>
  <c r="T380" i="7" s="1"/>
  <c r="AJ380" i="7" s="1"/>
  <c r="R380" i="7"/>
  <c r="AH380" i="7" s="1"/>
  <c r="V379" i="7"/>
  <c r="AK379" i="7" s="1"/>
  <c r="S379" i="7"/>
  <c r="R379" i="7"/>
  <c r="AH379" i="7" s="1"/>
  <c r="V378" i="7"/>
  <c r="S378" i="7"/>
  <c r="R378" i="7"/>
  <c r="AH378" i="7" s="1"/>
  <c r="V377" i="7"/>
  <c r="S377" i="7"/>
  <c r="R377" i="7"/>
  <c r="AH377" i="7" s="1"/>
  <c r="V376" i="7"/>
  <c r="S376" i="7"/>
  <c r="R376" i="7"/>
  <c r="AH376" i="7" s="1"/>
  <c r="V375" i="7"/>
  <c r="AK375" i="7" s="1"/>
  <c r="S375" i="7"/>
  <c r="R375" i="7"/>
  <c r="AH375" i="7" s="1"/>
  <c r="V374" i="7"/>
  <c r="S374" i="7"/>
  <c r="R374" i="7"/>
  <c r="V373" i="7"/>
  <c r="S373" i="7"/>
  <c r="R373" i="7"/>
  <c r="AH373" i="7" s="1"/>
  <c r="W372" i="7"/>
  <c r="AE372" i="7" s="1"/>
  <c r="V372" i="7"/>
  <c r="AK372" i="7" s="1"/>
  <c r="S372" i="7"/>
  <c r="R372" i="7"/>
  <c r="AH372" i="7" s="1"/>
  <c r="W371" i="7"/>
  <c r="AE371" i="7" s="1"/>
  <c r="V371" i="7"/>
  <c r="AK371" i="7" s="1"/>
  <c r="S371" i="7"/>
  <c r="AI371" i="7" s="1"/>
  <c r="R371" i="7"/>
  <c r="AH371" i="7" s="1"/>
  <c r="V370" i="7"/>
  <c r="S370" i="7"/>
  <c r="R370" i="7"/>
  <c r="AH370" i="7" s="1"/>
  <c r="V369" i="7"/>
  <c r="S369" i="7"/>
  <c r="R369" i="7"/>
  <c r="AH369" i="7" s="1"/>
  <c r="V368" i="7"/>
  <c r="AK368" i="7" s="1"/>
  <c r="S368" i="7"/>
  <c r="R368" i="7"/>
  <c r="AH368" i="7" s="1"/>
  <c r="V367" i="7"/>
  <c r="AK367" i="7" s="1"/>
  <c r="S367" i="7"/>
  <c r="R367" i="7"/>
  <c r="AH367" i="7" s="1"/>
  <c r="V366" i="7"/>
  <c r="S366" i="7"/>
  <c r="R366" i="7"/>
  <c r="AH366" i="7" s="1"/>
  <c r="V365" i="7"/>
  <c r="AK365" i="7" s="1"/>
  <c r="S365" i="7"/>
  <c r="R365" i="7"/>
  <c r="AH365" i="7" s="1"/>
  <c r="V364" i="7"/>
  <c r="S364" i="7"/>
  <c r="R364" i="7"/>
  <c r="AH364" i="7" s="1"/>
  <c r="V363" i="7"/>
  <c r="S363" i="7"/>
  <c r="R363" i="7"/>
  <c r="AH363" i="7" s="1"/>
  <c r="V362" i="7"/>
  <c r="W362" i="7" s="1"/>
  <c r="AE362" i="7" s="1"/>
  <c r="S362" i="7"/>
  <c r="R362" i="7"/>
  <c r="AH362" i="7" s="1"/>
  <c r="V361" i="7"/>
  <c r="AK361" i="7" s="1"/>
  <c r="S361" i="7"/>
  <c r="R361" i="7"/>
  <c r="AH361" i="7" s="1"/>
  <c r="V360" i="7"/>
  <c r="S360" i="7"/>
  <c r="R360" i="7"/>
  <c r="AH360" i="7" s="1"/>
  <c r="W359" i="7"/>
  <c r="AE359" i="7" s="1"/>
  <c r="V359" i="7"/>
  <c r="AK359" i="7" s="1"/>
  <c r="S359" i="7"/>
  <c r="R359" i="7"/>
  <c r="AH359" i="7" s="1"/>
  <c r="AI358" i="7"/>
  <c r="V358" i="7"/>
  <c r="S358" i="7"/>
  <c r="R358" i="7"/>
  <c r="V357" i="7"/>
  <c r="AK357" i="7" s="1"/>
  <c r="S357" i="7"/>
  <c r="AI357" i="7" s="1"/>
  <c r="R357" i="7"/>
  <c r="V356" i="7"/>
  <c r="S356" i="7"/>
  <c r="AI356" i="7" s="1"/>
  <c r="R356" i="7"/>
  <c r="V355" i="7"/>
  <c r="S355" i="7"/>
  <c r="R355" i="7"/>
  <c r="W354" i="7"/>
  <c r="AE354" i="7" s="1"/>
  <c r="V354" i="7"/>
  <c r="AK354" i="7" s="1"/>
  <c r="S354" i="7"/>
  <c r="R354" i="7"/>
  <c r="AH354" i="7" s="1"/>
  <c r="AK353" i="7"/>
  <c r="V353" i="7"/>
  <c r="W353" i="7" s="1"/>
  <c r="AE353" i="7" s="1"/>
  <c r="S353" i="7"/>
  <c r="R353" i="7"/>
  <c r="AH353" i="7" s="1"/>
  <c r="W352" i="7"/>
  <c r="AE352" i="7" s="1"/>
  <c r="V352" i="7"/>
  <c r="AK352" i="7" s="1"/>
  <c r="S352" i="7"/>
  <c r="R352" i="7"/>
  <c r="AH352" i="7" s="1"/>
  <c r="V351" i="7"/>
  <c r="S351" i="7"/>
  <c r="R351" i="7"/>
  <c r="AH351" i="7" s="1"/>
  <c r="W350" i="7"/>
  <c r="AE350" i="7" s="1"/>
  <c r="V350" i="7"/>
  <c r="AK350" i="7" s="1"/>
  <c r="S350" i="7"/>
  <c r="R350" i="7"/>
  <c r="AH350" i="7" s="1"/>
  <c r="AK349" i="7"/>
  <c r="V349" i="7"/>
  <c r="W349" i="7" s="1"/>
  <c r="AE349" i="7" s="1"/>
  <c r="S349" i="7"/>
  <c r="R349" i="7"/>
  <c r="AH349" i="7" s="1"/>
  <c r="W348" i="7"/>
  <c r="AE348" i="7" s="1"/>
  <c r="V348" i="7"/>
  <c r="AK348" i="7" s="1"/>
  <c r="S348" i="7"/>
  <c r="R348" i="7"/>
  <c r="AH348" i="7" s="1"/>
  <c r="V347" i="7"/>
  <c r="W347" i="7" s="1"/>
  <c r="AE347" i="7" s="1"/>
  <c r="S347" i="7"/>
  <c r="R347" i="7"/>
  <c r="AH347" i="7" s="1"/>
  <c r="V346" i="7"/>
  <c r="S346" i="7"/>
  <c r="R346" i="7"/>
  <c r="AH346" i="7" s="1"/>
  <c r="V345" i="7"/>
  <c r="W345" i="7" s="1"/>
  <c r="AE345" i="7" s="1"/>
  <c r="S345" i="7"/>
  <c r="R345" i="7"/>
  <c r="AH345" i="7" s="1"/>
  <c r="V344" i="7"/>
  <c r="AK344" i="7" s="1"/>
  <c r="S344" i="7"/>
  <c r="R344" i="7"/>
  <c r="AH344" i="7" s="1"/>
  <c r="V343" i="7"/>
  <c r="S343" i="7"/>
  <c r="R343" i="7"/>
  <c r="AH343" i="7" s="1"/>
  <c r="V342" i="7"/>
  <c r="AK342" i="7" s="1"/>
  <c r="S342" i="7"/>
  <c r="R342" i="7"/>
  <c r="AH342" i="7" s="1"/>
  <c r="V341" i="7"/>
  <c r="W341" i="7" s="1"/>
  <c r="AE341" i="7" s="1"/>
  <c r="S341" i="7"/>
  <c r="R341" i="7"/>
  <c r="AH341" i="7" s="1"/>
  <c r="V340" i="7"/>
  <c r="S340" i="7"/>
  <c r="R340" i="7"/>
  <c r="V339" i="7"/>
  <c r="AK339" i="7" s="1"/>
  <c r="S339" i="7"/>
  <c r="R339" i="7"/>
  <c r="V338" i="7"/>
  <c r="S338" i="7"/>
  <c r="AI338" i="7" s="1"/>
  <c r="R338" i="7"/>
  <c r="V337" i="7"/>
  <c r="S337" i="7"/>
  <c r="R337" i="7"/>
  <c r="V336" i="7"/>
  <c r="S336" i="7"/>
  <c r="R336" i="7"/>
  <c r="AH336" i="7" s="1"/>
  <c r="AK335" i="7"/>
  <c r="W335" i="7"/>
  <c r="AE335" i="7" s="1"/>
  <c r="V335" i="7"/>
  <c r="S335" i="7"/>
  <c r="R335" i="7"/>
  <c r="AH335" i="7" s="1"/>
  <c r="V334" i="7"/>
  <c r="AK334" i="7" s="1"/>
  <c r="S334" i="7"/>
  <c r="R334" i="7"/>
  <c r="AH334" i="7" s="1"/>
  <c r="V333" i="7"/>
  <c r="S333" i="7"/>
  <c r="R333" i="7"/>
  <c r="AH333" i="7" s="1"/>
  <c r="V332" i="7"/>
  <c r="AK332" i="7" s="1"/>
  <c r="S332" i="7"/>
  <c r="R332" i="7"/>
  <c r="AH332" i="7" s="1"/>
  <c r="V331" i="7"/>
  <c r="S331" i="7"/>
  <c r="R331" i="7"/>
  <c r="AH331" i="7" s="1"/>
  <c r="V330" i="7"/>
  <c r="S330" i="7"/>
  <c r="R330" i="7"/>
  <c r="AH330" i="7" s="1"/>
  <c r="V329" i="7"/>
  <c r="S329" i="7"/>
  <c r="R329" i="7"/>
  <c r="AH329" i="7" s="1"/>
  <c r="V328" i="7"/>
  <c r="S328" i="7"/>
  <c r="R328" i="7"/>
  <c r="AH328" i="7" s="1"/>
  <c r="V327" i="7"/>
  <c r="S327" i="7"/>
  <c r="R327" i="7"/>
  <c r="AH327" i="7" s="1"/>
  <c r="V326" i="7"/>
  <c r="S326" i="7"/>
  <c r="R326" i="7"/>
  <c r="AH326" i="7" s="1"/>
  <c r="W325" i="7"/>
  <c r="AE325" i="7" s="1"/>
  <c r="V325" i="7"/>
  <c r="AK325" i="7" s="1"/>
  <c r="S325" i="7"/>
  <c r="R325" i="7"/>
  <c r="AH325" i="7" s="1"/>
  <c r="AK324" i="7"/>
  <c r="V324" i="7"/>
  <c r="W324" i="7" s="1"/>
  <c r="AE324" i="7" s="1"/>
  <c r="S324" i="7"/>
  <c r="R324" i="7"/>
  <c r="AH324" i="7" s="1"/>
  <c r="V323" i="7"/>
  <c r="W323" i="7" s="1"/>
  <c r="AE323" i="7" s="1"/>
  <c r="S323" i="7"/>
  <c r="R323" i="7"/>
  <c r="AH323" i="7" s="1"/>
  <c r="V322" i="7"/>
  <c r="W322" i="7" s="1"/>
  <c r="AE322" i="7" s="1"/>
  <c r="S322" i="7"/>
  <c r="T322" i="7" s="1"/>
  <c r="R322" i="7"/>
  <c r="AH322" i="7" s="1"/>
  <c r="V321" i="7"/>
  <c r="W321" i="7" s="1"/>
  <c r="AE321" i="7" s="1"/>
  <c r="S321" i="7"/>
  <c r="R321" i="7"/>
  <c r="AH321" i="7" s="1"/>
  <c r="V320" i="7"/>
  <c r="W320" i="7" s="1"/>
  <c r="AE320" i="7" s="1"/>
  <c r="S320" i="7"/>
  <c r="T320" i="7" s="1"/>
  <c r="R320" i="7"/>
  <c r="AH320" i="7" s="1"/>
  <c r="V319" i="7"/>
  <c r="W319" i="7" s="1"/>
  <c r="AE319" i="7" s="1"/>
  <c r="S319" i="7"/>
  <c r="T319" i="7" s="1"/>
  <c r="AJ319" i="7" s="1"/>
  <c r="R319" i="7"/>
  <c r="AH319" i="7" s="1"/>
  <c r="V318" i="7"/>
  <c r="W318" i="7" s="1"/>
  <c r="AE318" i="7" s="1"/>
  <c r="S318" i="7"/>
  <c r="R318" i="7"/>
  <c r="AH318" i="7" s="1"/>
  <c r="V317" i="7"/>
  <c r="S317" i="7"/>
  <c r="R317" i="7"/>
  <c r="AH317" i="7" s="1"/>
  <c r="V316" i="7"/>
  <c r="AK316" i="7" s="1"/>
  <c r="S316" i="7"/>
  <c r="T316" i="7" s="1"/>
  <c r="AJ316" i="7" s="1"/>
  <c r="R316" i="7"/>
  <c r="AH316" i="7" s="1"/>
  <c r="V315" i="7"/>
  <c r="W315" i="7" s="1"/>
  <c r="AE315" i="7" s="1"/>
  <c r="S315" i="7"/>
  <c r="T315" i="7" s="1"/>
  <c r="AJ315" i="7" s="1"/>
  <c r="R315" i="7"/>
  <c r="AH315" i="7" s="1"/>
  <c r="V314" i="7"/>
  <c r="W314" i="7" s="1"/>
  <c r="AE314" i="7" s="1"/>
  <c r="S314" i="7"/>
  <c r="R314" i="7"/>
  <c r="AH314" i="7" s="1"/>
  <c r="V313" i="7"/>
  <c r="S313" i="7"/>
  <c r="R313" i="7"/>
  <c r="AH313" i="7" s="1"/>
  <c r="V312" i="7"/>
  <c r="S312" i="7"/>
  <c r="R312" i="7"/>
  <c r="AH312" i="7" s="1"/>
  <c r="AK311" i="7"/>
  <c r="V311" i="7"/>
  <c r="W311" i="7" s="1"/>
  <c r="AE311" i="7" s="1"/>
  <c r="S311" i="7"/>
  <c r="R311" i="7"/>
  <c r="AH311" i="7" s="1"/>
  <c r="V310" i="7"/>
  <c r="W310" i="7" s="1"/>
  <c r="AE310" i="7" s="1"/>
  <c r="S310" i="7"/>
  <c r="R310" i="7"/>
  <c r="W309" i="7"/>
  <c r="AE309" i="7" s="1"/>
  <c r="V309" i="7"/>
  <c r="AK309" i="7" s="1"/>
  <c r="S309" i="7"/>
  <c r="R309" i="7"/>
  <c r="AH309" i="7" s="1"/>
  <c r="V308" i="7"/>
  <c r="W308" i="7" s="1"/>
  <c r="AE308" i="7" s="1"/>
  <c r="S308" i="7"/>
  <c r="R308" i="7"/>
  <c r="V307" i="7"/>
  <c r="AK307" i="7" s="1"/>
  <c r="S307" i="7"/>
  <c r="R307" i="7"/>
  <c r="V306" i="7"/>
  <c r="AK306" i="7" s="1"/>
  <c r="S306" i="7"/>
  <c r="AI306" i="7" s="1"/>
  <c r="R306" i="7"/>
  <c r="AH306" i="7" s="1"/>
  <c r="V305" i="7"/>
  <c r="AK305" i="7" s="1"/>
  <c r="S305" i="7"/>
  <c r="AI305" i="7" s="1"/>
  <c r="R305" i="7"/>
  <c r="AH305" i="7" s="1"/>
  <c r="V304" i="7"/>
  <c r="AK304" i="7" s="1"/>
  <c r="S304" i="7"/>
  <c r="AI304" i="7" s="1"/>
  <c r="R304" i="7"/>
  <c r="AH304" i="7" s="1"/>
  <c r="V303" i="7"/>
  <c r="AK303" i="7" s="1"/>
  <c r="S303" i="7"/>
  <c r="AI303" i="7" s="1"/>
  <c r="R303" i="7"/>
  <c r="AH303" i="7" s="1"/>
  <c r="V302" i="7"/>
  <c r="AK302" i="7" s="1"/>
  <c r="S302" i="7"/>
  <c r="AI302" i="7" s="1"/>
  <c r="R302" i="7"/>
  <c r="AH302" i="7" s="1"/>
  <c r="V301" i="7"/>
  <c r="S301" i="7"/>
  <c r="AI301" i="7" s="1"/>
  <c r="R301" i="7"/>
  <c r="V300" i="7"/>
  <c r="W300" i="7" s="1"/>
  <c r="AE300" i="7" s="1"/>
  <c r="S300" i="7"/>
  <c r="R300" i="7"/>
  <c r="V299" i="7"/>
  <c r="S299" i="7"/>
  <c r="R299" i="7"/>
  <c r="V298" i="7"/>
  <c r="AK298" i="7" s="1"/>
  <c r="S298" i="7"/>
  <c r="AI298" i="7" s="1"/>
  <c r="R298" i="7"/>
  <c r="V297" i="7"/>
  <c r="AK297" i="7" s="1"/>
  <c r="S297" i="7"/>
  <c r="AI297" i="7" s="1"/>
  <c r="R297" i="7"/>
  <c r="AE296" i="7"/>
  <c r="V296" i="7"/>
  <c r="W296" i="7" s="1"/>
  <c r="S296" i="7"/>
  <c r="R296" i="7"/>
  <c r="V295" i="7"/>
  <c r="S295" i="7"/>
  <c r="R295" i="7"/>
  <c r="V294" i="7"/>
  <c r="AK294" i="7" s="1"/>
  <c r="S294" i="7"/>
  <c r="AI294" i="7" s="1"/>
  <c r="R294" i="7"/>
  <c r="V293" i="7"/>
  <c r="AK293" i="7" s="1"/>
  <c r="S293" i="7"/>
  <c r="AI293" i="7" s="1"/>
  <c r="R293" i="7"/>
  <c r="AK292" i="7"/>
  <c r="V292" i="7"/>
  <c r="W292" i="7" s="1"/>
  <c r="AE292" i="7" s="1"/>
  <c r="S292" i="7"/>
  <c r="R292" i="7"/>
  <c r="V291" i="7"/>
  <c r="S291" i="7"/>
  <c r="R291" i="7"/>
  <c r="V290" i="7"/>
  <c r="AK290" i="7" s="1"/>
  <c r="S290" i="7"/>
  <c r="AI290" i="7" s="1"/>
  <c r="R290" i="7"/>
  <c r="V289" i="7"/>
  <c r="AK289" i="7" s="1"/>
  <c r="S289" i="7"/>
  <c r="AI289" i="7" s="1"/>
  <c r="R289" i="7"/>
  <c r="V288" i="7"/>
  <c r="W288" i="7" s="1"/>
  <c r="AE288" i="7" s="1"/>
  <c r="S288" i="7"/>
  <c r="R288" i="7"/>
  <c r="V287" i="7"/>
  <c r="S287" i="7"/>
  <c r="R287" i="7"/>
  <c r="AI286" i="7"/>
  <c r="V286" i="7"/>
  <c r="AK286" i="7" s="1"/>
  <c r="S286" i="7"/>
  <c r="R286" i="7"/>
  <c r="AI285" i="7"/>
  <c r="V285" i="7"/>
  <c r="AK285" i="7" s="1"/>
  <c r="S285" i="7"/>
  <c r="R285" i="7"/>
  <c r="AK284" i="7"/>
  <c r="V284" i="7"/>
  <c r="W284" i="7" s="1"/>
  <c r="AE284" i="7" s="1"/>
  <c r="S284" i="7"/>
  <c r="R284" i="7"/>
  <c r="V283" i="7"/>
  <c r="S283" i="7"/>
  <c r="R283" i="7"/>
  <c r="AI282" i="7"/>
  <c r="V282" i="7"/>
  <c r="AK282" i="7" s="1"/>
  <c r="S282" i="7"/>
  <c r="R282" i="7"/>
  <c r="AI281" i="7"/>
  <c r="V281" i="7"/>
  <c r="AK281" i="7" s="1"/>
  <c r="S281" i="7"/>
  <c r="R281" i="7"/>
  <c r="AK280" i="7"/>
  <c r="AE280" i="7"/>
  <c r="V280" i="7"/>
  <c r="W280" i="7" s="1"/>
  <c r="S280" i="7"/>
  <c r="R280" i="7"/>
  <c r="V279" i="7"/>
  <c r="AK279" i="7" s="1"/>
  <c r="S279" i="7"/>
  <c r="AI279" i="7" s="1"/>
  <c r="R279" i="7"/>
  <c r="AH279" i="7" s="1"/>
  <c r="V278" i="7"/>
  <c r="AK278" i="7" s="1"/>
  <c r="S278" i="7"/>
  <c r="AI278" i="7" s="1"/>
  <c r="R278" i="7"/>
  <c r="V277" i="7"/>
  <c r="AK277" i="7" s="1"/>
  <c r="S277" i="7"/>
  <c r="AI277" i="7" s="1"/>
  <c r="R277" i="7"/>
  <c r="V276" i="7"/>
  <c r="AK276" i="7" s="1"/>
  <c r="S276" i="7"/>
  <c r="AI276" i="7" s="1"/>
  <c r="R276" i="7"/>
  <c r="V275" i="7"/>
  <c r="AK275" i="7" s="1"/>
  <c r="S275" i="7"/>
  <c r="AI275" i="7" s="1"/>
  <c r="R275" i="7"/>
  <c r="V274" i="7"/>
  <c r="AK274" i="7" s="1"/>
  <c r="S274" i="7"/>
  <c r="AI274" i="7" s="1"/>
  <c r="R274" i="7"/>
  <c r="V273" i="7"/>
  <c r="AK273" i="7" s="1"/>
  <c r="S273" i="7"/>
  <c r="AI273" i="7" s="1"/>
  <c r="R273" i="7"/>
  <c r="V272" i="7"/>
  <c r="AK272" i="7" s="1"/>
  <c r="S272" i="7"/>
  <c r="AI272" i="7" s="1"/>
  <c r="R272" i="7"/>
  <c r="V271" i="7"/>
  <c r="AK271" i="7" s="1"/>
  <c r="S271" i="7"/>
  <c r="AI271" i="7" s="1"/>
  <c r="R271" i="7"/>
  <c r="V270" i="7"/>
  <c r="AK270" i="7" s="1"/>
  <c r="S270" i="7"/>
  <c r="AI270" i="7" s="1"/>
  <c r="R270" i="7"/>
  <c r="V269" i="7"/>
  <c r="AK269" i="7" s="1"/>
  <c r="S269" i="7"/>
  <c r="AI269" i="7" s="1"/>
  <c r="R269" i="7"/>
  <c r="V268" i="7"/>
  <c r="AK268" i="7" s="1"/>
  <c r="S268" i="7"/>
  <c r="AI268" i="7" s="1"/>
  <c r="R268" i="7"/>
  <c r="V267" i="7"/>
  <c r="S267" i="7"/>
  <c r="AI267" i="7" s="1"/>
  <c r="R267" i="7"/>
  <c r="V266" i="7"/>
  <c r="S266" i="7"/>
  <c r="AI266" i="7" s="1"/>
  <c r="R266" i="7"/>
  <c r="V265" i="7"/>
  <c r="S265" i="7"/>
  <c r="AI265" i="7" s="1"/>
  <c r="R265" i="7"/>
  <c r="V264" i="7"/>
  <c r="S264" i="7"/>
  <c r="AI264" i="7" s="1"/>
  <c r="R264" i="7"/>
  <c r="V263" i="7"/>
  <c r="S263" i="7"/>
  <c r="AI263" i="7" s="1"/>
  <c r="R263" i="7"/>
  <c r="V262" i="7"/>
  <c r="S262" i="7"/>
  <c r="AI262" i="7" s="1"/>
  <c r="R262" i="7"/>
  <c r="V261" i="7"/>
  <c r="S261" i="7"/>
  <c r="AI261" i="7" s="1"/>
  <c r="R261" i="7"/>
  <c r="V260" i="7"/>
  <c r="S260" i="7"/>
  <c r="AI260" i="7" s="1"/>
  <c r="R260" i="7"/>
  <c r="V259" i="7"/>
  <c r="S259" i="7"/>
  <c r="AI259" i="7" s="1"/>
  <c r="R259" i="7"/>
  <c r="V258" i="7"/>
  <c r="S258" i="7"/>
  <c r="R258" i="7"/>
  <c r="V257" i="7"/>
  <c r="S257" i="7"/>
  <c r="R257" i="7"/>
  <c r="V256" i="7"/>
  <c r="S256" i="7"/>
  <c r="AI256" i="7" s="1"/>
  <c r="R256" i="7"/>
  <c r="T256" i="7" s="1"/>
  <c r="AJ256" i="7" s="1"/>
  <c r="V255" i="7"/>
  <c r="S255" i="7"/>
  <c r="AI255" i="7" s="1"/>
  <c r="R255" i="7"/>
  <c r="V254" i="7"/>
  <c r="S254" i="7"/>
  <c r="R254" i="7"/>
  <c r="V253" i="7"/>
  <c r="S253" i="7"/>
  <c r="AI253" i="7" s="1"/>
  <c r="R253" i="7"/>
  <c r="V252" i="7"/>
  <c r="S252" i="7"/>
  <c r="R252" i="7"/>
  <c r="V251" i="7"/>
  <c r="S251" i="7"/>
  <c r="AI251" i="7" s="1"/>
  <c r="R251" i="7"/>
  <c r="V250" i="7"/>
  <c r="S250" i="7"/>
  <c r="R250" i="7"/>
  <c r="V249" i="7"/>
  <c r="S249" i="7"/>
  <c r="R249" i="7"/>
  <c r="V248" i="7"/>
  <c r="S248" i="7"/>
  <c r="AI248" i="7" s="1"/>
  <c r="R248" i="7"/>
  <c r="T248" i="7" s="1"/>
  <c r="AJ248" i="7" s="1"/>
  <c r="V247" i="7"/>
  <c r="S247" i="7"/>
  <c r="AI247" i="7" s="1"/>
  <c r="R247" i="7"/>
  <c r="V246" i="7"/>
  <c r="S246" i="7"/>
  <c r="R246" i="7"/>
  <c r="V245" i="7"/>
  <c r="S245" i="7"/>
  <c r="R245" i="7"/>
  <c r="AH245" i="7" s="1"/>
  <c r="W244" i="7"/>
  <c r="AE244" i="7" s="1"/>
  <c r="V244" i="7"/>
  <c r="AK244" i="7" s="1"/>
  <c r="S244" i="7"/>
  <c r="T244" i="7" s="1"/>
  <c r="AJ244" i="7" s="1"/>
  <c r="R244" i="7"/>
  <c r="V243" i="7"/>
  <c r="AK243" i="7" s="1"/>
  <c r="S243" i="7"/>
  <c r="R243" i="7"/>
  <c r="AH243" i="7" s="1"/>
  <c r="V242" i="7"/>
  <c r="AK242" i="7" s="1"/>
  <c r="S242" i="7"/>
  <c r="R242" i="7"/>
  <c r="AH241" i="7"/>
  <c r="V241" i="7"/>
  <c r="W241" i="7" s="1"/>
  <c r="AE241" i="7" s="1"/>
  <c r="S241" i="7"/>
  <c r="T241" i="7" s="1"/>
  <c r="AJ241" i="7" s="1"/>
  <c r="R241" i="7"/>
  <c r="AK240" i="7"/>
  <c r="V240" i="7"/>
  <c r="W240" i="7" s="1"/>
  <c r="AE240" i="7" s="1"/>
  <c r="S240" i="7"/>
  <c r="R240" i="7"/>
  <c r="V239" i="7"/>
  <c r="AK239" i="7" s="1"/>
  <c r="S239" i="7"/>
  <c r="R239" i="7"/>
  <c r="AH239" i="7" s="1"/>
  <c r="V238" i="7"/>
  <c r="AK238" i="7" s="1"/>
  <c r="S238" i="7"/>
  <c r="T238" i="7" s="1"/>
  <c r="AJ238" i="7" s="1"/>
  <c r="R238" i="7"/>
  <c r="AK237" i="7"/>
  <c r="V237" i="7"/>
  <c r="W237" i="7" s="1"/>
  <c r="AE237" i="7" s="1"/>
  <c r="S237" i="7"/>
  <c r="T237" i="7" s="1"/>
  <c r="AJ237" i="7" s="1"/>
  <c r="R237" i="7"/>
  <c r="AH237" i="7" s="1"/>
  <c r="V236" i="7"/>
  <c r="AK236" i="7" s="1"/>
  <c r="S236" i="7"/>
  <c r="R236" i="7"/>
  <c r="V235" i="7"/>
  <c r="W235" i="7" s="1"/>
  <c r="AE235" i="7" s="1"/>
  <c r="S235" i="7"/>
  <c r="T235" i="7" s="1"/>
  <c r="AJ235" i="7" s="1"/>
  <c r="R235" i="7"/>
  <c r="AH235" i="7" s="1"/>
  <c r="AH234" i="7"/>
  <c r="V234" i="7"/>
  <c r="W234" i="7" s="1"/>
  <c r="AE234" i="7" s="1"/>
  <c r="S234" i="7"/>
  <c r="T234" i="7" s="1"/>
  <c r="AJ234" i="7" s="1"/>
  <c r="R234" i="7"/>
  <c r="AK233" i="7"/>
  <c r="V233" i="7"/>
  <c r="W233" i="7" s="1"/>
  <c r="AE233" i="7" s="1"/>
  <c r="S233" i="7"/>
  <c r="R233" i="7"/>
  <c r="AH233" i="7" s="1"/>
  <c r="V232" i="7"/>
  <c r="AK232" i="7" s="1"/>
  <c r="S232" i="7"/>
  <c r="R232" i="7"/>
  <c r="V231" i="7"/>
  <c r="W231" i="7" s="1"/>
  <c r="AE231" i="7" s="1"/>
  <c r="S231" i="7"/>
  <c r="R231" i="7"/>
  <c r="AH231" i="7" s="1"/>
  <c r="V230" i="7"/>
  <c r="W230" i="7" s="1"/>
  <c r="AE230" i="7" s="1"/>
  <c r="S230" i="7"/>
  <c r="R230" i="7"/>
  <c r="AH230" i="7" s="1"/>
  <c r="V229" i="7"/>
  <c r="AK229" i="7" s="1"/>
  <c r="S229" i="7"/>
  <c r="T229" i="7" s="1"/>
  <c r="AJ229" i="7" s="1"/>
  <c r="R229" i="7"/>
  <c r="AH229" i="7" s="1"/>
  <c r="V228" i="7"/>
  <c r="AK228" i="7" s="1"/>
  <c r="S228" i="7"/>
  <c r="R228" i="7"/>
  <c r="AH228" i="7" s="1"/>
  <c r="V227" i="7"/>
  <c r="W227" i="7" s="1"/>
  <c r="AE227" i="7" s="1"/>
  <c r="S227" i="7"/>
  <c r="T227" i="7" s="1"/>
  <c r="AJ227" i="7" s="1"/>
  <c r="R227" i="7"/>
  <c r="AH227" i="7" s="1"/>
  <c r="AH226" i="7"/>
  <c r="V226" i="7"/>
  <c r="S226" i="7"/>
  <c r="T226" i="7" s="1"/>
  <c r="AJ226" i="7" s="1"/>
  <c r="R226" i="7"/>
  <c r="V225" i="7"/>
  <c r="AK225" i="7" s="1"/>
  <c r="S225" i="7"/>
  <c r="R225" i="7"/>
  <c r="AH225" i="7" s="1"/>
  <c r="V224" i="7"/>
  <c r="AK224" i="7" s="1"/>
  <c r="S224" i="7"/>
  <c r="R224" i="7"/>
  <c r="AH224" i="7" s="1"/>
  <c r="V223" i="7"/>
  <c r="W223" i="7" s="1"/>
  <c r="AE223" i="7" s="1"/>
  <c r="S223" i="7"/>
  <c r="T223" i="7" s="1"/>
  <c r="AJ223" i="7" s="1"/>
  <c r="R223" i="7"/>
  <c r="AH223" i="7" s="1"/>
  <c r="V222" i="7"/>
  <c r="W222" i="7" s="1"/>
  <c r="AE222" i="7" s="1"/>
  <c r="S222" i="7"/>
  <c r="R222" i="7"/>
  <c r="AH222" i="7" s="1"/>
  <c r="V221" i="7"/>
  <c r="AK221" i="7" s="1"/>
  <c r="S221" i="7"/>
  <c r="T221" i="7" s="1"/>
  <c r="AJ221" i="7" s="1"/>
  <c r="R221" i="7"/>
  <c r="AH221" i="7" s="1"/>
  <c r="V220" i="7"/>
  <c r="AK220" i="7" s="1"/>
  <c r="S220" i="7"/>
  <c r="R220" i="7"/>
  <c r="AH220" i="7" s="1"/>
  <c r="V219" i="7"/>
  <c r="W219" i="7" s="1"/>
  <c r="AE219" i="7" s="1"/>
  <c r="S219" i="7"/>
  <c r="T219" i="7" s="1"/>
  <c r="AJ219" i="7" s="1"/>
  <c r="R219" i="7"/>
  <c r="AH219" i="7" s="1"/>
  <c r="AH218" i="7"/>
  <c r="V218" i="7"/>
  <c r="S218" i="7"/>
  <c r="T218" i="7" s="1"/>
  <c r="AJ218" i="7" s="1"/>
  <c r="R218" i="7"/>
  <c r="AK217" i="7"/>
  <c r="V217" i="7"/>
  <c r="W217" i="7" s="1"/>
  <c r="AE217" i="7" s="1"/>
  <c r="S217" i="7"/>
  <c r="R217" i="7"/>
  <c r="AH217" i="7" s="1"/>
  <c r="V216" i="7"/>
  <c r="AK216" i="7" s="1"/>
  <c r="S216" i="7"/>
  <c r="R216" i="7"/>
  <c r="AH216" i="7" s="1"/>
  <c r="V215" i="7"/>
  <c r="W215" i="7" s="1"/>
  <c r="AE215" i="7" s="1"/>
  <c r="S215" i="7"/>
  <c r="T215" i="7" s="1"/>
  <c r="AJ215" i="7" s="1"/>
  <c r="R215" i="7"/>
  <c r="AH215" i="7" s="1"/>
  <c r="AK214" i="7"/>
  <c r="V214" i="7"/>
  <c r="W214" i="7" s="1"/>
  <c r="AE214" i="7" s="1"/>
  <c r="S214" i="7"/>
  <c r="R214" i="7"/>
  <c r="AH214" i="7" s="1"/>
  <c r="V213" i="7"/>
  <c r="AK213" i="7" s="1"/>
  <c r="S213" i="7"/>
  <c r="R213" i="7"/>
  <c r="AH213" i="7" s="1"/>
  <c r="V212" i="7"/>
  <c r="AK212" i="7" s="1"/>
  <c r="S212" i="7"/>
  <c r="R212" i="7"/>
  <c r="V211" i="7"/>
  <c r="AK211" i="7" s="1"/>
  <c r="S211" i="7"/>
  <c r="R211" i="7"/>
  <c r="AH211" i="7" s="1"/>
  <c r="V210" i="7"/>
  <c r="W210" i="7" s="1"/>
  <c r="AE210" i="7" s="1"/>
  <c r="S210" i="7"/>
  <c r="R210" i="7"/>
  <c r="AH210" i="7" s="1"/>
  <c r="W209" i="7"/>
  <c r="AE209" i="7" s="1"/>
  <c r="V209" i="7"/>
  <c r="AK209" i="7" s="1"/>
  <c r="S209" i="7"/>
  <c r="R209" i="7"/>
  <c r="V208" i="7"/>
  <c r="S208" i="7"/>
  <c r="R208" i="7"/>
  <c r="AH208" i="7" s="1"/>
  <c r="V207" i="7"/>
  <c r="AK207" i="7" s="1"/>
  <c r="S207" i="7"/>
  <c r="R207" i="7"/>
  <c r="AH207" i="7" s="1"/>
  <c r="V206" i="7"/>
  <c r="W206" i="7" s="1"/>
  <c r="AE206" i="7" s="1"/>
  <c r="S206" i="7"/>
  <c r="R206" i="7"/>
  <c r="AH206" i="7" s="1"/>
  <c r="V205" i="7"/>
  <c r="AK205" i="7" s="1"/>
  <c r="S205" i="7"/>
  <c r="R205" i="7"/>
  <c r="V204" i="7"/>
  <c r="S204" i="7"/>
  <c r="R204" i="7"/>
  <c r="AH204" i="7" s="1"/>
  <c r="V203" i="7"/>
  <c r="AK203" i="7" s="1"/>
  <c r="S203" i="7"/>
  <c r="R203" i="7"/>
  <c r="AH203" i="7" s="1"/>
  <c r="V202" i="7"/>
  <c r="W202" i="7" s="1"/>
  <c r="AE202" i="7" s="1"/>
  <c r="S202" i="7"/>
  <c r="R202" i="7"/>
  <c r="AH202" i="7" s="1"/>
  <c r="W201" i="7"/>
  <c r="AE201" i="7" s="1"/>
  <c r="V201" i="7"/>
  <c r="AK201" i="7" s="1"/>
  <c r="S201" i="7"/>
  <c r="R201" i="7"/>
  <c r="V200" i="7"/>
  <c r="S200" i="7"/>
  <c r="R200" i="7"/>
  <c r="AH200" i="7" s="1"/>
  <c r="V199" i="7"/>
  <c r="AK199" i="7" s="1"/>
  <c r="S199" i="7"/>
  <c r="R199" i="7"/>
  <c r="AH199" i="7" s="1"/>
  <c r="V198" i="7"/>
  <c r="W198" i="7" s="1"/>
  <c r="AE198" i="7" s="1"/>
  <c r="S198" i="7"/>
  <c r="R198" i="7"/>
  <c r="AH198" i="7" s="1"/>
  <c r="V197" i="7"/>
  <c r="AK197" i="7" s="1"/>
  <c r="S197" i="7"/>
  <c r="R197" i="7"/>
  <c r="V196" i="7"/>
  <c r="S196" i="7"/>
  <c r="R196" i="7"/>
  <c r="AH196" i="7" s="1"/>
  <c r="V195" i="7"/>
  <c r="AK195" i="7" s="1"/>
  <c r="S195" i="7"/>
  <c r="R195" i="7"/>
  <c r="V194" i="7"/>
  <c r="W194" i="7" s="1"/>
  <c r="AE194" i="7" s="1"/>
  <c r="S194" i="7"/>
  <c r="R194" i="7"/>
  <c r="AH194" i="7" s="1"/>
  <c r="V193" i="7"/>
  <c r="AK193" i="7" s="1"/>
  <c r="S193" i="7"/>
  <c r="R193" i="7"/>
  <c r="V192" i="7"/>
  <c r="S192" i="7"/>
  <c r="R192" i="7"/>
  <c r="AH192" i="7" s="1"/>
  <c r="V191" i="7"/>
  <c r="AK191" i="7" s="1"/>
  <c r="S191" i="7"/>
  <c r="R191" i="7"/>
  <c r="AH191" i="7" s="1"/>
  <c r="V190" i="7"/>
  <c r="W190" i="7" s="1"/>
  <c r="AE190" i="7" s="1"/>
  <c r="S190" i="7"/>
  <c r="R190" i="7"/>
  <c r="AH190" i="7" s="1"/>
  <c r="V189" i="7"/>
  <c r="W189" i="7" s="1"/>
  <c r="AE189" i="7" s="1"/>
  <c r="S189" i="7"/>
  <c r="R189" i="7"/>
  <c r="AH189" i="7" s="1"/>
  <c r="V188" i="7"/>
  <c r="S188" i="7"/>
  <c r="R188" i="7"/>
  <c r="AH188" i="7" s="1"/>
  <c r="V187" i="7"/>
  <c r="AK187" i="7" s="1"/>
  <c r="S187" i="7"/>
  <c r="R187" i="7"/>
  <c r="AH187" i="7" s="1"/>
  <c r="V186" i="7"/>
  <c r="W186" i="7" s="1"/>
  <c r="AE186" i="7" s="1"/>
  <c r="S186" i="7"/>
  <c r="R186" i="7"/>
  <c r="AH186" i="7" s="1"/>
  <c r="V185" i="7"/>
  <c r="W185" i="7" s="1"/>
  <c r="AE185" i="7" s="1"/>
  <c r="S185" i="7"/>
  <c r="R185" i="7"/>
  <c r="AH185" i="7" s="1"/>
  <c r="V184" i="7"/>
  <c r="S184" i="7"/>
  <c r="R184" i="7"/>
  <c r="AH184" i="7" s="1"/>
  <c r="V183" i="7"/>
  <c r="AK183" i="7" s="1"/>
  <c r="S183" i="7"/>
  <c r="R183" i="7"/>
  <c r="AH183" i="7" s="1"/>
  <c r="V182" i="7"/>
  <c r="W182" i="7" s="1"/>
  <c r="AE182" i="7" s="1"/>
  <c r="S182" i="7"/>
  <c r="R182" i="7"/>
  <c r="AH182" i="7" s="1"/>
  <c r="V181" i="7"/>
  <c r="W181" i="7" s="1"/>
  <c r="AE181" i="7" s="1"/>
  <c r="S181" i="7"/>
  <c r="R181" i="7"/>
  <c r="AH181" i="7" s="1"/>
  <c r="V180" i="7"/>
  <c r="S180" i="7"/>
  <c r="R180" i="7"/>
  <c r="AH180" i="7" s="1"/>
  <c r="V179" i="7"/>
  <c r="AK179" i="7" s="1"/>
  <c r="S179" i="7"/>
  <c r="R179" i="7"/>
  <c r="AH179" i="7" s="1"/>
  <c r="V178" i="7"/>
  <c r="W178" i="7" s="1"/>
  <c r="AE178" i="7" s="1"/>
  <c r="S178" i="7"/>
  <c r="R178" i="7"/>
  <c r="AH178" i="7" s="1"/>
  <c r="V177" i="7"/>
  <c r="W177" i="7" s="1"/>
  <c r="AE177" i="7" s="1"/>
  <c r="S177" i="7"/>
  <c r="R177" i="7"/>
  <c r="AH177" i="7" s="1"/>
  <c r="V176" i="7"/>
  <c r="S176" i="7"/>
  <c r="R176" i="7"/>
  <c r="AH176" i="7" s="1"/>
  <c r="V175" i="7"/>
  <c r="AK175" i="7" s="1"/>
  <c r="S175" i="7"/>
  <c r="R175" i="7"/>
  <c r="AH175" i="7" s="1"/>
  <c r="V174" i="7"/>
  <c r="W174" i="7" s="1"/>
  <c r="AE174" i="7" s="1"/>
  <c r="S174" i="7"/>
  <c r="R174" i="7"/>
  <c r="AH174" i="7" s="1"/>
  <c r="V173" i="7"/>
  <c r="W173" i="7" s="1"/>
  <c r="AE173" i="7" s="1"/>
  <c r="S173" i="7"/>
  <c r="R173" i="7"/>
  <c r="AH173" i="7" s="1"/>
  <c r="V172" i="7"/>
  <c r="S172" i="7"/>
  <c r="R172" i="7"/>
  <c r="AH172" i="7" s="1"/>
  <c r="V171" i="7"/>
  <c r="AK171" i="7" s="1"/>
  <c r="S171" i="7"/>
  <c r="R171" i="7"/>
  <c r="AH171" i="7" s="1"/>
  <c r="V170" i="7"/>
  <c r="W170" i="7" s="1"/>
  <c r="AE170" i="7" s="1"/>
  <c r="S170" i="7"/>
  <c r="R170" i="7"/>
  <c r="AH170" i="7" s="1"/>
  <c r="V169" i="7"/>
  <c r="W169" i="7" s="1"/>
  <c r="AE169" i="7" s="1"/>
  <c r="S169" i="7"/>
  <c r="R169" i="7"/>
  <c r="AH169" i="7" s="1"/>
  <c r="V168" i="7"/>
  <c r="S168" i="7"/>
  <c r="R168" i="7"/>
  <c r="AH168" i="7" s="1"/>
  <c r="V167" i="7"/>
  <c r="AK167" i="7" s="1"/>
  <c r="S167" i="7"/>
  <c r="R167" i="7"/>
  <c r="AH167" i="7" s="1"/>
  <c r="V166" i="7"/>
  <c r="W166" i="7" s="1"/>
  <c r="AE166" i="7" s="1"/>
  <c r="S166" i="7"/>
  <c r="R166" i="7"/>
  <c r="AH166" i="7" s="1"/>
  <c r="V165" i="7"/>
  <c r="W165" i="7" s="1"/>
  <c r="AE165" i="7" s="1"/>
  <c r="S165" i="7"/>
  <c r="R165" i="7"/>
  <c r="AH165" i="7" s="1"/>
  <c r="V164" i="7"/>
  <c r="S164" i="7"/>
  <c r="R164" i="7"/>
  <c r="AH164" i="7" s="1"/>
  <c r="V163" i="7"/>
  <c r="AK163" i="7" s="1"/>
  <c r="S163" i="7"/>
  <c r="R163" i="7"/>
  <c r="AH163" i="7" s="1"/>
  <c r="V162" i="7"/>
  <c r="W162" i="7" s="1"/>
  <c r="AE162" i="7" s="1"/>
  <c r="S162" i="7"/>
  <c r="R162" i="7"/>
  <c r="AH162" i="7" s="1"/>
  <c r="V161" i="7"/>
  <c r="W161" i="7" s="1"/>
  <c r="AE161" i="7" s="1"/>
  <c r="S161" i="7"/>
  <c r="R161" i="7"/>
  <c r="AH161" i="7" s="1"/>
  <c r="V160" i="7"/>
  <c r="S160" i="7"/>
  <c r="R160" i="7"/>
  <c r="AH160" i="7" s="1"/>
  <c r="V159" i="7"/>
  <c r="AK159" i="7" s="1"/>
  <c r="S159" i="7"/>
  <c r="R159" i="7"/>
  <c r="AH159" i="7" s="1"/>
  <c r="V158" i="7"/>
  <c r="W158" i="7" s="1"/>
  <c r="AE158" i="7" s="1"/>
  <c r="S158" i="7"/>
  <c r="R158" i="7"/>
  <c r="AH158" i="7" s="1"/>
  <c r="V157" i="7"/>
  <c r="W157" i="7" s="1"/>
  <c r="AE157" i="7" s="1"/>
  <c r="S157" i="7"/>
  <c r="R157" i="7"/>
  <c r="AH157" i="7" s="1"/>
  <c r="V156" i="7"/>
  <c r="S156" i="7"/>
  <c r="R156" i="7"/>
  <c r="AH156" i="7" s="1"/>
  <c r="V155" i="7"/>
  <c r="AK155" i="7" s="1"/>
  <c r="S155" i="7"/>
  <c r="R155" i="7"/>
  <c r="AH155" i="7" s="1"/>
  <c r="V154" i="7"/>
  <c r="W154" i="7" s="1"/>
  <c r="AE154" i="7" s="1"/>
  <c r="S154" i="7"/>
  <c r="R154" i="7"/>
  <c r="AH154" i="7" s="1"/>
  <c r="V153" i="7"/>
  <c r="W153" i="7" s="1"/>
  <c r="AE153" i="7" s="1"/>
  <c r="S153" i="7"/>
  <c r="R153" i="7"/>
  <c r="AH153" i="7" s="1"/>
  <c r="V152" i="7"/>
  <c r="S152" i="7"/>
  <c r="R152" i="7"/>
  <c r="AH152" i="7" s="1"/>
  <c r="V151" i="7"/>
  <c r="AK151" i="7" s="1"/>
  <c r="S151" i="7"/>
  <c r="R151" i="7"/>
  <c r="AH151" i="7" s="1"/>
  <c r="V150" i="7"/>
  <c r="W150" i="7" s="1"/>
  <c r="AE150" i="7" s="1"/>
  <c r="S150" i="7"/>
  <c r="R150" i="7"/>
  <c r="AH150" i="7" s="1"/>
  <c r="V149" i="7"/>
  <c r="W149" i="7" s="1"/>
  <c r="AE149" i="7" s="1"/>
  <c r="S149" i="7"/>
  <c r="R149" i="7"/>
  <c r="AH149" i="7" s="1"/>
  <c r="V148" i="7"/>
  <c r="S148" i="7"/>
  <c r="R148" i="7"/>
  <c r="AH148" i="7" s="1"/>
  <c r="V147" i="7"/>
  <c r="AK147" i="7" s="1"/>
  <c r="S147" i="7"/>
  <c r="R147" i="7"/>
  <c r="AH147" i="7" s="1"/>
  <c r="V146" i="7"/>
  <c r="W146" i="7" s="1"/>
  <c r="AE146" i="7" s="1"/>
  <c r="S146" i="7"/>
  <c r="R146" i="7"/>
  <c r="AH146" i="7" s="1"/>
  <c r="V145" i="7"/>
  <c r="S145" i="7"/>
  <c r="R145" i="7"/>
  <c r="AH145" i="7" s="1"/>
  <c r="V144" i="7"/>
  <c r="S144" i="7"/>
  <c r="R144" i="7"/>
  <c r="AH144" i="7" s="1"/>
  <c r="V143" i="7"/>
  <c r="AK143" i="7" s="1"/>
  <c r="S143" i="7"/>
  <c r="R143" i="7"/>
  <c r="AH143" i="7" s="1"/>
  <c r="V142" i="7"/>
  <c r="W142" i="7" s="1"/>
  <c r="AE142" i="7" s="1"/>
  <c r="S142" i="7"/>
  <c r="R142" i="7"/>
  <c r="AH142" i="7" s="1"/>
  <c r="V141" i="7"/>
  <c r="S141" i="7"/>
  <c r="R141" i="7"/>
  <c r="AH141" i="7" s="1"/>
  <c r="V140" i="7"/>
  <c r="S140" i="7"/>
  <c r="R140" i="7"/>
  <c r="AH140" i="7" s="1"/>
  <c r="V139" i="7"/>
  <c r="AK139" i="7" s="1"/>
  <c r="S139" i="7"/>
  <c r="R139" i="7"/>
  <c r="AH139" i="7" s="1"/>
  <c r="V138" i="7"/>
  <c r="W138" i="7" s="1"/>
  <c r="AE138" i="7" s="1"/>
  <c r="S138" i="7"/>
  <c r="R138" i="7"/>
  <c r="AH138" i="7" s="1"/>
  <c r="V137" i="7"/>
  <c r="S137" i="7"/>
  <c r="R137" i="7"/>
  <c r="AH137" i="7" s="1"/>
  <c r="V136" i="7"/>
  <c r="S136" i="7"/>
  <c r="R136" i="7"/>
  <c r="AH136" i="7" s="1"/>
  <c r="W135" i="7"/>
  <c r="AE135" i="7" s="1"/>
  <c r="V135" i="7"/>
  <c r="AK135" i="7" s="1"/>
  <c r="S135" i="7"/>
  <c r="R135" i="7"/>
  <c r="AH135" i="7" s="1"/>
  <c r="AK134" i="7"/>
  <c r="V134" i="7"/>
  <c r="W134" i="7" s="1"/>
  <c r="AE134" i="7" s="1"/>
  <c r="S134" i="7"/>
  <c r="R134" i="7"/>
  <c r="AH134" i="7" s="1"/>
  <c r="V133" i="7"/>
  <c r="S133" i="7"/>
  <c r="R133" i="7"/>
  <c r="AH133" i="7" s="1"/>
  <c r="V132" i="7"/>
  <c r="S132" i="7"/>
  <c r="R132" i="7"/>
  <c r="AH132" i="7" s="1"/>
  <c r="W131" i="7"/>
  <c r="AE131" i="7" s="1"/>
  <c r="V131" i="7"/>
  <c r="AK131" i="7" s="1"/>
  <c r="S131" i="7"/>
  <c r="R131" i="7"/>
  <c r="AH131" i="7" s="1"/>
  <c r="V130" i="7"/>
  <c r="W130" i="7" s="1"/>
  <c r="AE130" i="7" s="1"/>
  <c r="S130" i="7"/>
  <c r="R130" i="7"/>
  <c r="AH130" i="7" s="1"/>
  <c r="V129" i="7"/>
  <c r="S129" i="7"/>
  <c r="R129" i="7"/>
  <c r="AH129" i="7" s="1"/>
  <c r="V128" i="7"/>
  <c r="S128" i="7"/>
  <c r="R128" i="7"/>
  <c r="AH128" i="7" s="1"/>
  <c r="V127" i="7"/>
  <c r="AK127" i="7" s="1"/>
  <c r="S127" i="7"/>
  <c r="R127" i="7"/>
  <c r="AH127" i="7" s="1"/>
  <c r="V126" i="7"/>
  <c r="W126" i="7" s="1"/>
  <c r="AE126" i="7" s="1"/>
  <c r="S126" i="7"/>
  <c r="R126" i="7"/>
  <c r="AH126" i="7" s="1"/>
  <c r="V125" i="7"/>
  <c r="S125" i="7"/>
  <c r="R125" i="7"/>
  <c r="AH125" i="7" s="1"/>
  <c r="V124" i="7"/>
  <c r="S124" i="7"/>
  <c r="R124" i="7"/>
  <c r="AH124" i="7" s="1"/>
  <c r="V123" i="7"/>
  <c r="AK123" i="7" s="1"/>
  <c r="S123" i="7"/>
  <c r="R123" i="7"/>
  <c r="AH123" i="7" s="1"/>
  <c r="V122" i="7"/>
  <c r="W122" i="7" s="1"/>
  <c r="AE122" i="7" s="1"/>
  <c r="S122" i="7"/>
  <c r="AI122" i="7" s="1"/>
  <c r="R122" i="7"/>
  <c r="AH122" i="7" s="1"/>
  <c r="V121" i="7"/>
  <c r="W121" i="7" s="1"/>
  <c r="AE121" i="7" s="1"/>
  <c r="S121" i="7"/>
  <c r="R121" i="7"/>
  <c r="V120" i="7"/>
  <c r="AK120" i="7" s="1"/>
  <c r="S120" i="7"/>
  <c r="AI120" i="7" s="1"/>
  <c r="R120" i="7"/>
  <c r="AH120" i="7" s="1"/>
  <c r="V119" i="7"/>
  <c r="W119" i="7" s="1"/>
  <c r="AE119" i="7" s="1"/>
  <c r="S119" i="7"/>
  <c r="AI119" i="7" s="1"/>
  <c r="R119" i="7"/>
  <c r="V118" i="7"/>
  <c r="AK118" i="7" s="1"/>
  <c r="S118" i="7"/>
  <c r="R118" i="7"/>
  <c r="V117" i="7"/>
  <c r="S117" i="7"/>
  <c r="R117" i="7"/>
  <c r="AH117" i="7" s="1"/>
  <c r="V116" i="7"/>
  <c r="T116" i="7"/>
  <c r="Z116" i="7" s="1"/>
  <c r="S116" i="7"/>
  <c r="AI116" i="7" s="1"/>
  <c r="R116" i="7"/>
  <c r="V115" i="7"/>
  <c r="AK115" i="7" s="1"/>
  <c r="S115" i="7"/>
  <c r="T115" i="7" s="1"/>
  <c r="Z115" i="7" s="1"/>
  <c r="R115" i="7"/>
  <c r="AH115" i="7" s="1"/>
  <c r="V114" i="7"/>
  <c r="AK114" i="7" s="1"/>
  <c r="S114" i="7"/>
  <c r="AI114" i="7" s="1"/>
  <c r="R114" i="7"/>
  <c r="V113" i="7"/>
  <c r="AK113" i="7" s="1"/>
  <c r="S113" i="7"/>
  <c r="AI113" i="7" s="1"/>
  <c r="R113" i="7"/>
  <c r="AH113" i="7" s="1"/>
  <c r="V112" i="7"/>
  <c r="S112" i="7"/>
  <c r="AI112" i="7" s="1"/>
  <c r="R112" i="7"/>
  <c r="V111" i="7"/>
  <c r="S111" i="7"/>
  <c r="R111" i="7"/>
  <c r="AH111" i="7" s="1"/>
  <c r="V110" i="7"/>
  <c r="W110" i="7" s="1"/>
  <c r="AE110" i="7" s="1"/>
  <c r="S110" i="7"/>
  <c r="AI110" i="7" s="1"/>
  <c r="R110" i="7"/>
  <c r="V109" i="7"/>
  <c r="AK109" i="7" s="1"/>
  <c r="S109" i="7"/>
  <c r="R109" i="7"/>
  <c r="AH109" i="7" s="1"/>
  <c r="V108" i="7"/>
  <c r="S108" i="7"/>
  <c r="AI108" i="7" s="1"/>
  <c r="R108" i="7"/>
  <c r="V107" i="7"/>
  <c r="S107" i="7"/>
  <c r="R107" i="7"/>
  <c r="AH107" i="7" s="1"/>
  <c r="V106" i="7"/>
  <c r="AK106" i="7" s="1"/>
  <c r="S106" i="7"/>
  <c r="AI106" i="7" s="1"/>
  <c r="R106" i="7"/>
  <c r="V105" i="7"/>
  <c r="AK105" i="7" s="1"/>
  <c r="S105" i="7"/>
  <c r="R105" i="7"/>
  <c r="AH105" i="7" s="1"/>
  <c r="V104" i="7"/>
  <c r="S104" i="7"/>
  <c r="AI104" i="7" s="1"/>
  <c r="R104" i="7"/>
  <c r="V103" i="7"/>
  <c r="S103" i="7"/>
  <c r="AI103" i="7" s="1"/>
  <c r="R103" i="7"/>
  <c r="AH103" i="7" s="1"/>
  <c r="V102" i="7"/>
  <c r="AK102" i="7" s="1"/>
  <c r="S102" i="7"/>
  <c r="AI102" i="7" s="1"/>
  <c r="R102" i="7"/>
  <c r="V101" i="7"/>
  <c r="AK101" i="7" s="1"/>
  <c r="S101" i="7"/>
  <c r="R101" i="7"/>
  <c r="AH101" i="7" s="1"/>
  <c r="V100" i="7"/>
  <c r="S100" i="7"/>
  <c r="AI100" i="7" s="1"/>
  <c r="R100" i="7"/>
  <c r="V99" i="7"/>
  <c r="S99" i="7"/>
  <c r="AI99" i="7" s="1"/>
  <c r="R99" i="7"/>
  <c r="AH99" i="7" s="1"/>
  <c r="V98" i="7"/>
  <c r="W98" i="7" s="1"/>
  <c r="AE98" i="7" s="1"/>
  <c r="S98" i="7"/>
  <c r="AI98" i="7" s="1"/>
  <c r="R98" i="7"/>
  <c r="V97" i="7"/>
  <c r="AK97" i="7" s="1"/>
  <c r="S97" i="7"/>
  <c r="AI97" i="7" s="1"/>
  <c r="R97" i="7"/>
  <c r="AH97" i="7" s="1"/>
  <c r="V96" i="7"/>
  <c r="S96" i="7"/>
  <c r="AI96" i="7" s="1"/>
  <c r="R96" i="7"/>
  <c r="V95" i="7"/>
  <c r="S95" i="7"/>
  <c r="AI95" i="7" s="1"/>
  <c r="R95" i="7"/>
  <c r="AH95" i="7" s="1"/>
  <c r="V94" i="7"/>
  <c r="AK94" i="7" s="1"/>
  <c r="S94" i="7"/>
  <c r="AI94" i="7" s="1"/>
  <c r="R94" i="7"/>
  <c r="V93" i="7"/>
  <c r="AK93" i="7" s="1"/>
  <c r="S93" i="7"/>
  <c r="R93" i="7"/>
  <c r="AH93" i="7" s="1"/>
  <c r="V92" i="7"/>
  <c r="S92" i="7"/>
  <c r="T92" i="7" s="1"/>
  <c r="Z92" i="7" s="1"/>
  <c r="R92" i="7"/>
  <c r="V91" i="7"/>
  <c r="AK91" i="7" s="1"/>
  <c r="S91" i="7"/>
  <c r="R91" i="7"/>
  <c r="V90" i="7"/>
  <c r="W90" i="7" s="1"/>
  <c r="AE90" i="7" s="1"/>
  <c r="S90" i="7"/>
  <c r="AI90" i="7" s="1"/>
  <c r="R90" i="7"/>
  <c r="V89" i="7"/>
  <c r="S89" i="7"/>
  <c r="AI89" i="7" s="1"/>
  <c r="R89" i="7"/>
  <c r="V88" i="7"/>
  <c r="S88" i="7"/>
  <c r="AI88" i="7" s="1"/>
  <c r="R88" i="7"/>
  <c r="V87" i="7"/>
  <c r="S87" i="7"/>
  <c r="AI87" i="7" s="1"/>
  <c r="R87" i="7"/>
  <c r="V86" i="7"/>
  <c r="S86" i="7"/>
  <c r="AI86" i="7" s="1"/>
  <c r="R86" i="7"/>
  <c r="V85" i="7"/>
  <c r="S85" i="7"/>
  <c r="AI85" i="7" s="1"/>
  <c r="R85" i="7"/>
  <c r="V84" i="7"/>
  <c r="S84" i="7"/>
  <c r="AI84" i="7" s="1"/>
  <c r="R84" i="7"/>
  <c r="V83" i="7"/>
  <c r="S83" i="7"/>
  <c r="AI83" i="7" s="1"/>
  <c r="R83" i="7"/>
  <c r="V82" i="7"/>
  <c r="S82" i="7"/>
  <c r="AI82" i="7" s="1"/>
  <c r="R82" i="7"/>
  <c r="V81" i="7"/>
  <c r="S81" i="7"/>
  <c r="AI81" i="7" s="1"/>
  <c r="R81" i="7"/>
  <c r="V80" i="7"/>
  <c r="S80" i="7"/>
  <c r="AI80" i="7" s="1"/>
  <c r="R80" i="7"/>
  <c r="V79" i="7"/>
  <c r="S79" i="7"/>
  <c r="AI79" i="7" s="1"/>
  <c r="R79" i="7"/>
  <c r="V78" i="7"/>
  <c r="S78" i="7"/>
  <c r="AI78" i="7" s="1"/>
  <c r="R78" i="7"/>
  <c r="V77" i="7"/>
  <c r="S77" i="7"/>
  <c r="AI77" i="7" s="1"/>
  <c r="R77" i="7"/>
  <c r="V76" i="7"/>
  <c r="S76" i="7"/>
  <c r="AI76" i="7" s="1"/>
  <c r="R76" i="7"/>
  <c r="AH76" i="7" s="1"/>
  <c r="V75" i="7"/>
  <c r="S75" i="7"/>
  <c r="AI75" i="7" s="1"/>
  <c r="R75" i="7"/>
  <c r="AH75" i="7" s="1"/>
  <c r="V74" i="7"/>
  <c r="S74" i="7"/>
  <c r="AI74" i="7" s="1"/>
  <c r="R74" i="7"/>
  <c r="AH74" i="7" s="1"/>
  <c r="V73" i="7"/>
  <c r="S73" i="7"/>
  <c r="AI73" i="7" s="1"/>
  <c r="R73" i="7"/>
  <c r="AH73" i="7" s="1"/>
  <c r="V72" i="7"/>
  <c r="S72" i="7"/>
  <c r="AI72" i="7" s="1"/>
  <c r="R72" i="7"/>
  <c r="AH72" i="7" s="1"/>
  <c r="V71" i="7"/>
  <c r="S71" i="7"/>
  <c r="AI71" i="7" s="1"/>
  <c r="R71" i="7"/>
  <c r="AH71" i="7" s="1"/>
  <c r="V70" i="7"/>
  <c r="S70" i="7"/>
  <c r="AI70" i="7" s="1"/>
  <c r="R70" i="7"/>
  <c r="AH70" i="7" s="1"/>
  <c r="V69" i="7"/>
  <c r="S69" i="7"/>
  <c r="AI69" i="7" s="1"/>
  <c r="R69" i="7"/>
  <c r="AH69" i="7" s="1"/>
  <c r="V68" i="7"/>
  <c r="S68" i="7"/>
  <c r="AI68" i="7" s="1"/>
  <c r="R68" i="7"/>
  <c r="AH68" i="7" s="1"/>
  <c r="V67" i="7"/>
  <c r="S67" i="7"/>
  <c r="AI67" i="7" s="1"/>
  <c r="R67" i="7"/>
  <c r="AH67" i="7" s="1"/>
  <c r="V66" i="7"/>
  <c r="S66" i="7"/>
  <c r="AI66" i="7" s="1"/>
  <c r="R66" i="7"/>
  <c r="AH66" i="7" s="1"/>
  <c r="V65" i="7"/>
  <c r="S65" i="7"/>
  <c r="AI65" i="7" s="1"/>
  <c r="R65" i="7"/>
  <c r="AH65" i="7" s="1"/>
  <c r="V64" i="7"/>
  <c r="S64" i="7"/>
  <c r="AI64" i="7" s="1"/>
  <c r="R64" i="7"/>
  <c r="AH64" i="7" s="1"/>
  <c r="V63" i="7"/>
  <c r="S63" i="7"/>
  <c r="AI63" i="7" s="1"/>
  <c r="R63" i="7"/>
  <c r="AH63" i="7" s="1"/>
  <c r="V62" i="7"/>
  <c r="S62" i="7"/>
  <c r="AI62" i="7" s="1"/>
  <c r="R62" i="7"/>
  <c r="AH62" i="7" s="1"/>
  <c r="V61" i="7"/>
  <c r="S61" i="7"/>
  <c r="AI61" i="7" s="1"/>
  <c r="R61" i="7"/>
  <c r="AH61" i="7" s="1"/>
  <c r="V60" i="7"/>
  <c r="S60" i="7"/>
  <c r="AI60" i="7" s="1"/>
  <c r="R60" i="7"/>
  <c r="AH60" i="7" s="1"/>
  <c r="V59" i="7"/>
  <c r="S59" i="7"/>
  <c r="AI59" i="7" s="1"/>
  <c r="R59" i="7"/>
  <c r="AH59" i="7" s="1"/>
  <c r="V58" i="7"/>
  <c r="S58" i="7"/>
  <c r="AI58" i="7" s="1"/>
  <c r="R58" i="7"/>
  <c r="AH58" i="7" s="1"/>
  <c r="V57" i="7"/>
  <c r="S57" i="7"/>
  <c r="AI57" i="7" s="1"/>
  <c r="R57" i="7"/>
  <c r="AH57" i="7" s="1"/>
  <c r="V56" i="7"/>
  <c r="S56" i="7"/>
  <c r="AI56" i="7" s="1"/>
  <c r="R56" i="7"/>
  <c r="AH56" i="7" s="1"/>
  <c r="V55" i="7"/>
  <c r="S55" i="7"/>
  <c r="AI55" i="7" s="1"/>
  <c r="R55" i="7"/>
  <c r="AH55" i="7" s="1"/>
  <c r="V54" i="7"/>
  <c r="S54" i="7"/>
  <c r="AI54" i="7" s="1"/>
  <c r="R54" i="7"/>
  <c r="AH54" i="7" s="1"/>
  <c r="V53" i="7"/>
  <c r="S53" i="7"/>
  <c r="AI53" i="7" s="1"/>
  <c r="R53" i="7"/>
  <c r="AH53" i="7" s="1"/>
  <c r="V52" i="7"/>
  <c r="S52" i="7"/>
  <c r="AI52" i="7" s="1"/>
  <c r="R52" i="7"/>
  <c r="AH52" i="7" s="1"/>
  <c r="V51" i="7"/>
  <c r="S51" i="7"/>
  <c r="AI51" i="7" s="1"/>
  <c r="R51" i="7"/>
  <c r="AH51" i="7" s="1"/>
  <c r="V50" i="7"/>
  <c r="S50" i="7"/>
  <c r="AI50" i="7" s="1"/>
  <c r="R50" i="7"/>
  <c r="AH50" i="7" s="1"/>
  <c r="V49" i="7"/>
  <c r="S49" i="7"/>
  <c r="AI49" i="7" s="1"/>
  <c r="R49" i="7"/>
  <c r="AH49" i="7" s="1"/>
  <c r="V48" i="7"/>
  <c r="S48" i="7"/>
  <c r="AI48" i="7" s="1"/>
  <c r="R48" i="7"/>
  <c r="AH48" i="7" s="1"/>
  <c r="V47" i="7"/>
  <c r="S47" i="7"/>
  <c r="AI47" i="7" s="1"/>
  <c r="R47" i="7"/>
  <c r="AH47" i="7" s="1"/>
  <c r="V46" i="7"/>
  <c r="S46" i="7"/>
  <c r="AI46" i="7" s="1"/>
  <c r="R46" i="7"/>
  <c r="AH46" i="7" s="1"/>
  <c r="V45" i="7"/>
  <c r="S45" i="7"/>
  <c r="AI45" i="7" s="1"/>
  <c r="R45" i="7"/>
  <c r="AH45" i="7" s="1"/>
  <c r="V44" i="7"/>
  <c r="S44" i="7"/>
  <c r="AI44" i="7" s="1"/>
  <c r="R44" i="7"/>
  <c r="AH44" i="7" s="1"/>
  <c r="V43" i="7"/>
  <c r="S43" i="7"/>
  <c r="AI43" i="7" s="1"/>
  <c r="R43" i="7"/>
  <c r="AH43" i="7" s="1"/>
  <c r="V42" i="7"/>
  <c r="S42" i="7"/>
  <c r="AI42" i="7" s="1"/>
  <c r="R42" i="7"/>
  <c r="AH42" i="7" s="1"/>
  <c r="V41" i="7"/>
  <c r="S41" i="7"/>
  <c r="AI41" i="7" s="1"/>
  <c r="R41" i="7"/>
  <c r="AH41" i="7" s="1"/>
  <c r="V40" i="7"/>
  <c r="S40" i="7"/>
  <c r="AI40" i="7" s="1"/>
  <c r="R40" i="7"/>
  <c r="AH40" i="7" s="1"/>
  <c r="V39" i="7"/>
  <c r="S39" i="7"/>
  <c r="AI39" i="7" s="1"/>
  <c r="R39" i="7"/>
  <c r="AH39" i="7" s="1"/>
  <c r="V38" i="7"/>
  <c r="S38" i="7"/>
  <c r="AI38" i="7" s="1"/>
  <c r="R38" i="7"/>
  <c r="AH38" i="7" s="1"/>
  <c r="V37" i="7"/>
  <c r="S37" i="7"/>
  <c r="AI37" i="7" s="1"/>
  <c r="R37" i="7"/>
  <c r="AH37" i="7" s="1"/>
  <c r="V36" i="7"/>
  <c r="S36" i="7"/>
  <c r="AI36" i="7" s="1"/>
  <c r="R36" i="7"/>
  <c r="AH36" i="7" s="1"/>
  <c r="V35" i="7"/>
  <c r="S35" i="7"/>
  <c r="AI35" i="7" s="1"/>
  <c r="R35" i="7"/>
  <c r="AH35" i="7" s="1"/>
  <c r="V34" i="7"/>
  <c r="S34" i="7"/>
  <c r="AI34" i="7" s="1"/>
  <c r="R34" i="7"/>
  <c r="AH34" i="7" s="1"/>
  <c r="V33" i="7"/>
  <c r="S33" i="7"/>
  <c r="AI33" i="7" s="1"/>
  <c r="R33" i="7"/>
  <c r="AH33" i="7" s="1"/>
  <c r="V32" i="7"/>
  <c r="S32" i="7"/>
  <c r="AI32" i="7" s="1"/>
  <c r="R32" i="7"/>
  <c r="AH32" i="7" s="1"/>
  <c r="V31" i="7"/>
  <c r="S31" i="7"/>
  <c r="AI31" i="7" s="1"/>
  <c r="R31" i="7"/>
  <c r="AH31" i="7" s="1"/>
  <c r="V30" i="7"/>
  <c r="S30" i="7"/>
  <c r="AI30" i="7" s="1"/>
  <c r="R30" i="7"/>
  <c r="AH30" i="7" s="1"/>
  <c r="V29" i="7"/>
  <c r="S29" i="7"/>
  <c r="AI29" i="7" s="1"/>
  <c r="R29" i="7"/>
  <c r="AH29" i="7" s="1"/>
  <c r="V28" i="7"/>
  <c r="S28" i="7"/>
  <c r="AI28" i="7" s="1"/>
  <c r="R28" i="7"/>
  <c r="AH28" i="7" s="1"/>
  <c r="V27" i="7"/>
  <c r="S27" i="7"/>
  <c r="AI27" i="7" s="1"/>
  <c r="R27" i="7"/>
  <c r="AH27" i="7" s="1"/>
  <c r="V26" i="7"/>
  <c r="S26" i="7"/>
  <c r="AI26" i="7" s="1"/>
  <c r="R26" i="7"/>
  <c r="AH26" i="7" s="1"/>
  <c r="V25" i="7"/>
  <c r="S25" i="7"/>
  <c r="AI25" i="7" s="1"/>
  <c r="R25" i="7"/>
  <c r="AH25" i="7" s="1"/>
  <c r="V24" i="7"/>
  <c r="S24" i="7"/>
  <c r="AI24" i="7" s="1"/>
  <c r="R24" i="7"/>
  <c r="AH24" i="7" s="1"/>
  <c r="V23" i="7"/>
  <c r="S23" i="7"/>
  <c r="AI23" i="7" s="1"/>
  <c r="R23" i="7"/>
  <c r="AH23" i="7" s="1"/>
  <c r="V22" i="7"/>
  <c r="S22" i="7"/>
  <c r="AI22" i="7" s="1"/>
  <c r="R22" i="7"/>
  <c r="AH22" i="7" s="1"/>
  <c r="V21" i="7"/>
  <c r="S21" i="7"/>
  <c r="AI21" i="7" s="1"/>
  <c r="R21" i="7"/>
  <c r="AH21" i="7" s="1"/>
  <c r="V20" i="7"/>
  <c r="S20" i="7"/>
  <c r="AI20" i="7" s="1"/>
  <c r="R20" i="7"/>
  <c r="AH20" i="7" s="1"/>
  <c r="V19" i="7"/>
  <c r="S19" i="7"/>
  <c r="AI19" i="7" s="1"/>
  <c r="R19" i="7"/>
  <c r="AH19" i="7" s="1"/>
  <c r="V18" i="7"/>
  <c r="S18" i="7"/>
  <c r="AI18" i="7" s="1"/>
  <c r="R18" i="7"/>
  <c r="AH18" i="7" s="1"/>
  <c r="V17" i="7"/>
  <c r="S17" i="7"/>
  <c r="AI17" i="7" s="1"/>
  <c r="R17" i="7"/>
  <c r="AH17" i="7" s="1"/>
  <c r="V16" i="7"/>
  <c r="S16" i="7"/>
  <c r="AI16" i="7" s="1"/>
  <c r="R16" i="7"/>
  <c r="AH16" i="7" s="1"/>
  <c r="V15" i="7"/>
  <c r="S15" i="7"/>
  <c r="AI15" i="7" s="1"/>
  <c r="R15" i="7"/>
  <c r="AH15" i="7" s="1"/>
  <c r="V14" i="7"/>
  <c r="S14" i="7"/>
  <c r="AI14" i="7" s="1"/>
  <c r="R14" i="7"/>
  <c r="AH14" i="7" s="1"/>
  <c r="V13" i="7"/>
  <c r="S13" i="7"/>
  <c r="AI13" i="7" s="1"/>
  <c r="R13" i="7"/>
  <c r="AH13" i="7" s="1"/>
  <c r="V12" i="7"/>
  <c r="S12" i="7"/>
  <c r="AI12" i="7" s="1"/>
  <c r="R12" i="7"/>
  <c r="AH12" i="7" s="1"/>
  <c r="V11" i="7"/>
  <c r="S11" i="7"/>
  <c r="AI11" i="7" s="1"/>
  <c r="R11" i="7"/>
  <c r="AH11" i="7" s="1"/>
  <c r="V10" i="7"/>
  <c r="S10" i="7"/>
  <c r="AI10" i="7" s="1"/>
  <c r="R10" i="7"/>
  <c r="AH10" i="7" s="1"/>
  <c r="V9" i="7"/>
  <c r="S9" i="7"/>
  <c r="AI9" i="7" s="1"/>
  <c r="R9" i="7"/>
  <c r="AH9" i="7" s="1"/>
  <c r="V8" i="7"/>
  <c r="S8" i="7"/>
  <c r="AI8" i="7" s="1"/>
  <c r="R8" i="7"/>
  <c r="AH8" i="7" s="1"/>
  <c r="V7" i="7"/>
  <c r="S7" i="7"/>
  <c r="AI7" i="7" s="1"/>
  <c r="R7" i="7"/>
  <c r="AH7" i="7" s="1"/>
  <c r="V6" i="7"/>
  <c r="S6" i="7"/>
  <c r="AI6" i="7" s="1"/>
  <c r="R6" i="7"/>
  <c r="AH6" i="7" s="1"/>
  <c r="V5" i="7"/>
  <c r="S5" i="7"/>
  <c r="AI5" i="7" s="1"/>
  <c r="R5" i="7"/>
  <c r="AH5" i="7" s="1"/>
  <c r="V4" i="7"/>
  <c r="S4" i="7"/>
  <c r="AI4" i="7" s="1"/>
  <c r="R4" i="7"/>
  <c r="AH4" i="7" s="1"/>
  <c r="V3" i="7"/>
  <c r="AK3" i="7" s="1"/>
  <c r="S3" i="7"/>
  <c r="AI3" i="7" s="1"/>
  <c r="R3" i="7"/>
  <c r="V2" i="7"/>
  <c r="S2" i="7"/>
  <c r="AI2" i="7" s="1"/>
  <c r="R2" i="7"/>
  <c r="T121" i="7" l="1"/>
  <c r="AJ121" i="7" s="1"/>
  <c r="W147" i="7"/>
  <c r="AE147" i="7" s="1"/>
  <c r="AK154" i="7"/>
  <c r="W155" i="7"/>
  <c r="AE155" i="7" s="1"/>
  <c r="AK162" i="7"/>
  <c r="W163" i="7"/>
  <c r="AE163" i="7" s="1"/>
  <c r="AK170" i="7"/>
  <c r="W171" i="7"/>
  <c r="AE171" i="7" s="1"/>
  <c r="AK178" i="7"/>
  <c r="W179" i="7"/>
  <c r="AE179" i="7" s="1"/>
  <c r="AK186" i="7"/>
  <c r="W187" i="7"/>
  <c r="AE187" i="7" s="1"/>
  <c r="AK312" i="7"/>
  <c r="W312" i="7"/>
  <c r="AE312" i="7" s="1"/>
  <c r="W326" i="7"/>
  <c r="AE326" i="7" s="1"/>
  <c r="AK326" i="7"/>
  <c r="W336" i="7"/>
  <c r="AE336" i="7" s="1"/>
  <c r="AK336" i="7"/>
  <c r="W355" i="7"/>
  <c r="AE355" i="7" s="1"/>
  <c r="AK355" i="7"/>
  <c r="AK383" i="7"/>
  <c r="W383" i="7"/>
  <c r="AE383" i="7" s="1"/>
  <c r="AK364" i="7"/>
  <c r="W364" i="7"/>
  <c r="AE364" i="7" s="1"/>
  <c r="AK378" i="7"/>
  <c r="W378" i="7"/>
  <c r="AE378" i="7" s="1"/>
  <c r="W93" i="7"/>
  <c r="AE93" i="7" s="1"/>
  <c r="W106" i="7"/>
  <c r="AE106" i="7" s="1"/>
  <c r="AK121" i="7"/>
  <c r="AK150" i="7"/>
  <c r="W151" i="7"/>
  <c r="AE151" i="7" s="1"/>
  <c r="AK158" i="7"/>
  <c r="W159" i="7"/>
  <c r="AE159" i="7" s="1"/>
  <c r="AK166" i="7"/>
  <c r="W167" i="7"/>
  <c r="AE167" i="7" s="1"/>
  <c r="AK174" i="7"/>
  <c r="W175" i="7"/>
  <c r="AE175" i="7" s="1"/>
  <c r="AK182" i="7"/>
  <c r="W183" i="7"/>
  <c r="AE183" i="7" s="1"/>
  <c r="AK190" i="7"/>
  <c r="W191" i="7"/>
  <c r="AE191" i="7" s="1"/>
  <c r="W294" i="7"/>
  <c r="AE294" i="7" s="1"/>
  <c r="AK296" i="7"/>
  <c r="W298" i="7"/>
  <c r="AE298" i="7" s="1"/>
  <c r="AK338" i="7"/>
  <c r="W338" i="7"/>
  <c r="AE338" i="7" s="1"/>
  <c r="AK347" i="7"/>
  <c r="AK377" i="7"/>
  <c r="W377" i="7"/>
  <c r="AE377" i="7" s="1"/>
  <c r="T207" i="7"/>
  <c r="AJ207" i="7" s="1"/>
  <c r="AK300" i="7"/>
  <c r="T310" i="7"/>
  <c r="AJ310" i="7" s="1"/>
  <c r="AK313" i="7"/>
  <c r="W313" i="7"/>
  <c r="AE313" i="7" s="1"/>
  <c r="AK317" i="7"/>
  <c r="W317" i="7"/>
  <c r="AE317" i="7" s="1"/>
  <c r="AK327" i="7"/>
  <c r="W327" i="7"/>
  <c r="AE327" i="7" s="1"/>
  <c r="AK337" i="7"/>
  <c r="W337" i="7"/>
  <c r="AE337" i="7" s="1"/>
  <c r="AK356" i="7"/>
  <c r="W356" i="7"/>
  <c r="AE356" i="7" s="1"/>
  <c r="W376" i="7"/>
  <c r="AE376" i="7" s="1"/>
  <c r="AK376" i="7"/>
  <c r="AH51" i="8"/>
  <c r="AH94" i="8"/>
  <c r="AI103" i="8"/>
  <c r="AI106" i="8"/>
  <c r="AH119" i="8"/>
  <c r="AI127" i="8"/>
  <c r="AH134" i="8"/>
  <c r="AK172" i="8"/>
  <c r="W172" i="8"/>
  <c r="AE172" i="8" s="1"/>
  <c r="W194" i="8"/>
  <c r="AE194" i="8" s="1"/>
  <c r="AK194" i="8"/>
  <c r="W210" i="8"/>
  <c r="AE210" i="8" s="1"/>
  <c r="AK210" i="8"/>
  <c r="AK246" i="8"/>
  <c r="W246" i="8"/>
  <c r="AE246" i="8" s="1"/>
  <c r="AK250" i="8"/>
  <c r="W250" i="8"/>
  <c r="AE250" i="8" s="1"/>
  <c r="AK279" i="8"/>
  <c r="W279" i="8"/>
  <c r="AE279" i="8" s="1"/>
  <c r="W310" i="8"/>
  <c r="AE310" i="8" s="1"/>
  <c r="AK310" i="8"/>
  <c r="W323" i="8"/>
  <c r="AE323" i="8" s="1"/>
  <c r="AK323" i="8"/>
  <c r="W331" i="8"/>
  <c r="AE331" i="8" s="1"/>
  <c r="AK331" i="8"/>
  <c r="T321" i="7"/>
  <c r="AJ321" i="7" s="1"/>
  <c r="W44" i="8"/>
  <c r="AE44" i="8" s="1"/>
  <c r="W45" i="8"/>
  <c r="AE45" i="8" s="1"/>
  <c r="T47" i="8"/>
  <c r="AJ47" i="8" s="1"/>
  <c r="AK54" i="8"/>
  <c r="U55" i="8"/>
  <c r="AD55" i="8" s="1"/>
  <c r="T59" i="8"/>
  <c r="AJ59" i="8" s="1"/>
  <c r="AK65" i="8"/>
  <c r="W66" i="8"/>
  <c r="AE66" i="8" s="1"/>
  <c r="W67" i="8"/>
  <c r="AE67" i="8" s="1"/>
  <c r="W68" i="8"/>
  <c r="AE68" i="8" s="1"/>
  <c r="W70" i="8"/>
  <c r="AE70" i="8" s="1"/>
  <c r="T71" i="8"/>
  <c r="AJ71" i="8" s="1"/>
  <c r="T84" i="8"/>
  <c r="W87" i="8"/>
  <c r="AE87" i="8" s="1"/>
  <c r="W89" i="8"/>
  <c r="AE89" i="8" s="1"/>
  <c r="T92" i="8"/>
  <c r="Z92" i="8" s="1"/>
  <c r="AH92" i="8"/>
  <c r="T98" i="8"/>
  <c r="AJ98" i="8" s="1"/>
  <c r="W108" i="8"/>
  <c r="AE108" i="8" s="1"/>
  <c r="AK109" i="8"/>
  <c r="W110" i="8"/>
  <c r="AE110" i="8" s="1"/>
  <c r="W111" i="8"/>
  <c r="AE111" i="8" s="1"/>
  <c r="T116" i="8"/>
  <c r="T117" i="8"/>
  <c r="AJ117" i="8" s="1"/>
  <c r="AK121" i="8"/>
  <c r="AI124" i="8"/>
  <c r="U125" i="8"/>
  <c r="AI126" i="8"/>
  <c r="W132" i="8"/>
  <c r="AE132" i="8" s="1"/>
  <c r="W135" i="8"/>
  <c r="AE135" i="8" s="1"/>
  <c r="W138" i="8"/>
  <c r="AE138" i="8" s="1"/>
  <c r="AK147" i="8"/>
  <c r="T149" i="8"/>
  <c r="AJ149" i="8" s="1"/>
  <c r="AK149" i="8"/>
  <c r="T151" i="8"/>
  <c r="AJ151" i="8" s="1"/>
  <c r="AK151" i="8"/>
  <c r="T158" i="8"/>
  <c r="AJ158" i="8" s="1"/>
  <c r="T159" i="8"/>
  <c r="AJ159" i="8" s="1"/>
  <c r="W160" i="8"/>
  <c r="AE160" i="8" s="1"/>
  <c r="AI162" i="8"/>
  <c r="U163" i="8"/>
  <c r="X163" i="8" s="1"/>
  <c r="AF163" i="8" s="1"/>
  <c r="AK163" i="8"/>
  <c r="T174" i="8"/>
  <c r="AJ174" i="8" s="1"/>
  <c r="AI174" i="8"/>
  <c r="T178" i="8"/>
  <c r="AI178" i="8"/>
  <c r="T182" i="8"/>
  <c r="AJ182" i="8" s="1"/>
  <c r="AI182" i="8"/>
  <c r="W190" i="8"/>
  <c r="AE190" i="8" s="1"/>
  <c r="AK190" i="8"/>
  <c r="AI191" i="8"/>
  <c r="W206" i="8"/>
  <c r="AE206" i="8" s="1"/>
  <c r="AK206" i="8"/>
  <c r="AI207" i="8"/>
  <c r="AK224" i="8"/>
  <c r="W224" i="8"/>
  <c r="AE224" i="8" s="1"/>
  <c r="W253" i="8"/>
  <c r="AE253" i="8" s="1"/>
  <c r="AK253" i="8"/>
  <c r="AK303" i="8"/>
  <c r="W303" i="8"/>
  <c r="AE303" i="8" s="1"/>
  <c r="W322" i="8"/>
  <c r="AE322" i="8" s="1"/>
  <c r="AK322" i="8"/>
  <c r="AK326" i="8"/>
  <c r="W326" i="8"/>
  <c r="AE326" i="8" s="1"/>
  <c r="AK336" i="8"/>
  <c r="W336" i="8"/>
  <c r="AE336" i="8" s="1"/>
  <c r="AK340" i="8"/>
  <c r="W340" i="8"/>
  <c r="AE340" i="8" s="1"/>
  <c r="T422" i="7"/>
  <c r="AJ422" i="7" s="1"/>
  <c r="AI61" i="8"/>
  <c r="T80" i="8"/>
  <c r="AJ80" i="8" s="1"/>
  <c r="AK96" i="8"/>
  <c r="AK98" i="8"/>
  <c r="AI104" i="8"/>
  <c r="AK143" i="8"/>
  <c r="Z145" i="8"/>
  <c r="AL145" i="8" s="1"/>
  <c r="T147" i="8"/>
  <c r="AJ147" i="8" s="1"/>
  <c r="U159" i="8"/>
  <c r="X159" i="8" s="1"/>
  <c r="AF159" i="8" s="1"/>
  <c r="AH160" i="8"/>
  <c r="AK170" i="8"/>
  <c r="W170" i="8"/>
  <c r="AE170" i="8" s="1"/>
  <c r="W174" i="8"/>
  <c r="AE174" i="8" s="1"/>
  <c r="AK174" i="8"/>
  <c r="W178" i="8"/>
  <c r="AE178" i="8" s="1"/>
  <c r="AK178" i="8"/>
  <c r="W182" i="8"/>
  <c r="AE182" i="8" s="1"/>
  <c r="AK182" i="8"/>
  <c r="W186" i="8"/>
  <c r="AE186" i="8" s="1"/>
  <c r="AK186" i="8"/>
  <c r="AI187" i="8"/>
  <c r="W202" i="8"/>
  <c r="AE202" i="8" s="1"/>
  <c r="AK202" i="8"/>
  <c r="AI203" i="8"/>
  <c r="AK244" i="8"/>
  <c r="W244" i="8"/>
  <c r="AE244" i="8" s="1"/>
  <c r="AK248" i="8"/>
  <c r="W248" i="8"/>
  <c r="AE248" i="8" s="1"/>
  <c r="AK252" i="8"/>
  <c r="W252" i="8"/>
  <c r="AE252" i="8" s="1"/>
  <c r="W302" i="8"/>
  <c r="AE302" i="8" s="1"/>
  <c r="AK302" i="8"/>
  <c r="AK307" i="8"/>
  <c r="W307" i="8"/>
  <c r="AE307" i="8" s="1"/>
  <c r="AK414" i="8"/>
  <c r="W414" i="8"/>
  <c r="AE414" i="8" s="1"/>
  <c r="AK418" i="8"/>
  <c r="W418" i="8"/>
  <c r="AE418" i="8" s="1"/>
  <c r="T318" i="7"/>
  <c r="W367" i="7"/>
  <c r="AE367" i="7" s="1"/>
  <c r="T376" i="7"/>
  <c r="AJ376" i="7" s="1"/>
  <c r="W396" i="7"/>
  <c r="AE396" i="7" s="1"/>
  <c r="AK397" i="7"/>
  <c r="W398" i="7"/>
  <c r="AE398" i="7" s="1"/>
  <c r="W432" i="7"/>
  <c r="AE432" i="7" s="1"/>
  <c r="W433" i="7"/>
  <c r="AE433" i="7" s="1"/>
  <c r="W434" i="7"/>
  <c r="AE434" i="7" s="1"/>
  <c r="W38" i="8"/>
  <c r="AE38" i="8" s="1"/>
  <c r="W48" i="8"/>
  <c r="AE48" i="8" s="1"/>
  <c r="AK57" i="8"/>
  <c r="W58" i="8"/>
  <c r="AE58" i="8" s="1"/>
  <c r="W59" i="8"/>
  <c r="AE59" i="8" s="1"/>
  <c r="T63" i="8"/>
  <c r="AJ63" i="8" s="1"/>
  <c r="T67" i="8"/>
  <c r="AJ67" i="8" s="1"/>
  <c r="AK82" i="8"/>
  <c r="W83" i="8"/>
  <c r="AE83" i="8" s="1"/>
  <c r="W85" i="8"/>
  <c r="AE85" i="8" s="1"/>
  <c r="T88" i="8"/>
  <c r="W91" i="8"/>
  <c r="AE91" i="8" s="1"/>
  <c r="Z125" i="8"/>
  <c r="AL125" i="8" s="1"/>
  <c r="T139" i="8"/>
  <c r="AJ139" i="8" s="1"/>
  <c r="T156" i="8"/>
  <c r="AJ156" i="8" s="1"/>
  <c r="Z159" i="8"/>
  <c r="AL159" i="8" s="1"/>
  <c r="W169" i="8"/>
  <c r="AE169" i="8" s="1"/>
  <c r="AI175" i="8"/>
  <c r="W177" i="8"/>
  <c r="AE177" i="8" s="1"/>
  <c r="AI179" i="8"/>
  <c r="W181" i="8"/>
  <c r="AE181" i="8" s="1"/>
  <c r="AI183" i="8"/>
  <c r="W185" i="8"/>
  <c r="AE185" i="8" s="1"/>
  <c r="W198" i="8"/>
  <c r="AE198" i="8" s="1"/>
  <c r="AK198" i="8"/>
  <c r="W214" i="8"/>
  <c r="AE214" i="8" s="1"/>
  <c r="AK214" i="8"/>
  <c r="AH272" i="8"/>
  <c r="T272" i="8"/>
  <c r="AJ272" i="8" s="1"/>
  <c r="W306" i="8"/>
  <c r="AE306" i="8" s="1"/>
  <c r="AK306" i="8"/>
  <c r="AK311" i="8"/>
  <c r="W311" i="8"/>
  <c r="AE311" i="8" s="1"/>
  <c r="AK343" i="8"/>
  <c r="W343" i="8"/>
  <c r="AE343" i="8" s="1"/>
  <c r="W413" i="8"/>
  <c r="AE413" i="8" s="1"/>
  <c r="AK413" i="8"/>
  <c r="W417" i="8"/>
  <c r="AE417" i="8" s="1"/>
  <c r="AK417" i="8"/>
  <c r="AK425" i="8"/>
  <c r="W425" i="8"/>
  <c r="AE425" i="8" s="1"/>
  <c r="AI186" i="8"/>
  <c r="AI190" i="8"/>
  <c r="AI194" i="8"/>
  <c r="AI198" i="8"/>
  <c r="AI202" i="8"/>
  <c r="AI206" i="8"/>
  <c r="AI210" i="8"/>
  <c r="AI214" i="8"/>
  <c r="AK257" i="8"/>
  <c r="T285" i="8"/>
  <c r="AJ285" i="8" s="1"/>
  <c r="U361" i="8"/>
  <c r="AH361" i="8"/>
  <c r="AI369" i="8"/>
  <c r="T371" i="8"/>
  <c r="AJ371" i="8" s="1"/>
  <c r="AK240" i="8"/>
  <c r="U362" i="8"/>
  <c r="AK392" i="8"/>
  <c r="W393" i="8"/>
  <c r="AE393" i="8" s="1"/>
  <c r="AK396" i="8"/>
  <c r="W397" i="8"/>
  <c r="AE397" i="8" s="1"/>
  <c r="AK400" i="8"/>
  <c r="W415" i="8"/>
  <c r="AE415" i="8" s="1"/>
  <c r="W419" i="8"/>
  <c r="AE419" i="8" s="1"/>
  <c r="AK270" i="8"/>
  <c r="W271" i="8"/>
  <c r="AE271" i="8" s="1"/>
  <c r="T361" i="8"/>
  <c r="Z361" i="8" s="1"/>
  <c r="AL361" i="8" s="1"/>
  <c r="T370" i="8"/>
  <c r="AJ370" i="8" s="1"/>
  <c r="AK432" i="8"/>
  <c r="W433" i="8"/>
  <c r="AE433" i="8" s="1"/>
  <c r="AJ75" i="8"/>
  <c r="Z75" i="8"/>
  <c r="AL75" i="8" s="1"/>
  <c r="AJ84" i="8"/>
  <c r="Z84" i="8"/>
  <c r="AL84" i="8" s="1"/>
  <c r="AJ88" i="8"/>
  <c r="Z88" i="8"/>
  <c r="AL88" i="8" s="1"/>
  <c r="W32" i="8"/>
  <c r="AE32" i="8" s="1"/>
  <c r="W47" i="8"/>
  <c r="AE47" i="8" s="1"/>
  <c r="T48" i="8"/>
  <c r="AJ48" i="8" s="1"/>
  <c r="W55" i="8"/>
  <c r="AE55" i="8" s="1"/>
  <c r="W61" i="8"/>
  <c r="AE61" i="8" s="1"/>
  <c r="Z63" i="8"/>
  <c r="AL63" i="8" s="1"/>
  <c r="W73" i="8"/>
  <c r="AE73" i="8" s="1"/>
  <c r="AK74" i="8"/>
  <c r="U75" i="8"/>
  <c r="X75" i="8" s="1"/>
  <c r="AF75" i="8" s="1"/>
  <c r="AH75" i="8"/>
  <c r="AK79" i="8"/>
  <c r="W79" i="8"/>
  <c r="AE79" i="8" s="1"/>
  <c r="AK81" i="8"/>
  <c r="U84" i="8"/>
  <c r="AD84" i="8" s="1"/>
  <c r="AH84" i="8"/>
  <c r="T86" i="8"/>
  <c r="AJ86" i="8" s="1"/>
  <c r="U88" i="8"/>
  <c r="AD88" i="8" s="1"/>
  <c r="AH88" i="8"/>
  <c r="T90" i="8"/>
  <c r="AJ90" i="8" s="1"/>
  <c r="T96" i="8"/>
  <c r="Z96" i="8" s="1"/>
  <c r="Z47" i="8"/>
  <c r="AL47" i="8" s="1"/>
  <c r="Z55" i="8"/>
  <c r="AL55" i="8" s="1"/>
  <c r="AK62" i="8"/>
  <c r="U63" i="8"/>
  <c r="AD63" i="8" s="1"/>
  <c r="AK69" i="8"/>
  <c r="AK75" i="8"/>
  <c r="W75" i="8"/>
  <c r="AE75" i="8" s="1"/>
  <c r="Z79" i="8"/>
  <c r="AL79" i="8" s="1"/>
  <c r="AK84" i="8"/>
  <c r="AK88" i="8"/>
  <c r="AI93" i="8"/>
  <c r="AI99" i="8"/>
  <c r="T99" i="8"/>
  <c r="AJ99" i="8" s="1"/>
  <c r="AH102" i="8"/>
  <c r="T102" i="8"/>
  <c r="AJ102" i="8" s="1"/>
  <c r="AK103" i="8"/>
  <c r="AK104" i="8"/>
  <c r="W104" i="8"/>
  <c r="AE104" i="8" s="1"/>
  <c r="AK50" i="8"/>
  <c r="AK51" i="8"/>
  <c r="AK94" i="8"/>
  <c r="AK95" i="8"/>
  <c r="W95" i="8"/>
  <c r="AE95" i="8" s="1"/>
  <c r="AH97" i="8"/>
  <c r="AH100" i="8"/>
  <c r="T100" i="8"/>
  <c r="Z101" i="8"/>
  <c r="AL101" i="8" s="1"/>
  <c r="AK105" i="8"/>
  <c r="W105" i="8"/>
  <c r="AE105" i="8" s="1"/>
  <c r="T113" i="8"/>
  <c r="AJ113" i="8" s="1"/>
  <c r="AI113" i="8"/>
  <c r="AI115" i="8"/>
  <c r="T115" i="8"/>
  <c r="AJ115" i="8" s="1"/>
  <c r="AK43" i="8"/>
  <c r="AK39" i="8"/>
  <c r="W40" i="8"/>
  <c r="AE40" i="8" s="1"/>
  <c r="T45" i="8"/>
  <c r="AJ45" i="8" s="1"/>
  <c r="Z48" i="8"/>
  <c r="AL48" i="8" s="1"/>
  <c r="T53" i="8"/>
  <c r="AJ53" i="8" s="1"/>
  <c r="T56" i="8"/>
  <c r="AJ56" i="8" s="1"/>
  <c r="W63" i="8"/>
  <c r="AE63" i="8" s="1"/>
  <c r="T64" i="8"/>
  <c r="AJ64" i="8" s="1"/>
  <c r="AI64" i="8"/>
  <c r="AK78" i="8"/>
  <c r="U79" i="8"/>
  <c r="T83" i="8"/>
  <c r="AJ83" i="8" s="1"/>
  <c r="AI83" i="8"/>
  <c r="T85" i="8"/>
  <c r="AJ85" i="8" s="1"/>
  <c r="T87" i="8"/>
  <c r="AI87" i="8"/>
  <c r="T89" i="8"/>
  <c r="AJ89" i="8" s="1"/>
  <c r="T91" i="8"/>
  <c r="AI91" i="8"/>
  <c r="T93" i="8"/>
  <c r="AJ93" i="8" s="1"/>
  <c r="T97" i="8"/>
  <c r="AJ97" i="8" s="1"/>
  <c r="AI97" i="8"/>
  <c r="U101" i="8"/>
  <c r="AH109" i="8"/>
  <c r="U109" i="8"/>
  <c r="AD109" i="8" s="1"/>
  <c r="T109" i="8"/>
  <c r="AJ109" i="8" s="1"/>
  <c r="AH111" i="8"/>
  <c r="T111" i="8"/>
  <c r="AJ111" i="8" s="1"/>
  <c r="T108" i="8"/>
  <c r="Z108" i="8" s="1"/>
  <c r="AI108" i="8"/>
  <c r="T110" i="8"/>
  <c r="AJ110" i="8" s="1"/>
  <c r="AI110" i="8"/>
  <c r="T112" i="8"/>
  <c r="Z112" i="8" s="1"/>
  <c r="T114" i="8"/>
  <c r="AJ114" i="8" s="1"/>
  <c r="W116" i="8"/>
  <c r="AE116" i="8" s="1"/>
  <c r="AK117" i="8"/>
  <c r="W118" i="8"/>
  <c r="AE118" i="8" s="1"/>
  <c r="W119" i="8"/>
  <c r="AE119" i="8" s="1"/>
  <c r="T128" i="8"/>
  <c r="U129" i="8"/>
  <c r="Z129" i="8"/>
  <c r="AL129" i="8" s="1"/>
  <c r="AH129" i="8"/>
  <c r="T130" i="8"/>
  <c r="AJ130" i="8" s="1"/>
  <c r="T133" i="8"/>
  <c r="AJ133" i="8" s="1"/>
  <c r="AK134" i="8"/>
  <c r="W134" i="8"/>
  <c r="AE134" i="8" s="1"/>
  <c r="T141" i="8"/>
  <c r="AI144" i="8"/>
  <c r="AI146" i="8"/>
  <c r="T161" i="8"/>
  <c r="AJ161" i="8" s="1"/>
  <c r="AI161" i="8"/>
  <c r="AI167" i="8"/>
  <c r="T167" i="8"/>
  <c r="AJ167" i="8" s="1"/>
  <c r="T105" i="8"/>
  <c r="AJ105" i="8" s="1"/>
  <c r="T107" i="8"/>
  <c r="AJ107" i="8" s="1"/>
  <c r="AK112" i="8"/>
  <c r="W112" i="8"/>
  <c r="AE112" i="8" s="1"/>
  <c r="U113" i="8"/>
  <c r="AK114" i="8"/>
  <c r="W114" i="8"/>
  <c r="AE114" i="8" s="1"/>
  <c r="Z117" i="8"/>
  <c r="AL117" i="8" s="1"/>
  <c r="T121" i="8"/>
  <c r="AJ121" i="8" s="1"/>
  <c r="AI129" i="8"/>
  <c r="AI131" i="8"/>
  <c r="T131" i="8"/>
  <c r="AJ131" i="8" s="1"/>
  <c r="AH137" i="8"/>
  <c r="T137" i="8"/>
  <c r="AJ137" i="8" s="1"/>
  <c r="AK137" i="8"/>
  <c r="AI142" i="8"/>
  <c r="T142" i="8"/>
  <c r="AJ142" i="8" s="1"/>
  <c r="AK144" i="8"/>
  <c r="AK146" i="8"/>
  <c r="AK158" i="8"/>
  <c r="AK162" i="8"/>
  <c r="AI165" i="8"/>
  <c r="T165" i="8"/>
  <c r="AH171" i="8"/>
  <c r="AI116" i="8"/>
  <c r="AI118" i="8"/>
  <c r="AI140" i="8"/>
  <c r="T140" i="8"/>
  <c r="Z140" i="8" s="1"/>
  <c r="U149" i="8"/>
  <c r="AD149" i="8" s="1"/>
  <c r="AH149" i="8"/>
  <c r="Z149" i="8"/>
  <c r="AL149" i="8" s="1"/>
  <c r="U151" i="8"/>
  <c r="X151" i="8" s="1"/>
  <c r="AF151" i="8" s="1"/>
  <c r="AH151" i="8"/>
  <c r="Z151" i="8"/>
  <c r="AL151" i="8" s="1"/>
  <c r="AK153" i="8"/>
  <c r="W153" i="8"/>
  <c r="AE153" i="8" s="1"/>
  <c r="AK156" i="8"/>
  <c r="U157" i="8"/>
  <c r="AD157" i="8" s="1"/>
  <c r="AH173" i="8"/>
  <c r="AK175" i="8"/>
  <c r="W175" i="8"/>
  <c r="AE175" i="8" s="1"/>
  <c r="AI176" i="8"/>
  <c r="T176" i="8"/>
  <c r="AK179" i="8"/>
  <c r="W179" i="8"/>
  <c r="AE179" i="8" s="1"/>
  <c r="AI180" i="8"/>
  <c r="T180" i="8"/>
  <c r="AJ180" i="8" s="1"/>
  <c r="AK183" i="8"/>
  <c r="W183" i="8"/>
  <c r="AE183" i="8" s="1"/>
  <c r="AI184" i="8"/>
  <c r="T184" i="8"/>
  <c r="AJ184" i="8" s="1"/>
  <c r="U105" i="8"/>
  <c r="AD105" i="8" s="1"/>
  <c r="AK106" i="8"/>
  <c r="W106" i="8"/>
  <c r="AE106" i="8" s="1"/>
  <c r="AK120" i="8"/>
  <c r="W120" i="8"/>
  <c r="AE120" i="8" s="1"/>
  <c r="U121" i="8"/>
  <c r="AK122" i="8"/>
  <c r="W122" i="8"/>
  <c r="AE122" i="8" s="1"/>
  <c r="AI123" i="8"/>
  <c r="T123" i="8"/>
  <c r="AJ123" i="8" s="1"/>
  <c r="AK127" i="8"/>
  <c r="W127" i="8"/>
  <c r="AE127" i="8" s="1"/>
  <c r="T132" i="8"/>
  <c r="U133" i="8"/>
  <c r="AH133" i="8"/>
  <c r="Z133" i="8"/>
  <c r="AL133" i="8" s="1"/>
  <c r="AH139" i="8"/>
  <c r="T143" i="8"/>
  <c r="AJ143" i="8" s="1"/>
  <c r="AK148" i="8"/>
  <c r="W148" i="8"/>
  <c r="AE148" i="8" s="1"/>
  <c r="AK150" i="8"/>
  <c r="W150" i="8"/>
  <c r="AE150" i="8" s="1"/>
  <c r="AK155" i="8"/>
  <c r="W155" i="8"/>
  <c r="AE155" i="8" s="1"/>
  <c r="Z157" i="8"/>
  <c r="AL157" i="8" s="1"/>
  <c r="AI169" i="8"/>
  <c r="T169" i="8"/>
  <c r="AJ169" i="8" s="1"/>
  <c r="AI158" i="8"/>
  <c r="Z163" i="8"/>
  <c r="AL163" i="8" s="1"/>
  <c r="AK164" i="8"/>
  <c r="W164" i="8"/>
  <c r="AE164" i="8" s="1"/>
  <c r="U165" i="8"/>
  <c r="AD165" i="8" s="1"/>
  <c r="AK166" i="8"/>
  <c r="W166" i="8"/>
  <c r="AE166" i="8" s="1"/>
  <c r="U167" i="8"/>
  <c r="X167" i="8" s="1"/>
  <c r="AF167" i="8" s="1"/>
  <c r="AK168" i="8"/>
  <c r="W168" i="8"/>
  <c r="AE168" i="8" s="1"/>
  <c r="AK171" i="8"/>
  <c r="W171" i="8"/>
  <c r="AE171" i="8" s="1"/>
  <c r="AI172" i="8"/>
  <c r="T172" i="8"/>
  <c r="AJ172" i="8" s="1"/>
  <c r="AK173" i="8"/>
  <c r="W173" i="8"/>
  <c r="AE173" i="8" s="1"/>
  <c r="W245" i="8"/>
  <c r="AE245" i="8" s="1"/>
  <c r="AK245" i="8"/>
  <c r="AK254" i="8"/>
  <c r="W254" i="8"/>
  <c r="AE254" i="8" s="1"/>
  <c r="AK258" i="8"/>
  <c r="W258" i="8"/>
  <c r="AE258" i="8" s="1"/>
  <c r="W263" i="8"/>
  <c r="AE263" i="8" s="1"/>
  <c r="AK263" i="8"/>
  <c r="AK187" i="8"/>
  <c r="W187" i="8"/>
  <c r="AE187" i="8" s="1"/>
  <c r="AK191" i="8"/>
  <c r="W191" i="8"/>
  <c r="AE191" i="8" s="1"/>
  <c r="AK195" i="8"/>
  <c r="W195" i="8"/>
  <c r="AE195" i="8" s="1"/>
  <c r="AK199" i="8"/>
  <c r="W199" i="8"/>
  <c r="AE199" i="8" s="1"/>
  <c r="AK203" i="8"/>
  <c r="W203" i="8"/>
  <c r="AE203" i="8" s="1"/>
  <c r="AK207" i="8"/>
  <c r="W207" i="8"/>
  <c r="AE207" i="8" s="1"/>
  <c r="AK211" i="8"/>
  <c r="W211" i="8"/>
  <c r="AE211" i="8" s="1"/>
  <c r="AK215" i="8"/>
  <c r="W215" i="8"/>
  <c r="AE215" i="8" s="1"/>
  <c r="AI221" i="8"/>
  <c r="T221" i="8"/>
  <c r="AJ221" i="8" s="1"/>
  <c r="W247" i="8"/>
  <c r="AE247" i="8" s="1"/>
  <c r="AK247" i="8"/>
  <c r="T136" i="8"/>
  <c r="AI136" i="8"/>
  <c r="T138" i="8"/>
  <c r="AJ138" i="8" s="1"/>
  <c r="AI138" i="8"/>
  <c r="AK145" i="8"/>
  <c r="AK157" i="8"/>
  <c r="AK159" i="8"/>
  <c r="AH165" i="8"/>
  <c r="AH167" i="8"/>
  <c r="AH169" i="8"/>
  <c r="T171" i="8"/>
  <c r="AJ171" i="8" s="1"/>
  <c r="T173" i="8"/>
  <c r="AJ173" i="8" s="1"/>
  <c r="T188" i="8"/>
  <c r="AJ188" i="8" s="1"/>
  <c r="T192" i="8"/>
  <c r="AJ192" i="8" s="1"/>
  <c r="T196" i="8"/>
  <c r="AJ196" i="8" s="1"/>
  <c r="T200" i="8"/>
  <c r="AJ200" i="8" s="1"/>
  <c r="T204" i="8"/>
  <c r="AJ204" i="8" s="1"/>
  <c r="T208" i="8"/>
  <c r="AJ208" i="8" s="1"/>
  <c r="T212" i="8"/>
  <c r="AJ212" i="8" s="1"/>
  <c r="T216" i="8"/>
  <c r="AJ216" i="8" s="1"/>
  <c r="W249" i="8"/>
  <c r="AE249" i="8" s="1"/>
  <c r="AK249" i="8"/>
  <c r="W128" i="8"/>
  <c r="AE128" i="8" s="1"/>
  <c r="W130" i="8"/>
  <c r="AE130" i="8" s="1"/>
  <c r="T135" i="8"/>
  <c r="AJ135" i="8" s="1"/>
  <c r="AK140" i="8"/>
  <c r="W140" i="8"/>
  <c r="AE140" i="8" s="1"/>
  <c r="U141" i="8"/>
  <c r="AD141" i="8" s="1"/>
  <c r="W141" i="8"/>
  <c r="AE141" i="8" s="1"/>
  <c r="AK142" i="8"/>
  <c r="W142" i="8"/>
  <c r="AE142" i="8" s="1"/>
  <c r="T153" i="8"/>
  <c r="T155" i="8"/>
  <c r="T164" i="8"/>
  <c r="AJ164" i="8" s="1"/>
  <c r="T166" i="8"/>
  <c r="AJ166" i="8" s="1"/>
  <c r="T168" i="8"/>
  <c r="AJ168" i="8" s="1"/>
  <c r="T170" i="8"/>
  <c r="AJ170" i="8" s="1"/>
  <c r="AI177" i="8"/>
  <c r="T177" i="8"/>
  <c r="AI181" i="8"/>
  <c r="T181" i="8"/>
  <c r="AJ181" i="8" s="1"/>
  <c r="AI185" i="8"/>
  <c r="T185" i="8"/>
  <c r="AJ185" i="8" s="1"/>
  <c r="AI189" i="8"/>
  <c r="T189" i="8"/>
  <c r="AJ189" i="8" s="1"/>
  <c r="AI193" i="8"/>
  <c r="T193" i="8"/>
  <c r="AJ193" i="8" s="1"/>
  <c r="AI197" i="8"/>
  <c r="T197" i="8"/>
  <c r="AJ197" i="8" s="1"/>
  <c r="AI201" i="8"/>
  <c r="T201" i="8"/>
  <c r="AJ201" i="8" s="1"/>
  <c r="AI205" i="8"/>
  <c r="T205" i="8"/>
  <c r="AJ205" i="8" s="1"/>
  <c r="AI209" i="8"/>
  <c r="T209" i="8"/>
  <c r="AJ209" i="8" s="1"/>
  <c r="AI213" i="8"/>
  <c r="T213" i="8"/>
  <c r="AJ213" i="8" s="1"/>
  <c r="AK220" i="8"/>
  <c r="W220" i="8"/>
  <c r="AE220" i="8" s="1"/>
  <c r="T225" i="8"/>
  <c r="AJ225" i="8" s="1"/>
  <c r="W242" i="8"/>
  <c r="AE242" i="8" s="1"/>
  <c r="AK243" i="8"/>
  <c r="W251" i="8"/>
  <c r="AE251" i="8" s="1"/>
  <c r="AK251" i="8"/>
  <c r="AK255" i="8"/>
  <c r="W265" i="8"/>
  <c r="AE265" i="8" s="1"/>
  <c r="AK265" i="8"/>
  <c r="W278" i="8"/>
  <c r="AE278" i="8" s="1"/>
  <c r="AK278" i="8"/>
  <c r="W300" i="8"/>
  <c r="AE300" i="8" s="1"/>
  <c r="AK300" i="8"/>
  <c r="W304" i="8"/>
  <c r="AE304" i="8" s="1"/>
  <c r="AK304" i="8"/>
  <c r="W308" i="8"/>
  <c r="AE308" i="8" s="1"/>
  <c r="AK308" i="8"/>
  <c r="W312" i="8"/>
  <c r="AE312" i="8" s="1"/>
  <c r="AK312" i="8"/>
  <c r="AI171" i="8"/>
  <c r="AI173" i="8"/>
  <c r="W259" i="8"/>
  <c r="AE259" i="8" s="1"/>
  <c r="AK259" i="8"/>
  <c r="AK260" i="8"/>
  <c r="W260" i="8"/>
  <c r="AE260" i="8" s="1"/>
  <c r="W261" i="8"/>
  <c r="AE261" i="8" s="1"/>
  <c r="AK261" i="8"/>
  <c r="W269" i="8"/>
  <c r="AE269" i="8" s="1"/>
  <c r="AK269" i="8"/>
  <c r="W176" i="8"/>
  <c r="AE176" i="8" s="1"/>
  <c r="W180" i="8"/>
  <c r="AE180" i="8" s="1"/>
  <c r="W184" i="8"/>
  <c r="AE184" i="8" s="1"/>
  <c r="W188" i="8"/>
  <c r="AE188" i="8" s="1"/>
  <c r="W192" i="8"/>
  <c r="AE192" i="8" s="1"/>
  <c r="W196" i="8"/>
  <c r="AE196" i="8" s="1"/>
  <c r="W200" i="8"/>
  <c r="AE200" i="8" s="1"/>
  <c r="W204" i="8"/>
  <c r="AE204" i="8" s="1"/>
  <c r="W208" i="8"/>
  <c r="AE208" i="8" s="1"/>
  <c r="W212" i="8"/>
  <c r="AE212" i="8" s="1"/>
  <c r="T217" i="8"/>
  <c r="AJ217" i="8" s="1"/>
  <c r="W227" i="8"/>
  <c r="AE227" i="8" s="1"/>
  <c r="AK228" i="8"/>
  <c r="W229" i="8"/>
  <c r="AE229" i="8" s="1"/>
  <c r="AK230" i="8"/>
  <c r="W231" i="8"/>
  <c r="AE231" i="8" s="1"/>
  <c r="AK232" i="8"/>
  <c r="W233" i="8"/>
  <c r="AE233" i="8" s="1"/>
  <c r="AK234" i="8"/>
  <c r="W235" i="8"/>
  <c r="AE235" i="8" s="1"/>
  <c r="AK236" i="8"/>
  <c r="W237" i="8"/>
  <c r="AE237" i="8" s="1"/>
  <c r="AK238" i="8"/>
  <c r="W239" i="8"/>
  <c r="AE239" i="8" s="1"/>
  <c r="W267" i="8"/>
  <c r="AE267" i="8" s="1"/>
  <c r="AK267" i="8"/>
  <c r="AI284" i="8"/>
  <c r="T284" i="8"/>
  <c r="AJ284" i="8" s="1"/>
  <c r="AK330" i="8"/>
  <c r="AK342" i="8"/>
  <c r="AK391" i="8"/>
  <c r="AK395" i="8"/>
  <c r="AK399" i="8"/>
  <c r="AK403" i="8"/>
  <c r="W408" i="8"/>
  <c r="AE408" i="8" s="1"/>
  <c r="AK416" i="8"/>
  <c r="W262" i="8"/>
  <c r="AE262" i="8" s="1"/>
  <c r="W264" i="8"/>
  <c r="AE264" i="8" s="1"/>
  <c r="W266" i="8"/>
  <c r="AE266" i="8" s="1"/>
  <c r="W268" i="8"/>
  <c r="AE268" i="8" s="1"/>
  <c r="T276" i="8"/>
  <c r="AJ276" i="8" s="1"/>
  <c r="T281" i="8"/>
  <c r="AJ281" i="8" s="1"/>
  <c r="AA361" i="8"/>
  <c r="AM361" i="8" s="1"/>
  <c r="AH362" i="8"/>
  <c r="T363" i="8"/>
  <c r="T364" i="8"/>
  <c r="AJ364" i="8" s="1"/>
  <c r="AI366" i="8"/>
  <c r="T368" i="8"/>
  <c r="AJ368" i="8" s="1"/>
  <c r="AI370" i="8"/>
  <c r="AK344" i="8"/>
  <c r="AK409" i="8"/>
  <c r="AK327" i="8"/>
  <c r="T360" i="8"/>
  <c r="AJ360" i="8" s="1"/>
  <c r="AK426" i="8"/>
  <c r="W427" i="8"/>
  <c r="AE427" i="8" s="1"/>
  <c r="AK428" i="8"/>
  <c r="W429" i="8"/>
  <c r="AE429" i="8" s="1"/>
  <c r="AK430" i="8"/>
  <c r="W431" i="8"/>
  <c r="AE431" i="8" s="1"/>
  <c r="T35" i="8"/>
  <c r="AJ35" i="8" s="1"/>
  <c r="Z35" i="8"/>
  <c r="AL35" i="8" s="1"/>
  <c r="T39" i="8"/>
  <c r="AJ39" i="8" s="1"/>
  <c r="T54" i="8"/>
  <c r="AJ54" i="8" s="1"/>
  <c r="T77" i="8"/>
  <c r="AJ77" i="8" s="1"/>
  <c r="AD79" i="8"/>
  <c r="T2" i="8"/>
  <c r="AJ2" i="8" s="1"/>
  <c r="T3" i="8"/>
  <c r="AJ3" i="8" s="1"/>
  <c r="T4" i="8"/>
  <c r="AJ4" i="8" s="1"/>
  <c r="T5" i="8"/>
  <c r="AJ5" i="8" s="1"/>
  <c r="T6" i="8"/>
  <c r="AJ6" i="8" s="1"/>
  <c r="T7" i="8"/>
  <c r="AJ7" i="8" s="1"/>
  <c r="T8" i="8"/>
  <c r="AJ8" i="8" s="1"/>
  <c r="T9" i="8"/>
  <c r="AJ9" i="8" s="1"/>
  <c r="T10" i="8"/>
  <c r="AJ10" i="8" s="1"/>
  <c r="T11" i="8"/>
  <c r="AJ11" i="8" s="1"/>
  <c r="T12" i="8"/>
  <c r="AJ12" i="8" s="1"/>
  <c r="T13" i="8"/>
  <c r="AJ13" i="8" s="1"/>
  <c r="T14" i="8"/>
  <c r="AJ14" i="8" s="1"/>
  <c r="T15" i="8"/>
  <c r="AJ15" i="8" s="1"/>
  <c r="T16" i="8"/>
  <c r="AJ16" i="8" s="1"/>
  <c r="T17" i="8"/>
  <c r="AJ17" i="8" s="1"/>
  <c r="T18" i="8"/>
  <c r="AJ18" i="8" s="1"/>
  <c r="T19" i="8"/>
  <c r="AJ19" i="8" s="1"/>
  <c r="T20" i="8"/>
  <c r="AJ20" i="8" s="1"/>
  <c r="T21" i="8"/>
  <c r="AJ21" i="8" s="1"/>
  <c r="T22" i="8"/>
  <c r="AJ22" i="8" s="1"/>
  <c r="T23" i="8"/>
  <c r="AJ23" i="8" s="1"/>
  <c r="T24" i="8"/>
  <c r="AJ24" i="8" s="1"/>
  <c r="T25" i="8"/>
  <c r="AJ25" i="8" s="1"/>
  <c r="T26" i="8"/>
  <c r="AJ26" i="8" s="1"/>
  <c r="T27" i="8"/>
  <c r="AJ27" i="8" s="1"/>
  <c r="T28" i="8"/>
  <c r="AJ28" i="8" s="1"/>
  <c r="T29" i="8"/>
  <c r="AJ29" i="8" s="1"/>
  <c r="T30" i="8"/>
  <c r="AJ30" i="8" s="1"/>
  <c r="T31" i="8"/>
  <c r="AJ31" i="8" s="1"/>
  <c r="T32" i="8"/>
  <c r="AJ32" i="8" s="1"/>
  <c r="AI32" i="8"/>
  <c r="W33" i="8"/>
  <c r="AE33" i="8" s="1"/>
  <c r="T34" i="8"/>
  <c r="AJ34" i="8" s="1"/>
  <c r="U35" i="8"/>
  <c r="AD35" i="8" s="1"/>
  <c r="W37" i="8"/>
  <c r="AE37" i="8" s="1"/>
  <c r="T38" i="8"/>
  <c r="AJ38" i="8" s="1"/>
  <c r="W41" i="8"/>
  <c r="AE41" i="8" s="1"/>
  <c r="T42" i="8"/>
  <c r="AJ42" i="8" s="1"/>
  <c r="AH42" i="8"/>
  <c r="U43" i="8"/>
  <c r="Z43" i="8"/>
  <c r="AL43" i="8" s="1"/>
  <c r="Z45" i="8"/>
  <c r="AL45" i="8" s="1"/>
  <c r="U45" i="8"/>
  <c r="X45" i="8" s="1"/>
  <c r="AF45" i="8" s="1"/>
  <c r="U48" i="8"/>
  <c r="T52" i="8"/>
  <c r="AJ52" i="8" s="1"/>
  <c r="AI54" i="8"/>
  <c r="T57" i="8"/>
  <c r="AJ57" i="8" s="1"/>
  <c r="AI57" i="8"/>
  <c r="T58" i="8"/>
  <c r="Z58" i="8" s="1"/>
  <c r="AL58" i="8" s="1"/>
  <c r="U59" i="8"/>
  <c r="Z59" i="8"/>
  <c r="AL59" i="8" s="1"/>
  <c r="Z61" i="8"/>
  <c r="AL61" i="8" s="1"/>
  <c r="U61" i="8"/>
  <c r="X61" i="8" s="1"/>
  <c r="AF61" i="8" s="1"/>
  <c r="U64" i="8"/>
  <c r="T68" i="8"/>
  <c r="AJ68" i="8" s="1"/>
  <c r="AI68" i="8"/>
  <c r="AI76" i="8"/>
  <c r="AJ92" i="8"/>
  <c r="AJ100" i="8"/>
  <c r="Z100" i="8"/>
  <c r="AL100" i="8" s="1"/>
  <c r="U100" i="8"/>
  <c r="AD101" i="8"/>
  <c r="X101" i="8"/>
  <c r="AF101" i="8" s="1"/>
  <c r="AJ108" i="8"/>
  <c r="X109" i="8"/>
  <c r="AF109" i="8" s="1"/>
  <c r="AJ116" i="8"/>
  <c r="Z116" i="8"/>
  <c r="AL116" i="8" s="1"/>
  <c r="U116" i="8"/>
  <c r="AJ124" i="8"/>
  <c r="Z124" i="8"/>
  <c r="AL124" i="8" s="1"/>
  <c r="U124" i="8"/>
  <c r="AD125" i="8"/>
  <c r="X125" i="8"/>
  <c r="AF125" i="8" s="1"/>
  <c r="AJ132" i="8"/>
  <c r="Z132" i="8"/>
  <c r="AL132" i="8" s="1"/>
  <c r="U132" i="8"/>
  <c r="AD133" i="8"/>
  <c r="X133" i="8"/>
  <c r="AF133" i="8" s="1"/>
  <c r="AJ140" i="8"/>
  <c r="X141" i="8"/>
  <c r="AF141" i="8" s="1"/>
  <c r="U23" i="8"/>
  <c r="AD23" i="8" s="1"/>
  <c r="AI23" i="8"/>
  <c r="AI24" i="8"/>
  <c r="U25" i="8"/>
  <c r="AD25" i="8" s="1"/>
  <c r="Z26" i="8"/>
  <c r="AL26" i="8" s="1"/>
  <c r="AI26" i="8"/>
  <c r="U27" i="8"/>
  <c r="AD27" i="8" s="1"/>
  <c r="U29" i="8"/>
  <c r="AD29" i="8" s="1"/>
  <c r="U30" i="8"/>
  <c r="AD30" i="8" s="1"/>
  <c r="AI30" i="8"/>
  <c r="Z31" i="8"/>
  <c r="AL31" i="8" s="1"/>
  <c r="AI31" i="8"/>
  <c r="U34" i="8"/>
  <c r="AD34" i="8" s="1"/>
  <c r="AI35" i="8"/>
  <c r="T37" i="8"/>
  <c r="AJ37" i="8" s="1"/>
  <c r="AI39" i="8"/>
  <c r="T46" i="8"/>
  <c r="AJ46" i="8" s="1"/>
  <c r="T62" i="8"/>
  <c r="AJ62" i="8" s="1"/>
  <c r="Z62" i="8"/>
  <c r="AL62" i="8" s="1"/>
  <c r="AI69" i="8"/>
  <c r="T73" i="8"/>
  <c r="AJ73" i="8" s="1"/>
  <c r="AD75" i="8"/>
  <c r="T76" i="8"/>
  <c r="AJ76" i="8" s="1"/>
  <c r="AI77" i="8"/>
  <c r="T81" i="8"/>
  <c r="AJ81" i="8" s="1"/>
  <c r="U83" i="8"/>
  <c r="Z83" i="8"/>
  <c r="AL83" i="8" s="1"/>
  <c r="U2" i="8"/>
  <c r="AD2" i="8" s="1"/>
  <c r="Z2" i="8"/>
  <c r="AL2" i="8" s="1"/>
  <c r="AI2" i="8"/>
  <c r="U3" i="8"/>
  <c r="AD3" i="8" s="1"/>
  <c r="Z3" i="8"/>
  <c r="AL3" i="8" s="1"/>
  <c r="AI3" i="8"/>
  <c r="AI4" i="8"/>
  <c r="U5" i="8"/>
  <c r="AD5" i="8" s="1"/>
  <c r="Z5" i="8"/>
  <c r="AL5" i="8" s="1"/>
  <c r="AI5" i="8"/>
  <c r="U6" i="8"/>
  <c r="AD6" i="8" s="1"/>
  <c r="Z6" i="8"/>
  <c r="AL6" i="8" s="1"/>
  <c r="AI6" i="8"/>
  <c r="U7" i="8"/>
  <c r="AD7" i="8" s="1"/>
  <c r="Z7" i="8"/>
  <c r="AL7" i="8" s="1"/>
  <c r="AI7" i="8"/>
  <c r="AI8" i="8"/>
  <c r="U9" i="8"/>
  <c r="AD9" i="8" s="1"/>
  <c r="Z9" i="8"/>
  <c r="AL9" i="8" s="1"/>
  <c r="AI9" i="8"/>
  <c r="U10" i="8"/>
  <c r="AD10" i="8" s="1"/>
  <c r="Z10" i="8"/>
  <c r="AL10" i="8" s="1"/>
  <c r="AI10" i="8"/>
  <c r="U11" i="8"/>
  <c r="AD11" i="8" s="1"/>
  <c r="Z11" i="8"/>
  <c r="AL11" i="8" s="1"/>
  <c r="AI11" i="8"/>
  <c r="AI12" i="8"/>
  <c r="U13" i="8"/>
  <c r="AD13" i="8" s="1"/>
  <c r="Z13" i="8"/>
  <c r="AL13" i="8" s="1"/>
  <c r="AI13" i="8"/>
  <c r="U14" i="8"/>
  <c r="AD14" i="8" s="1"/>
  <c r="Z14" i="8"/>
  <c r="AL14" i="8" s="1"/>
  <c r="AI14" i="8"/>
  <c r="U15" i="8"/>
  <c r="AD15" i="8" s="1"/>
  <c r="Z15" i="8"/>
  <c r="AL15" i="8" s="1"/>
  <c r="AI15" i="8"/>
  <c r="AI16" i="8"/>
  <c r="U17" i="8"/>
  <c r="AD17" i="8" s="1"/>
  <c r="Z17" i="8"/>
  <c r="AL17" i="8" s="1"/>
  <c r="AI17" i="8"/>
  <c r="U18" i="8"/>
  <c r="AD18" i="8" s="1"/>
  <c r="Z18" i="8"/>
  <c r="AL18" i="8" s="1"/>
  <c r="AI18" i="8"/>
  <c r="U19" i="8"/>
  <c r="AD19" i="8" s="1"/>
  <c r="Z19" i="8"/>
  <c r="AL19" i="8" s="1"/>
  <c r="AI19" i="8"/>
  <c r="AI20" i="8"/>
  <c r="U21" i="8"/>
  <c r="AD21" i="8" s="1"/>
  <c r="Z21" i="8"/>
  <c r="AL21" i="8" s="1"/>
  <c r="AI21" i="8"/>
  <c r="U22" i="8"/>
  <c r="AD22" i="8" s="1"/>
  <c r="Z22" i="8"/>
  <c r="AL22" i="8" s="1"/>
  <c r="AI22" i="8"/>
  <c r="Z23" i="8"/>
  <c r="AL23" i="8" s="1"/>
  <c r="Z25" i="8"/>
  <c r="AL25" i="8" s="1"/>
  <c r="AI25" i="8"/>
  <c r="U26" i="8"/>
  <c r="AD26" i="8" s="1"/>
  <c r="Z27" i="8"/>
  <c r="AL27" i="8" s="1"/>
  <c r="AI27" i="8"/>
  <c r="AI28" i="8"/>
  <c r="Z29" i="8"/>
  <c r="AL29" i="8" s="1"/>
  <c r="AI29" i="8"/>
  <c r="Z30" i="8"/>
  <c r="AL30" i="8" s="1"/>
  <c r="U31" i="8"/>
  <c r="AD31" i="8" s="1"/>
  <c r="T33" i="8"/>
  <c r="AJ33" i="8" s="1"/>
  <c r="Z37" i="8"/>
  <c r="AL37" i="8" s="1"/>
  <c r="U38" i="8"/>
  <c r="AD38" i="8" s="1"/>
  <c r="T41" i="8"/>
  <c r="U41" i="8" s="1"/>
  <c r="Z46" i="8"/>
  <c r="AL46" i="8" s="1"/>
  <c r="U52" i="8"/>
  <c r="AD52" i="8" s="1"/>
  <c r="Z52" i="8"/>
  <c r="AL52" i="8" s="1"/>
  <c r="AA5" i="8"/>
  <c r="AM5" i="8" s="1"/>
  <c r="AA9" i="8"/>
  <c r="AM9" i="8" s="1"/>
  <c r="AI34" i="8"/>
  <c r="T36" i="8"/>
  <c r="Z36" i="8"/>
  <c r="U37" i="8"/>
  <c r="AI38" i="8"/>
  <c r="T40" i="8"/>
  <c r="Z40" i="8"/>
  <c r="T44" i="8"/>
  <c r="AI46" i="8"/>
  <c r="AA48" i="8"/>
  <c r="AM48" i="8" s="1"/>
  <c r="T49" i="8"/>
  <c r="AJ49" i="8" s="1"/>
  <c r="AI49" i="8"/>
  <c r="T50" i="8"/>
  <c r="Z50" i="8"/>
  <c r="AL50" i="8" s="1"/>
  <c r="U51" i="8"/>
  <c r="Z51" i="8"/>
  <c r="AL51" i="8" s="1"/>
  <c r="AI52" i="8"/>
  <c r="Z53" i="8"/>
  <c r="AL53" i="8" s="1"/>
  <c r="X55" i="8"/>
  <c r="AF55" i="8" s="1"/>
  <c r="U56" i="8"/>
  <c r="Z56" i="8"/>
  <c r="AL56" i="8" s="1"/>
  <c r="T60" i="8"/>
  <c r="U62" i="8"/>
  <c r="AD62" i="8" s="1"/>
  <c r="AI62" i="8"/>
  <c r="T65" i="8"/>
  <c r="AJ65" i="8" s="1"/>
  <c r="AI65" i="8"/>
  <c r="T66" i="8"/>
  <c r="Z66" i="8" s="1"/>
  <c r="AL66" i="8" s="1"/>
  <c r="U67" i="8"/>
  <c r="Z67" i="8"/>
  <c r="AL67" i="8" s="1"/>
  <c r="Z72" i="8"/>
  <c r="AL72" i="8" s="1"/>
  <c r="U72" i="8"/>
  <c r="AD72" i="8" s="1"/>
  <c r="AI72" i="8"/>
  <c r="X79" i="8"/>
  <c r="AF79" i="8" s="1"/>
  <c r="Z80" i="8"/>
  <c r="AL80" i="8" s="1"/>
  <c r="U80" i="8"/>
  <c r="AD80" i="8" s="1"/>
  <c r="X80" i="8"/>
  <c r="AF80" i="8" s="1"/>
  <c r="AI80" i="8"/>
  <c r="X84" i="8"/>
  <c r="AF84" i="8" s="1"/>
  <c r="AJ87" i="8"/>
  <c r="Z87" i="8"/>
  <c r="AL87" i="8" s="1"/>
  <c r="U87" i="8"/>
  <c r="X88" i="8"/>
  <c r="AF88" i="8" s="1"/>
  <c r="AJ91" i="8"/>
  <c r="Z91" i="8"/>
  <c r="AL91" i="8" s="1"/>
  <c r="U91" i="8"/>
  <c r="AJ96" i="8"/>
  <c r="AJ104" i="8"/>
  <c r="Z104" i="8"/>
  <c r="AL104" i="8" s="1"/>
  <c r="U104" i="8"/>
  <c r="AJ112" i="8"/>
  <c r="AD113" i="8"/>
  <c r="X113" i="8"/>
  <c r="AF113" i="8" s="1"/>
  <c r="AJ120" i="8"/>
  <c r="Z120" i="8"/>
  <c r="AL120" i="8" s="1"/>
  <c r="U120" i="8"/>
  <c r="AD121" i="8"/>
  <c r="X121" i="8"/>
  <c r="AF121" i="8" s="1"/>
  <c r="AJ128" i="8"/>
  <c r="Z128" i="8"/>
  <c r="AL128" i="8" s="1"/>
  <c r="U128" i="8"/>
  <c r="AD129" i="8"/>
  <c r="X129" i="8"/>
  <c r="AF129" i="8" s="1"/>
  <c r="AJ136" i="8"/>
  <c r="Z136" i="8"/>
  <c r="AL136" i="8" s="1"/>
  <c r="U136" i="8"/>
  <c r="AJ144" i="8"/>
  <c r="Z144" i="8"/>
  <c r="AL144" i="8" s="1"/>
  <c r="U144" i="8"/>
  <c r="T69" i="8"/>
  <c r="AJ69" i="8" s="1"/>
  <c r="Z69" i="8"/>
  <c r="AL69" i="8" s="1"/>
  <c r="AI43" i="8"/>
  <c r="AA47" i="8"/>
  <c r="AM47" i="8" s="1"/>
  <c r="AI47" i="8"/>
  <c r="AA51" i="8"/>
  <c r="AM51" i="8" s="1"/>
  <c r="AI51" i="8"/>
  <c r="AA55" i="8"/>
  <c r="AM55" i="8" s="1"/>
  <c r="AI55" i="8"/>
  <c r="AI59" i="8"/>
  <c r="AA63" i="8"/>
  <c r="AM63" i="8" s="1"/>
  <c r="AI63" i="8"/>
  <c r="AA67" i="8"/>
  <c r="AM67" i="8" s="1"/>
  <c r="AI67" i="8"/>
  <c r="T70" i="8"/>
  <c r="AI71" i="8"/>
  <c r="T74" i="8"/>
  <c r="AI75" i="8"/>
  <c r="T78" i="8"/>
  <c r="AA79" i="8"/>
  <c r="AM79" i="8" s="1"/>
  <c r="AI79" i="8"/>
  <c r="T82" i="8"/>
  <c r="Z86" i="8"/>
  <c r="AL86" i="8" s="1"/>
  <c r="U90" i="8"/>
  <c r="Z90" i="8"/>
  <c r="AL90" i="8" s="1"/>
  <c r="U94" i="8"/>
  <c r="Z94" i="8"/>
  <c r="AL94" i="8" s="1"/>
  <c r="U98" i="8"/>
  <c r="Z98" i="8"/>
  <c r="AL98" i="8" s="1"/>
  <c r="U102" i="8"/>
  <c r="Z102" i="8"/>
  <c r="AL102" i="8" s="1"/>
  <c r="U106" i="8"/>
  <c r="Z106" i="8"/>
  <c r="AL106" i="8" s="1"/>
  <c r="U110" i="8"/>
  <c r="Z110" i="8"/>
  <c r="AL110" i="8" s="1"/>
  <c r="U114" i="8"/>
  <c r="Z114" i="8"/>
  <c r="AL114" i="8" s="1"/>
  <c r="U118" i="8"/>
  <c r="Z118" i="8"/>
  <c r="AL118" i="8" s="1"/>
  <c r="U122" i="8"/>
  <c r="Z122" i="8"/>
  <c r="AL122" i="8" s="1"/>
  <c r="U126" i="8"/>
  <c r="Z126" i="8"/>
  <c r="AL126" i="8" s="1"/>
  <c r="U130" i="8"/>
  <c r="Z130" i="8"/>
  <c r="AL130" i="8" s="1"/>
  <c r="U134" i="8"/>
  <c r="Z134" i="8"/>
  <c r="AL134" i="8" s="1"/>
  <c r="U138" i="8"/>
  <c r="Z138" i="8"/>
  <c r="AL138" i="8" s="1"/>
  <c r="U142" i="8"/>
  <c r="Z142" i="8"/>
  <c r="AL142" i="8" s="1"/>
  <c r="X145" i="8"/>
  <c r="AF145" i="8" s="1"/>
  <c r="U146" i="8"/>
  <c r="Z146" i="8"/>
  <c r="AL146" i="8" s="1"/>
  <c r="X149" i="8"/>
  <c r="AF149" i="8" s="1"/>
  <c r="U150" i="8"/>
  <c r="Z150" i="8"/>
  <c r="AL150" i="8" s="1"/>
  <c r="U154" i="8"/>
  <c r="Z154" i="8"/>
  <c r="AL154" i="8" s="1"/>
  <c r="X157" i="8"/>
  <c r="AF157" i="8" s="1"/>
  <c r="U158" i="8"/>
  <c r="Z158" i="8"/>
  <c r="AL158" i="8" s="1"/>
  <c r="AD159" i="8"/>
  <c r="U162" i="8"/>
  <c r="Z162" i="8"/>
  <c r="AL162" i="8" s="1"/>
  <c r="AD163" i="8"/>
  <c r="X165" i="8"/>
  <c r="AF165" i="8" s="1"/>
  <c r="U166" i="8"/>
  <c r="Z166" i="8"/>
  <c r="AL166" i="8" s="1"/>
  <c r="AD167" i="8"/>
  <c r="U170" i="8"/>
  <c r="Z170" i="8"/>
  <c r="AL170" i="8" s="1"/>
  <c r="U174" i="8"/>
  <c r="Z174" i="8"/>
  <c r="AL174" i="8" s="1"/>
  <c r="U148" i="8"/>
  <c r="Z148" i="8"/>
  <c r="AL148" i="8" s="1"/>
  <c r="U152" i="8"/>
  <c r="Z152" i="8"/>
  <c r="AL152" i="8" s="1"/>
  <c r="U156" i="8"/>
  <c r="Z156" i="8"/>
  <c r="AL156" i="8" s="1"/>
  <c r="U160" i="8"/>
  <c r="Z160" i="8"/>
  <c r="AL160" i="8" s="1"/>
  <c r="U164" i="8"/>
  <c r="Z164" i="8"/>
  <c r="AL164" i="8" s="1"/>
  <c r="Z168" i="8"/>
  <c r="AL168" i="8" s="1"/>
  <c r="U172" i="8"/>
  <c r="Z172" i="8"/>
  <c r="AL172" i="8" s="1"/>
  <c r="AJ175" i="8"/>
  <c r="Z175" i="8"/>
  <c r="AL175" i="8" s="1"/>
  <c r="U175" i="8"/>
  <c r="AJ176" i="8"/>
  <c r="Z176" i="8"/>
  <c r="AL176" i="8" s="1"/>
  <c r="U176" i="8"/>
  <c r="AJ177" i="8"/>
  <c r="Z177" i="8"/>
  <c r="AL177" i="8" s="1"/>
  <c r="U177" i="8"/>
  <c r="AJ178" i="8"/>
  <c r="Z178" i="8"/>
  <c r="AL178" i="8" s="1"/>
  <c r="U178" i="8"/>
  <c r="AJ179" i="8"/>
  <c r="Z179" i="8"/>
  <c r="AL179" i="8" s="1"/>
  <c r="U179" i="8"/>
  <c r="AI70" i="8"/>
  <c r="AI74" i="8"/>
  <c r="AI78" i="8"/>
  <c r="AI82" i="8"/>
  <c r="U95" i="8"/>
  <c r="Z95" i="8"/>
  <c r="AL95" i="8" s="1"/>
  <c r="U99" i="8"/>
  <c r="Z99" i="8"/>
  <c r="AL99" i="8" s="1"/>
  <c r="U103" i="8"/>
  <c r="Z103" i="8"/>
  <c r="AL103" i="8" s="1"/>
  <c r="U107" i="8"/>
  <c r="Z107" i="8"/>
  <c r="AL107" i="8" s="1"/>
  <c r="U111" i="8"/>
  <c r="Z111" i="8"/>
  <c r="AL111" i="8" s="1"/>
  <c r="U115" i="8"/>
  <c r="Z115" i="8"/>
  <c r="AL115" i="8" s="1"/>
  <c r="U119" i="8"/>
  <c r="Z119" i="8"/>
  <c r="AL119" i="8" s="1"/>
  <c r="U123" i="8"/>
  <c r="Z123" i="8"/>
  <c r="AL123" i="8" s="1"/>
  <c r="U127" i="8"/>
  <c r="Z127" i="8"/>
  <c r="AL127" i="8" s="1"/>
  <c r="U131" i="8"/>
  <c r="U135" i="8"/>
  <c r="Z135" i="8"/>
  <c r="AL135" i="8" s="1"/>
  <c r="U139" i="8"/>
  <c r="Z139" i="8"/>
  <c r="AL139" i="8" s="1"/>
  <c r="U143" i="8"/>
  <c r="Z143" i="8"/>
  <c r="AL143" i="8" s="1"/>
  <c r="U147" i="8"/>
  <c r="Z147" i="8"/>
  <c r="AL147" i="8" s="1"/>
  <c r="AH227" i="8"/>
  <c r="AI228" i="8"/>
  <c r="T228" i="8"/>
  <c r="AJ228" i="8" s="1"/>
  <c r="AI230" i="8"/>
  <c r="T230" i="8"/>
  <c r="AJ230" i="8" s="1"/>
  <c r="AI232" i="8"/>
  <c r="T232" i="8"/>
  <c r="AJ232" i="8" s="1"/>
  <c r="AI234" i="8"/>
  <c r="T234" i="8"/>
  <c r="AJ234" i="8" s="1"/>
  <c r="AI236" i="8"/>
  <c r="T236" i="8"/>
  <c r="AJ236" i="8" s="1"/>
  <c r="AI238" i="8"/>
  <c r="T238" i="8"/>
  <c r="AJ238" i="8" s="1"/>
  <c r="AI240" i="8"/>
  <c r="T240" i="8"/>
  <c r="AJ240" i="8" s="1"/>
  <c r="AI271" i="8"/>
  <c r="T271" i="8"/>
  <c r="AJ271" i="8" s="1"/>
  <c r="AK273" i="8"/>
  <c r="W273" i="8"/>
  <c r="AE273" i="8" s="1"/>
  <c r="AK295" i="8"/>
  <c r="W295" i="8"/>
  <c r="AE295" i="8" s="1"/>
  <c r="U297" i="8"/>
  <c r="AH297" i="8"/>
  <c r="T297" i="8"/>
  <c r="AJ297" i="8" s="1"/>
  <c r="U180" i="8"/>
  <c r="Z180" i="8"/>
  <c r="AL180" i="8" s="1"/>
  <c r="U181" i="8"/>
  <c r="Z181" i="8"/>
  <c r="AL181" i="8" s="1"/>
  <c r="U182" i="8"/>
  <c r="Z182" i="8"/>
  <c r="AL182" i="8" s="1"/>
  <c r="U183" i="8"/>
  <c r="Z183" i="8"/>
  <c r="AL183" i="8" s="1"/>
  <c r="U184" i="8"/>
  <c r="Z184" i="8"/>
  <c r="AL184" i="8" s="1"/>
  <c r="U185" i="8"/>
  <c r="Z185" i="8"/>
  <c r="AL185" i="8" s="1"/>
  <c r="U186" i="8"/>
  <c r="Z186" i="8"/>
  <c r="AL186" i="8" s="1"/>
  <c r="U187" i="8"/>
  <c r="Z187" i="8"/>
  <c r="AL187" i="8" s="1"/>
  <c r="U188" i="8"/>
  <c r="Z188" i="8"/>
  <c r="AL188" i="8" s="1"/>
  <c r="U189" i="8"/>
  <c r="Z189" i="8"/>
  <c r="AL189" i="8" s="1"/>
  <c r="U190" i="8"/>
  <c r="Z190" i="8"/>
  <c r="AL190" i="8" s="1"/>
  <c r="U191" i="8"/>
  <c r="Z191" i="8"/>
  <c r="AL191" i="8" s="1"/>
  <c r="U192" i="8"/>
  <c r="Z192" i="8"/>
  <c r="AL192" i="8" s="1"/>
  <c r="U193" i="8"/>
  <c r="Z193" i="8"/>
  <c r="AL193" i="8" s="1"/>
  <c r="U194" i="8"/>
  <c r="Z194" i="8"/>
  <c r="AL194" i="8" s="1"/>
  <c r="U195" i="8"/>
  <c r="Z195" i="8"/>
  <c r="AL195" i="8" s="1"/>
  <c r="U196" i="8"/>
  <c r="Z196" i="8"/>
  <c r="AL196" i="8" s="1"/>
  <c r="U197" i="8"/>
  <c r="Z197" i="8"/>
  <c r="AL197" i="8" s="1"/>
  <c r="U198" i="8"/>
  <c r="Z198" i="8"/>
  <c r="AL198" i="8" s="1"/>
  <c r="U199" i="8"/>
  <c r="Z199" i="8"/>
  <c r="AL199" i="8" s="1"/>
  <c r="U201" i="8"/>
  <c r="Z201" i="8"/>
  <c r="AL201" i="8" s="1"/>
  <c r="U202" i="8"/>
  <c r="Z202" i="8"/>
  <c r="AL202" i="8" s="1"/>
  <c r="U203" i="8"/>
  <c r="Z203" i="8"/>
  <c r="AL203" i="8" s="1"/>
  <c r="U204" i="8"/>
  <c r="Z204" i="8"/>
  <c r="AL204" i="8" s="1"/>
  <c r="U205" i="8"/>
  <c r="Z205" i="8"/>
  <c r="AL205" i="8" s="1"/>
  <c r="U206" i="8"/>
  <c r="Z206" i="8"/>
  <c r="AL206" i="8" s="1"/>
  <c r="U207" i="8"/>
  <c r="Z207" i="8"/>
  <c r="AL207" i="8" s="1"/>
  <c r="U208" i="8"/>
  <c r="Z208" i="8"/>
  <c r="AL208" i="8" s="1"/>
  <c r="U209" i="8"/>
  <c r="Z209" i="8"/>
  <c r="AL209" i="8" s="1"/>
  <c r="U210" i="8"/>
  <c r="Z210" i="8"/>
  <c r="AL210" i="8" s="1"/>
  <c r="U211" i="8"/>
  <c r="Z211" i="8"/>
  <c r="AL211" i="8" s="1"/>
  <c r="U212" i="8"/>
  <c r="Z212" i="8"/>
  <c r="AL212" i="8" s="1"/>
  <c r="U213" i="8"/>
  <c r="Z213" i="8"/>
  <c r="AL213" i="8" s="1"/>
  <c r="U214" i="8"/>
  <c r="Z214" i="8"/>
  <c r="AL214" i="8" s="1"/>
  <c r="U215" i="8"/>
  <c r="Z215" i="8"/>
  <c r="AL215" i="8" s="1"/>
  <c r="W218" i="8"/>
  <c r="AE218" i="8" s="1"/>
  <c r="T220" i="8"/>
  <c r="AJ220" i="8" s="1"/>
  <c r="W222" i="8"/>
  <c r="AE222" i="8" s="1"/>
  <c r="T224" i="8"/>
  <c r="AJ224" i="8" s="1"/>
  <c r="W226" i="8"/>
  <c r="AE226" i="8" s="1"/>
  <c r="AI227" i="8"/>
  <c r="AH229" i="8"/>
  <c r="AH231" i="8"/>
  <c r="AH233" i="8"/>
  <c r="AH235" i="8"/>
  <c r="AH237" i="8"/>
  <c r="AH239" i="8"/>
  <c r="AI243" i="8"/>
  <c r="T243" i="8"/>
  <c r="AJ243" i="8" s="1"/>
  <c r="AI244" i="8"/>
  <c r="T244" i="8"/>
  <c r="AJ244" i="8" s="1"/>
  <c r="AI245" i="8"/>
  <c r="T245" i="8"/>
  <c r="AJ245" i="8" s="1"/>
  <c r="AI246" i="8"/>
  <c r="T246" i="8"/>
  <c r="AJ246" i="8" s="1"/>
  <c r="AI247" i="8"/>
  <c r="T247" i="8"/>
  <c r="AJ247" i="8" s="1"/>
  <c r="AI248" i="8"/>
  <c r="T248" i="8"/>
  <c r="AJ248" i="8" s="1"/>
  <c r="AI249" i="8"/>
  <c r="T249" i="8"/>
  <c r="AJ249" i="8" s="1"/>
  <c r="AI250" i="8"/>
  <c r="T250" i="8"/>
  <c r="AJ250" i="8" s="1"/>
  <c r="AI251" i="8"/>
  <c r="T251" i="8"/>
  <c r="AJ251" i="8" s="1"/>
  <c r="AI252" i="8"/>
  <c r="T252" i="8"/>
  <c r="AJ252" i="8" s="1"/>
  <c r="AI253" i="8"/>
  <c r="T253" i="8"/>
  <c r="AJ253" i="8" s="1"/>
  <c r="AI254" i="8"/>
  <c r="T254" i="8"/>
  <c r="AJ254" i="8" s="1"/>
  <c r="AI255" i="8"/>
  <c r="T255" i="8"/>
  <c r="AJ255" i="8" s="1"/>
  <c r="AI256" i="8"/>
  <c r="T256" i="8"/>
  <c r="AJ256" i="8" s="1"/>
  <c r="AI257" i="8"/>
  <c r="T257" i="8"/>
  <c r="AJ257" i="8" s="1"/>
  <c r="AI258" i="8"/>
  <c r="T258" i="8"/>
  <c r="AJ258" i="8" s="1"/>
  <c r="AI259" i="8"/>
  <c r="T259" i="8"/>
  <c r="AJ259" i="8" s="1"/>
  <c r="AI260" i="8"/>
  <c r="T260" i="8"/>
  <c r="AJ260" i="8" s="1"/>
  <c r="AI261" i="8"/>
  <c r="T261" i="8"/>
  <c r="AJ261" i="8" s="1"/>
  <c r="AI262" i="8"/>
  <c r="T262" i="8"/>
  <c r="AJ262" i="8" s="1"/>
  <c r="AI263" i="8"/>
  <c r="T263" i="8"/>
  <c r="AJ263" i="8" s="1"/>
  <c r="AI264" i="8"/>
  <c r="T264" i="8"/>
  <c r="AJ264" i="8" s="1"/>
  <c r="AI265" i="8"/>
  <c r="T265" i="8"/>
  <c r="AJ265" i="8" s="1"/>
  <c r="AI266" i="8"/>
  <c r="T266" i="8"/>
  <c r="AJ266" i="8" s="1"/>
  <c r="AI267" i="8"/>
  <c r="T267" i="8"/>
  <c r="AJ267" i="8" s="1"/>
  <c r="AI268" i="8"/>
  <c r="T268" i="8"/>
  <c r="AJ268" i="8" s="1"/>
  <c r="AI269" i="8"/>
  <c r="T269" i="8"/>
  <c r="AJ269" i="8" s="1"/>
  <c r="AI270" i="8"/>
  <c r="T270" i="8"/>
  <c r="AJ270" i="8" s="1"/>
  <c r="AK282" i="8"/>
  <c r="W282" i="8"/>
  <c r="AE282" i="8" s="1"/>
  <c r="AH293" i="8"/>
  <c r="T293" i="8"/>
  <c r="AJ293" i="8" s="1"/>
  <c r="AK299" i="8"/>
  <c r="AA84" i="8"/>
  <c r="AM84" i="8" s="1"/>
  <c r="AA87" i="8"/>
  <c r="AM87" i="8" s="1"/>
  <c r="AA88" i="8"/>
  <c r="AM88" i="8" s="1"/>
  <c r="AA90" i="8"/>
  <c r="AM90" i="8" s="1"/>
  <c r="AA91" i="8"/>
  <c r="AM91" i="8" s="1"/>
  <c r="AA95" i="8"/>
  <c r="AM95" i="8" s="1"/>
  <c r="AA98" i="8"/>
  <c r="AM98" i="8" s="1"/>
  <c r="AA99" i="8"/>
  <c r="AM99" i="8" s="1"/>
  <c r="AA100" i="8"/>
  <c r="AM100" i="8" s="1"/>
  <c r="AA103" i="8"/>
  <c r="AM103" i="8" s="1"/>
  <c r="AA104" i="8"/>
  <c r="AM104" i="8" s="1"/>
  <c r="AA106" i="8"/>
  <c r="AM106" i="8" s="1"/>
  <c r="AA107" i="8"/>
  <c r="AM107" i="8" s="1"/>
  <c r="AA110" i="8"/>
  <c r="AM110" i="8" s="1"/>
  <c r="AA111" i="8"/>
  <c r="AM111" i="8" s="1"/>
  <c r="AA114" i="8"/>
  <c r="AM114" i="8" s="1"/>
  <c r="AA115" i="8"/>
  <c r="AM115" i="8" s="1"/>
  <c r="AA116" i="8"/>
  <c r="AM116" i="8" s="1"/>
  <c r="AA117" i="8"/>
  <c r="AM117" i="8" s="1"/>
  <c r="AA119" i="8"/>
  <c r="AM119" i="8" s="1"/>
  <c r="AA120" i="8"/>
  <c r="AM120" i="8" s="1"/>
  <c r="AA122" i="8"/>
  <c r="AM122" i="8" s="1"/>
  <c r="AA123" i="8"/>
  <c r="AM123" i="8" s="1"/>
  <c r="AA124" i="8"/>
  <c r="AM124" i="8" s="1"/>
  <c r="AA125" i="8"/>
  <c r="AM125" i="8" s="1"/>
  <c r="AA127" i="8"/>
  <c r="AM127" i="8" s="1"/>
  <c r="AA128" i="8"/>
  <c r="AM128" i="8" s="1"/>
  <c r="AA130" i="8"/>
  <c r="AM130" i="8" s="1"/>
  <c r="AA132" i="8"/>
  <c r="AM132" i="8" s="1"/>
  <c r="AA135" i="8"/>
  <c r="AM135" i="8" s="1"/>
  <c r="AA136" i="8"/>
  <c r="AM136" i="8" s="1"/>
  <c r="AA138" i="8"/>
  <c r="AM138" i="8" s="1"/>
  <c r="AA139" i="8"/>
  <c r="AM139" i="8" s="1"/>
  <c r="AA142" i="8"/>
  <c r="AM142" i="8" s="1"/>
  <c r="AA143" i="8"/>
  <c r="AM143" i="8" s="1"/>
  <c r="AA144" i="8"/>
  <c r="AM144" i="8" s="1"/>
  <c r="AA145" i="8"/>
  <c r="AM145" i="8" s="1"/>
  <c r="AA146" i="8"/>
  <c r="AM146" i="8" s="1"/>
  <c r="AA147" i="8"/>
  <c r="AM147" i="8" s="1"/>
  <c r="AA148" i="8"/>
  <c r="AM148" i="8" s="1"/>
  <c r="AA149" i="8"/>
  <c r="AM149" i="8" s="1"/>
  <c r="AA150" i="8"/>
  <c r="AM150" i="8" s="1"/>
  <c r="AA151" i="8"/>
  <c r="AM151" i="8" s="1"/>
  <c r="AA156" i="8"/>
  <c r="AM156" i="8" s="1"/>
  <c r="AA157" i="8"/>
  <c r="AM157" i="8" s="1"/>
  <c r="AA159" i="8"/>
  <c r="AM159" i="8" s="1"/>
  <c r="AA162" i="8"/>
  <c r="AM162" i="8" s="1"/>
  <c r="AA163" i="8"/>
  <c r="AM163" i="8" s="1"/>
  <c r="AA164" i="8"/>
  <c r="AM164" i="8" s="1"/>
  <c r="AA166" i="8"/>
  <c r="AM166" i="8" s="1"/>
  <c r="AA172" i="8"/>
  <c r="AM172" i="8" s="1"/>
  <c r="AA175" i="8"/>
  <c r="AM175" i="8" s="1"/>
  <c r="AA176" i="8"/>
  <c r="AM176" i="8" s="1"/>
  <c r="AA177" i="8"/>
  <c r="AM177" i="8" s="1"/>
  <c r="AA178" i="8"/>
  <c r="AM178" i="8" s="1"/>
  <c r="AA179" i="8"/>
  <c r="AM179" i="8" s="1"/>
  <c r="AA180" i="8"/>
  <c r="AM180" i="8" s="1"/>
  <c r="AA181" i="8"/>
  <c r="AM181" i="8" s="1"/>
  <c r="AA182" i="8"/>
  <c r="AM182" i="8" s="1"/>
  <c r="AA183" i="8"/>
  <c r="AM183" i="8" s="1"/>
  <c r="AA184" i="8"/>
  <c r="AM184" i="8" s="1"/>
  <c r="AA185" i="8"/>
  <c r="AM185" i="8" s="1"/>
  <c r="AA186" i="8"/>
  <c r="AM186" i="8" s="1"/>
  <c r="AA187" i="8"/>
  <c r="AM187" i="8" s="1"/>
  <c r="AA188" i="8"/>
  <c r="AM188" i="8" s="1"/>
  <c r="AA189" i="8"/>
  <c r="AM189" i="8" s="1"/>
  <c r="AA190" i="8"/>
  <c r="AM190" i="8" s="1"/>
  <c r="AA191" i="8"/>
  <c r="AM191" i="8" s="1"/>
  <c r="AA192" i="8"/>
  <c r="AM192" i="8" s="1"/>
  <c r="AA193" i="8"/>
  <c r="AM193" i="8" s="1"/>
  <c r="AA194" i="8"/>
  <c r="AM194" i="8" s="1"/>
  <c r="AA195" i="8"/>
  <c r="AM195" i="8" s="1"/>
  <c r="AA196" i="8"/>
  <c r="AM196" i="8" s="1"/>
  <c r="AA197" i="8"/>
  <c r="AM197" i="8" s="1"/>
  <c r="AA198" i="8"/>
  <c r="AM198" i="8" s="1"/>
  <c r="AA199" i="8"/>
  <c r="AM199" i="8" s="1"/>
  <c r="AA201" i="8"/>
  <c r="AM201" i="8" s="1"/>
  <c r="AA202" i="8"/>
  <c r="AM202" i="8" s="1"/>
  <c r="AA203" i="8"/>
  <c r="AM203" i="8" s="1"/>
  <c r="AA205" i="8"/>
  <c r="AM205" i="8" s="1"/>
  <c r="AA206" i="8"/>
  <c r="AM206" i="8" s="1"/>
  <c r="AA207" i="8"/>
  <c r="AM207" i="8" s="1"/>
  <c r="AA209" i="8"/>
  <c r="AM209" i="8" s="1"/>
  <c r="AA210" i="8"/>
  <c r="AM210" i="8" s="1"/>
  <c r="AA211" i="8"/>
  <c r="AM211" i="8" s="1"/>
  <c r="AA213" i="8"/>
  <c r="AM213" i="8" s="1"/>
  <c r="AA214" i="8"/>
  <c r="AM214" i="8" s="1"/>
  <c r="AA215" i="8"/>
  <c r="AM215" i="8" s="1"/>
  <c r="AH216" i="8"/>
  <c r="Z217" i="8"/>
  <c r="U217" i="8"/>
  <c r="W217" i="8"/>
  <c r="AE217" i="8" s="1"/>
  <c r="T219" i="8"/>
  <c r="AJ219" i="8" s="1"/>
  <c r="Z221" i="8"/>
  <c r="U221" i="8"/>
  <c r="W221" i="8"/>
  <c r="AE221" i="8" s="1"/>
  <c r="T223" i="8"/>
  <c r="AJ223" i="8" s="1"/>
  <c r="U225" i="8"/>
  <c r="X225" i="8" s="1"/>
  <c r="AF225" i="8" s="1"/>
  <c r="W225" i="8"/>
  <c r="AE225" i="8" s="1"/>
  <c r="T227" i="8"/>
  <c r="AJ227" i="8" s="1"/>
  <c r="AI229" i="8"/>
  <c r="T229" i="8"/>
  <c r="AJ229" i="8" s="1"/>
  <c r="AI231" i="8"/>
  <c r="T231" i="8"/>
  <c r="AJ231" i="8" s="1"/>
  <c r="AI233" i="8"/>
  <c r="T233" i="8"/>
  <c r="AJ233" i="8" s="1"/>
  <c r="AI235" i="8"/>
  <c r="T235" i="8"/>
  <c r="AJ235" i="8" s="1"/>
  <c r="AI237" i="8"/>
  <c r="T237" i="8"/>
  <c r="AJ237" i="8" s="1"/>
  <c r="AI239" i="8"/>
  <c r="T239" i="8"/>
  <c r="AJ239" i="8" s="1"/>
  <c r="AI242" i="8"/>
  <c r="T242" i="8"/>
  <c r="AJ242" i="8" s="1"/>
  <c r="AH278" i="8"/>
  <c r="AI279" i="8"/>
  <c r="T279" i="8"/>
  <c r="AJ279" i="8" s="1"/>
  <c r="X217" i="8"/>
  <c r="AF217" i="8" s="1"/>
  <c r="T218" i="8"/>
  <c r="AJ218" i="8" s="1"/>
  <c r="AH219" i="8"/>
  <c r="U220" i="8"/>
  <c r="AD220" i="8" s="1"/>
  <c r="T222" i="8"/>
  <c r="AJ222" i="8" s="1"/>
  <c r="AH223" i="8"/>
  <c r="Z224" i="8"/>
  <c r="AL224" i="8" s="1"/>
  <c r="U224" i="8"/>
  <c r="AD224" i="8" s="1"/>
  <c r="T226" i="8"/>
  <c r="AJ226" i="8" s="1"/>
  <c r="AH228" i="8"/>
  <c r="U230" i="8"/>
  <c r="AD230" i="8" s="1"/>
  <c r="AH230" i="8"/>
  <c r="AH232" i="8"/>
  <c r="U234" i="8"/>
  <c r="AD234" i="8" s="1"/>
  <c r="AH234" i="8"/>
  <c r="AH236" i="8"/>
  <c r="U238" i="8"/>
  <c r="AD238" i="8" s="1"/>
  <c r="AH238" i="8"/>
  <c r="AI241" i="8"/>
  <c r="T241" i="8"/>
  <c r="AJ241" i="8" s="1"/>
  <c r="AH274" i="8"/>
  <c r="AI275" i="8"/>
  <c r="T275" i="8"/>
  <c r="AJ275" i="8" s="1"/>
  <c r="AK277" i="8"/>
  <c r="W277" i="8"/>
  <c r="AE277" i="8" s="1"/>
  <c r="T283" i="8"/>
  <c r="AJ283" i="8" s="1"/>
  <c r="AH283" i="8"/>
  <c r="AH240" i="8"/>
  <c r="AH241" i="8"/>
  <c r="AH242" i="8"/>
  <c r="AK281" i="8"/>
  <c r="W281" i="8"/>
  <c r="AE281" i="8" s="1"/>
  <c r="AH282" i="8"/>
  <c r="AK285" i="8"/>
  <c r="W285" i="8"/>
  <c r="AE285" i="8" s="1"/>
  <c r="AH286" i="8"/>
  <c r="T286" i="8"/>
  <c r="AJ286" i="8" s="1"/>
  <c r="AK287" i="8"/>
  <c r="W287" i="8"/>
  <c r="AE287" i="8" s="1"/>
  <c r="AH288" i="8"/>
  <c r="T288" i="8"/>
  <c r="AJ288" i="8" s="1"/>
  <c r="AK289" i="8"/>
  <c r="W289" i="8"/>
  <c r="AE289" i="8" s="1"/>
  <c r="AH290" i="8"/>
  <c r="T290" i="8"/>
  <c r="AJ290" i="8" s="1"/>
  <c r="AK291" i="8"/>
  <c r="W291" i="8"/>
  <c r="AE291" i="8" s="1"/>
  <c r="AH292" i="8"/>
  <c r="T292" i="8"/>
  <c r="AJ292" i="8" s="1"/>
  <c r="AK294" i="8"/>
  <c r="W294" i="8"/>
  <c r="AE294" i="8" s="1"/>
  <c r="AH296" i="8"/>
  <c r="T296" i="8"/>
  <c r="AJ296" i="8" s="1"/>
  <c r="AK298" i="8"/>
  <c r="W298" i="8"/>
  <c r="AE298" i="8" s="1"/>
  <c r="AI302" i="8"/>
  <c r="T302" i="8"/>
  <c r="AJ302" i="8" s="1"/>
  <c r="AI304" i="8"/>
  <c r="T304" i="8"/>
  <c r="AJ304" i="8" s="1"/>
  <c r="AI306" i="8"/>
  <c r="T306" i="8"/>
  <c r="AJ306" i="8" s="1"/>
  <c r="AI308" i="8"/>
  <c r="T308" i="8"/>
  <c r="AJ308" i="8" s="1"/>
  <c r="AI310" i="8"/>
  <c r="T310" i="8"/>
  <c r="AJ310" i="8" s="1"/>
  <c r="AI312" i="8"/>
  <c r="T312" i="8"/>
  <c r="AJ312" i="8" s="1"/>
  <c r="U244" i="8"/>
  <c r="U248" i="8"/>
  <c r="X248" i="8" s="1"/>
  <c r="AF248" i="8" s="1"/>
  <c r="U252" i="8"/>
  <c r="U256" i="8"/>
  <c r="U260" i="8"/>
  <c r="X260" i="8" s="1"/>
  <c r="AF260" i="8" s="1"/>
  <c r="U264" i="8"/>
  <c r="U268" i="8"/>
  <c r="X268" i="8" s="1"/>
  <c r="AF268" i="8" s="1"/>
  <c r="Z272" i="8"/>
  <c r="U272" i="8"/>
  <c r="X272" i="8" s="1"/>
  <c r="AF272" i="8" s="1"/>
  <c r="W272" i="8"/>
  <c r="AE272" i="8" s="1"/>
  <c r="T274" i="8"/>
  <c r="AJ274" i="8" s="1"/>
  <c r="Z276" i="8"/>
  <c r="W276" i="8"/>
  <c r="AE276" i="8" s="1"/>
  <c r="T278" i="8"/>
  <c r="AJ278" i="8" s="1"/>
  <c r="AK280" i="8"/>
  <c r="W280" i="8"/>
  <c r="AE280" i="8" s="1"/>
  <c r="Z281" i="8"/>
  <c r="U281" i="8"/>
  <c r="AH281" i="8"/>
  <c r="AK284" i="8"/>
  <c r="W284" i="8"/>
  <c r="AE284" i="8" s="1"/>
  <c r="Z285" i="8"/>
  <c r="U285" i="8"/>
  <c r="AH285" i="8"/>
  <c r="AK293" i="8"/>
  <c r="W293" i="8"/>
  <c r="AE293" i="8" s="1"/>
  <c r="AH295" i="8"/>
  <c r="T295" i="8"/>
  <c r="AJ295" i="8" s="1"/>
  <c r="AK297" i="8"/>
  <c r="W297" i="8"/>
  <c r="AE297" i="8" s="1"/>
  <c r="AH299" i="8"/>
  <c r="U299" i="8"/>
  <c r="T299" i="8"/>
  <c r="AJ299" i="8" s="1"/>
  <c r="AH270" i="8"/>
  <c r="Z271" i="8"/>
  <c r="AL271" i="8" s="1"/>
  <c r="U271" i="8"/>
  <c r="AD271" i="8" s="1"/>
  <c r="T273" i="8"/>
  <c r="AJ273" i="8" s="1"/>
  <c r="T277" i="8"/>
  <c r="AJ277" i="8" s="1"/>
  <c r="Z280" i="8"/>
  <c r="U280" i="8"/>
  <c r="AH280" i="8"/>
  <c r="T282" i="8"/>
  <c r="AJ282" i="8" s="1"/>
  <c r="AK283" i="8"/>
  <c r="W283" i="8"/>
  <c r="AE283" i="8" s="1"/>
  <c r="Z284" i="8"/>
  <c r="U284" i="8"/>
  <c r="AH284" i="8"/>
  <c r="AK286" i="8"/>
  <c r="W286" i="8"/>
  <c r="AE286" i="8" s="1"/>
  <c r="AH287" i="8"/>
  <c r="T287" i="8"/>
  <c r="AJ287" i="8" s="1"/>
  <c r="AK288" i="8"/>
  <c r="W288" i="8"/>
  <c r="AE288" i="8" s="1"/>
  <c r="AH289" i="8"/>
  <c r="T289" i="8"/>
  <c r="AJ289" i="8" s="1"/>
  <c r="AK290" i="8"/>
  <c r="W290" i="8"/>
  <c r="AE290" i="8" s="1"/>
  <c r="AH291" i="8"/>
  <c r="T291" i="8"/>
  <c r="AJ291" i="8" s="1"/>
  <c r="AK292" i="8"/>
  <c r="W292" i="8"/>
  <c r="AE292" i="8" s="1"/>
  <c r="AH294" i="8"/>
  <c r="T294" i="8"/>
  <c r="AJ294" i="8" s="1"/>
  <c r="AK296" i="8"/>
  <c r="W296" i="8"/>
  <c r="AE296" i="8" s="1"/>
  <c r="Z298" i="8"/>
  <c r="U298" i="8"/>
  <c r="AH298" i="8"/>
  <c r="T298" i="8"/>
  <c r="AJ298" i="8" s="1"/>
  <c r="AH301" i="8"/>
  <c r="AH303" i="8"/>
  <c r="AH305" i="8"/>
  <c r="AH307" i="8"/>
  <c r="U309" i="8"/>
  <c r="AD309" i="8" s="1"/>
  <c r="AH309" i="8"/>
  <c r="Z311" i="8"/>
  <c r="AL311" i="8" s="1"/>
  <c r="AH311" i="8"/>
  <c r="U313" i="8"/>
  <c r="AD313" i="8" s="1"/>
  <c r="AH313" i="8"/>
  <c r="AK314" i="8"/>
  <c r="W314" i="8"/>
  <c r="AE314" i="8" s="1"/>
  <c r="AH315" i="8"/>
  <c r="AK316" i="8"/>
  <c r="W316" i="8"/>
  <c r="AE316" i="8" s="1"/>
  <c r="AH317" i="8"/>
  <c r="AK318" i="8"/>
  <c r="W318" i="8"/>
  <c r="AE318" i="8" s="1"/>
  <c r="AH319" i="8"/>
  <c r="AI301" i="8"/>
  <c r="T301" i="8"/>
  <c r="AJ301" i="8" s="1"/>
  <c r="AI303" i="8"/>
  <c r="T303" i="8"/>
  <c r="AJ303" i="8" s="1"/>
  <c r="AI305" i="8"/>
  <c r="T305" i="8"/>
  <c r="AJ305" i="8" s="1"/>
  <c r="AI307" i="8"/>
  <c r="T307" i="8"/>
  <c r="AJ307" i="8" s="1"/>
  <c r="AI309" i="8"/>
  <c r="X309" i="8"/>
  <c r="AF309" i="8" s="1"/>
  <c r="T309" i="8"/>
  <c r="AJ309" i="8" s="1"/>
  <c r="AI311" i="8"/>
  <c r="T311" i="8"/>
  <c r="AJ311" i="8" s="1"/>
  <c r="AI313" i="8"/>
  <c r="T313" i="8"/>
  <c r="AJ313" i="8" s="1"/>
  <c r="T300" i="8"/>
  <c r="Z300" i="8" s="1"/>
  <c r="AH302" i="8"/>
  <c r="AH304" i="8"/>
  <c r="AH306" i="8"/>
  <c r="Z308" i="8"/>
  <c r="AL308" i="8" s="1"/>
  <c r="AH308" i="8"/>
  <c r="AH310" i="8"/>
  <c r="Z312" i="8"/>
  <c r="AL312" i="8" s="1"/>
  <c r="AH312" i="8"/>
  <c r="AH314" i="8"/>
  <c r="AK315" i="8"/>
  <c r="W315" i="8"/>
  <c r="AE315" i="8" s="1"/>
  <c r="AH316" i="8"/>
  <c r="AK317" i="8"/>
  <c r="W317" i="8"/>
  <c r="AE317" i="8" s="1"/>
  <c r="AH318" i="8"/>
  <c r="AK319" i="8"/>
  <c r="W319" i="8"/>
  <c r="AE319" i="8" s="1"/>
  <c r="T323" i="8"/>
  <c r="AJ323" i="8" s="1"/>
  <c r="T327" i="8"/>
  <c r="AJ327" i="8" s="1"/>
  <c r="T331" i="8"/>
  <c r="AJ331" i="8" s="1"/>
  <c r="T334" i="8"/>
  <c r="AJ334" i="8" s="1"/>
  <c r="AI334" i="8"/>
  <c r="T335" i="8"/>
  <c r="AJ335" i="8" s="1"/>
  <c r="AI335" i="8"/>
  <c r="T336" i="8"/>
  <c r="AJ336" i="8" s="1"/>
  <c r="AI336" i="8"/>
  <c r="T337" i="8"/>
  <c r="AJ337" i="8" s="1"/>
  <c r="Z337" i="8"/>
  <c r="AL337" i="8" s="1"/>
  <c r="AI337" i="8"/>
  <c r="T338" i="8"/>
  <c r="AJ338" i="8" s="1"/>
  <c r="AI338" i="8"/>
  <c r="T339" i="8"/>
  <c r="AJ339" i="8" s="1"/>
  <c r="AI339" i="8"/>
  <c r="T340" i="8"/>
  <c r="AJ340" i="8" s="1"/>
  <c r="AI340" i="8"/>
  <c r="W320" i="8"/>
  <c r="AE320" i="8" s="1"/>
  <c r="W321" i="8"/>
  <c r="AE321" i="8" s="1"/>
  <c r="T322" i="8"/>
  <c r="AJ322" i="8" s="1"/>
  <c r="W325" i="8"/>
  <c r="AE325" i="8" s="1"/>
  <c r="T326" i="8"/>
  <c r="AJ326" i="8" s="1"/>
  <c r="U327" i="8"/>
  <c r="AD327" i="8" s="1"/>
  <c r="W329" i="8"/>
  <c r="AE329" i="8" s="1"/>
  <c r="T330" i="8"/>
  <c r="AJ330" i="8" s="1"/>
  <c r="W333" i="8"/>
  <c r="AE333" i="8" s="1"/>
  <c r="U335" i="8"/>
  <c r="AD335" i="8" s="1"/>
  <c r="U339" i="8"/>
  <c r="AD339" i="8" s="1"/>
  <c r="U340" i="8"/>
  <c r="AD340" i="8" s="1"/>
  <c r="T314" i="8"/>
  <c r="AJ314" i="8" s="1"/>
  <c r="T315" i="8"/>
  <c r="AJ315" i="8" s="1"/>
  <c r="T316" i="8"/>
  <c r="AJ316" i="8" s="1"/>
  <c r="T317" i="8"/>
  <c r="AJ317" i="8" s="1"/>
  <c r="T318" i="8"/>
  <c r="AJ318" i="8" s="1"/>
  <c r="T319" i="8"/>
  <c r="AJ319" i="8" s="1"/>
  <c r="T320" i="8"/>
  <c r="AJ320" i="8" s="1"/>
  <c r="AH320" i="8"/>
  <c r="T321" i="8"/>
  <c r="AJ321" i="8" s="1"/>
  <c r="Z321" i="8"/>
  <c r="AL321" i="8" s="1"/>
  <c r="AI323" i="8"/>
  <c r="W324" i="8"/>
  <c r="AE324" i="8" s="1"/>
  <c r="T325" i="8"/>
  <c r="AJ325" i="8" s="1"/>
  <c r="AI327" i="8"/>
  <c r="W328" i="8"/>
  <c r="AE328" i="8" s="1"/>
  <c r="T329" i="8"/>
  <c r="AJ329" i="8" s="1"/>
  <c r="Z329" i="8"/>
  <c r="AL329" i="8" s="1"/>
  <c r="AI331" i="8"/>
  <c r="W332" i="8"/>
  <c r="AE332" i="8" s="1"/>
  <c r="X333" i="8"/>
  <c r="AF333" i="8" s="1"/>
  <c r="T333" i="8"/>
  <c r="AJ333" i="8" s="1"/>
  <c r="X352" i="8"/>
  <c r="AF352" i="8" s="1"/>
  <c r="AD352" i="8"/>
  <c r="U321" i="8"/>
  <c r="X321" i="8" s="1"/>
  <c r="AF321" i="8" s="1"/>
  <c r="AI322" i="8"/>
  <c r="T324" i="8"/>
  <c r="Z324" i="8" s="1"/>
  <c r="AI326" i="8"/>
  <c r="T328" i="8"/>
  <c r="Z328" i="8" s="1"/>
  <c r="U329" i="8"/>
  <c r="X329" i="8" s="1"/>
  <c r="AF329" i="8" s="1"/>
  <c r="AI330" i="8"/>
  <c r="T332" i="8"/>
  <c r="U333" i="8"/>
  <c r="T341" i="8"/>
  <c r="T342" i="8"/>
  <c r="T343" i="8"/>
  <c r="T344" i="8"/>
  <c r="T345" i="8"/>
  <c r="T346" i="8"/>
  <c r="T347" i="8"/>
  <c r="T348" i="8"/>
  <c r="T349" i="8"/>
  <c r="Z349" i="8" s="1"/>
  <c r="AH349" i="8"/>
  <c r="T350" i="8"/>
  <c r="AJ350" i="8" s="1"/>
  <c r="AH350" i="8"/>
  <c r="T351" i="8"/>
  <c r="AJ351" i="8" s="1"/>
  <c r="AI351" i="8"/>
  <c r="AK352" i="8"/>
  <c r="W352" i="8"/>
  <c r="AE352" i="8" s="1"/>
  <c r="AH353" i="8"/>
  <c r="T353" i="8"/>
  <c r="Z353" i="8"/>
  <c r="AK356" i="8"/>
  <c r="W356" i="8"/>
  <c r="AE356" i="8" s="1"/>
  <c r="AH357" i="8"/>
  <c r="T357" i="8"/>
  <c r="U359" i="8"/>
  <c r="X362" i="8"/>
  <c r="AF362" i="8" s="1"/>
  <c r="AD362" i="8"/>
  <c r="AI349" i="8"/>
  <c r="AI350" i="8"/>
  <c r="AJ352" i="8"/>
  <c r="AK355" i="8"/>
  <c r="W355" i="8"/>
  <c r="AE355" i="8" s="1"/>
  <c r="AH356" i="8"/>
  <c r="T356" i="8"/>
  <c r="Z356" i="8" s="1"/>
  <c r="AK359" i="8"/>
  <c r="W359" i="8"/>
  <c r="AE359" i="8" s="1"/>
  <c r="AH359" i="8"/>
  <c r="Z360" i="8"/>
  <c r="Z352" i="8"/>
  <c r="AK354" i="8"/>
  <c r="W354" i="8"/>
  <c r="AE354" i="8" s="1"/>
  <c r="AH355" i="8"/>
  <c r="T355" i="8"/>
  <c r="AJ355" i="8" s="1"/>
  <c r="AK358" i="8"/>
  <c r="W358" i="8"/>
  <c r="AE358" i="8" s="1"/>
  <c r="Z359" i="8"/>
  <c r="AA362" i="8"/>
  <c r="AM362" i="8" s="1"/>
  <c r="W345" i="8"/>
  <c r="AE345" i="8" s="1"/>
  <c r="W346" i="8"/>
  <c r="AE346" i="8" s="1"/>
  <c r="W347" i="8"/>
  <c r="AE347" i="8" s="1"/>
  <c r="W348" i="8"/>
  <c r="AE348" i="8" s="1"/>
  <c r="W349" i="8"/>
  <c r="AE349" i="8" s="1"/>
  <c r="W350" i="8"/>
  <c r="AE350" i="8" s="1"/>
  <c r="W351" i="8"/>
  <c r="AE351" i="8" s="1"/>
  <c r="AK353" i="8"/>
  <c r="W353" i="8"/>
  <c r="AE353" i="8" s="1"/>
  <c r="AH354" i="8"/>
  <c r="T354" i="8"/>
  <c r="AJ354" i="8" s="1"/>
  <c r="AK357" i="8"/>
  <c r="W357" i="8"/>
  <c r="AE357" i="8" s="1"/>
  <c r="AH358" i="8"/>
  <c r="T358" i="8"/>
  <c r="AJ358" i="8" s="1"/>
  <c r="X361" i="8"/>
  <c r="AF361" i="8" s="1"/>
  <c r="AD361" i="8"/>
  <c r="AI359" i="8"/>
  <c r="AK360" i="8"/>
  <c r="W360" i="8"/>
  <c r="AE360" i="8" s="1"/>
  <c r="AK361" i="8"/>
  <c r="W361" i="8"/>
  <c r="AE361" i="8" s="1"/>
  <c r="AK362" i="8"/>
  <c r="W362" i="8"/>
  <c r="AE362" i="8" s="1"/>
  <c r="Z363" i="8"/>
  <c r="AK363" i="8"/>
  <c r="W363" i="8"/>
  <c r="AE363" i="8" s="1"/>
  <c r="AK364" i="8"/>
  <c r="W364" i="8"/>
  <c r="AE364" i="8" s="1"/>
  <c r="AK365" i="8"/>
  <c r="W365" i="8"/>
  <c r="AE365" i="8" s="1"/>
  <c r="AK366" i="8"/>
  <c r="W366" i="8"/>
  <c r="AE366" i="8" s="1"/>
  <c r="AK367" i="8"/>
  <c r="W367" i="8"/>
  <c r="AE367" i="8" s="1"/>
  <c r="AK368" i="8"/>
  <c r="W368" i="8"/>
  <c r="AE368" i="8" s="1"/>
  <c r="AK369" i="8"/>
  <c r="W369" i="8"/>
  <c r="AE369" i="8" s="1"/>
  <c r="AK370" i="8"/>
  <c r="W370" i="8"/>
  <c r="AE370" i="8" s="1"/>
  <c r="AK371" i="8"/>
  <c r="W371" i="8"/>
  <c r="AE371" i="8" s="1"/>
  <c r="AH373" i="8"/>
  <c r="T373" i="8"/>
  <c r="AJ373" i="8" s="1"/>
  <c r="AK375" i="8"/>
  <c r="W375" i="8"/>
  <c r="AE375" i="8" s="1"/>
  <c r="AH377" i="8"/>
  <c r="T377" i="8"/>
  <c r="AJ377" i="8" s="1"/>
  <c r="AK379" i="8"/>
  <c r="W379" i="8"/>
  <c r="AE379" i="8" s="1"/>
  <c r="AH381" i="8"/>
  <c r="T381" i="8"/>
  <c r="AJ381" i="8" s="1"/>
  <c r="AK383" i="8"/>
  <c r="W383" i="8"/>
  <c r="AE383" i="8" s="1"/>
  <c r="AH385" i="8"/>
  <c r="T385" i="8"/>
  <c r="AJ385" i="8" s="1"/>
  <c r="AK387" i="8"/>
  <c r="W387" i="8"/>
  <c r="AE387" i="8" s="1"/>
  <c r="AB361" i="8"/>
  <c r="AG361" i="8" s="1"/>
  <c r="AJ361" i="8"/>
  <c r="AJ362" i="8"/>
  <c r="Z364" i="8"/>
  <c r="U364" i="8"/>
  <c r="AH364" i="8"/>
  <c r="Z365" i="8"/>
  <c r="U365" i="8"/>
  <c r="AH365" i="8"/>
  <c r="Z366" i="8"/>
  <c r="U366" i="8"/>
  <c r="AH366" i="8"/>
  <c r="Z367" i="8"/>
  <c r="U367" i="8"/>
  <c r="AH367" i="8"/>
  <c r="Z368" i="8"/>
  <c r="U368" i="8"/>
  <c r="AH368" i="8"/>
  <c r="Z369" i="8"/>
  <c r="U369" i="8"/>
  <c r="AH369" i="8"/>
  <c r="Z370" i="8"/>
  <c r="U370" i="8"/>
  <c r="AH370" i="8"/>
  <c r="Z371" i="8"/>
  <c r="U371" i="8"/>
  <c r="AH371" i="8"/>
  <c r="U372" i="8"/>
  <c r="AH372" i="8"/>
  <c r="T372" i="8"/>
  <c r="AJ372" i="8" s="1"/>
  <c r="AK374" i="8"/>
  <c r="W374" i="8"/>
  <c r="AE374" i="8" s="1"/>
  <c r="AH376" i="8"/>
  <c r="T376" i="8"/>
  <c r="AJ376" i="8" s="1"/>
  <c r="AK378" i="8"/>
  <c r="W378" i="8"/>
  <c r="AE378" i="8" s="1"/>
  <c r="AH380" i="8"/>
  <c r="T380" i="8"/>
  <c r="AJ380" i="8" s="1"/>
  <c r="AK382" i="8"/>
  <c r="W382" i="8"/>
  <c r="AE382" i="8" s="1"/>
  <c r="AH384" i="8"/>
  <c r="T384" i="8"/>
  <c r="AJ384" i="8" s="1"/>
  <c r="AK386" i="8"/>
  <c r="W386" i="8"/>
  <c r="AE386" i="8" s="1"/>
  <c r="AH388" i="8"/>
  <c r="T388" i="8"/>
  <c r="AJ388" i="8" s="1"/>
  <c r="AK373" i="8"/>
  <c r="W373" i="8"/>
  <c r="AE373" i="8" s="1"/>
  <c r="AH375" i="8"/>
  <c r="T375" i="8"/>
  <c r="AJ375" i="8" s="1"/>
  <c r="AK377" i="8"/>
  <c r="W377" i="8"/>
  <c r="AE377" i="8" s="1"/>
  <c r="AH379" i="8"/>
  <c r="T379" i="8"/>
  <c r="AJ379" i="8" s="1"/>
  <c r="AK381" i="8"/>
  <c r="W381" i="8"/>
  <c r="AE381" i="8" s="1"/>
  <c r="U383" i="8"/>
  <c r="AH383" i="8"/>
  <c r="T383" i="8"/>
  <c r="AJ383" i="8" s="1"/>
  <c r="AK385" i="8"/>
  <c r="W385" i="8"/>
  <c r="AE385" i="8" s="1"/>
  <c r="AH387" i="8"/>
  <c r="T387" i="8"/>
  <c r="AJ387" i="8" s="1"/>
  <c r="AK390" i="8"/>
  <c r="AK372" i="8"/>
  <c r="W372" i="8"/>
  <c r="AE372" i="8" s="1"/>
  <c r="Z374" i="8"/>
  <c r="U374" i="8"/>
  <c r="AH374" i="8"/>
  <c r="T374" i="8"/>
  <c r="AJ374" i="8" s="1"/>
  <c r="AK376" i="8"/>
  <c r="W376" i="8"/>
  <c r="AE376" i="8" s="1"/>
  <c r="AH378" i="8"/>
  <c r="T378" i="8"/>
  <c r="AJ378" i="8" s="1"/>
  <c r="AK380" i="8"/>
  <c r="W380" i="8"/>
  <c r="AE380" i="8" s="1"/>
  <c r="AH382" i="8"/>
  <c r="T382" i="8"/>
  <c r="AJ382" i="8" s="1"/>
  <c r="AK384" i="8"/>
  <c r="W384" i="8"/>
  <c r="AE384" i="8" s="1"/>
  <c r="Z386" i="8"/>
  <c r="AH386" i="8"/>
  <c r="T386" i="8"/>
  <c r="AJ386" i="8" s="1"/>
  <c r="AK388" i="8"/>
  <c r="AI432" i="8"/>
  <c r="T432" i="8"/>
  <c r="AJ432" i="8" s="1"/>
  <c r="AK439" i="8"/>
  <c r="W439" i="8"/>
  <c r="AE439" i="8" s="1"/>
  <c r="T390" i="8"/>
  <c r="Z390" i="8" s="1"/>
  <c r="AI415" i="8"/>
  <c r="T415" i="8"/>
  <c r="AJ415" i="8" s="1"/>
  <c r="AI417" i="8"/>
  <c r="T417" i="8"/>
  <c r="AJ417" i="8" s="1"/>
  <c r="AI419" i="8"/>
  <c r="T419" i="8"/>
  <c r="AJ419" i="8" s="1"/>
  <c r="AI428" i="8"/>
  <c r="T428" i="8"/>
  <c r="AJ428" i="8" s="1"/>
  <c r="T389" i="8"/>
  <c r="Z389" i="8"/>
  <c r="T391" i="8"/>
  <c r="Z391" i="8" s="1"/>
  <c r="AI391" i="8"/>
  <c r="T392" i="8"/>
  <c r="Z392" i="8"/>
  <c r="AL392" i="8" s="1"/>
  <c r="AI392" i="8"/>
  <c r="T393" i="8"/>
  <c r="Z393" i="8" s="1"/>
  <c r="AL393" i="8" s="1"/>
  <c r="AI393" i="8"/>
  <c r="T394" i="8"/>
  <c r="AI394" i="8"/>
  <c r="T395" i="8"/>
  <c r="AI395" i="8"/>
  <c r="T396" i="8"/>
  <c r="Z396" i="8" s="1"/>
  <c r="AL396" i="8" s="1"/>
  <c r="AI396" i="8"/>
  <c r="T397" i="8"/>
  <c r="Z397" i="8" s="1"/>
  <c r="AL397" i="8" s="1"/>
  <c r="AI397" i="8"/>
  <c r="T398" i="8"/>
  <c r="AI398" i="8"/>
  <c r="T399" i="8"/>
  <c r="AI399" i="8"/>
  <c r="T400" i="8"/>
  <c r="Z400" i="8"/>
  <c r="AL400" i="8" s="1"/>
  <c r="AI400" i="8"/>
  <c r="T401" i="8"/>
  <c r="Z401" i="8" s="1"/>
  <c r="AL401" i="8" s="1"/>
  <c r="AI401" i="8"/>
  <c r="T402" i="8"/>
  <c r="AI402" i="8"/>
  <c r="T403" i="8"/>
  <c r="AI403" i="8"/>
  <c r="T404" i="8"/>
  <c r="Z404" i="8" s="1"/>
  <c r="AL404" i="8" s="1"/>
  <c r="AI404" i="8"/>
  <c r="T405" i="8"/>
  <c r="Z405" i="8" s="1"/>
  <c r="AL405" i="8" s="1"/>
  <c r="AI405" i="8"/>
  <c r="T406" i="8"/>
  <c r="AH434" i="8"/>
  <c r="AH414" i="8"/>
  <c r="AH416" i="8"/>
  <c r="AH418" i="8"/>
  <c r="AH420" i="8"/>
  <c r="AK421" i="8"/>
  <c r="W421" i="8"/>
  <c r="AE421" i="8" s="1"/>
  <c r="AH422" i="8"/>
  <c r="AK423" i="8"/>
  <c r="W423" i="8"/>
  <c r="AE423" i="8" s="1"/>
  <c r="AH424" i="8"/>
  <c r="AK437" i="8"/>
  <c r="W437" i="8"/>
  <c r="AE437" i="8" s="1"/>
  <c r="AH440" i="8"/>
  <c r="Z413" i="8"/>
  <c r="AL413" i="8" s="1"/>
  <c r="U413" i="8"/>
  <c r="X413" i="8" s="1"/>
  <c r="AF413" i="8" s="1"/>
  <c r="AH413" i="8"/>
  <c r="AI414" i="8"/>
  <c r="T414" i="8"/>
  <c r="AJ414" i="8" s="1"/>
  <c r="AI416" i="8"/>
  <c r="T416" i="8"/>
  <c r="AJ416" i="8" s="1"/>
  <c r="AI418" i="8"/>
  <c r="T418" i="8"/>
  <c r="AJ418" i="8" s="1"/>
  <c r="AI426" i="8"/>
  <c r="T426" i="8"/>
  <c r="AJ426" i="8" s="1"/>
  <c r="AI430" i="8"/>
  <c r="T430" i="8"/>
  <c r="AJ430" i="8" s="1"/>
  <c r="AK435" i="8"/>
  <c r="W435" i="8"/>
  <c r="AE435" i="8" s="1"/>
  <c r="AH438" i="8"/>
  <c r="T407" i="8"/>
  <c r="T408" i="8"/>
  <c r="T409" i="8"/>
  <c r="T410" i="8"/>
  <c r="T411" i="8"/>
  <c r="T412" i="8"/>
  <c r="AI413" i="8"/>
  <c r="Z415" i="8"/>
  <c r="AL415" i="8" s="1"/>
  <c r="AH415" i="8"/>
  <c r="AH417" i="8"/>
  <c r="Z419" i="8"/>
  <c r="AL419" i="8" s="1"/>
  <c r="AH419" i="8"/>
  <c r="AK420" i="8"/>
  <c r="W420" i="8"/>
  <c r="AE420" i="8" s="1"/>
  <c r="AH421" i="8"/>
  <c r="AK422" i="8"/>
  <c r="W422" i="8"/>
  <c r="AE422" i="8" s="1"/>
  <c r="AH423" i="8"/>
  <c r="AK424" i="8"/>
  <c r="W424" i="8"/>
  <c r="AE424" i="8" s="1"/>
  <c r="AH425" i="8"/>
  <c r="AH436" i="8"/>
  <c r="AK441" i="8"/>
  <c r="W441" i="8"/>
  <c r="AE441" i="8" s="1"/>
  <c r="AI425" i="8"/>
  <c r="T425" i="8"/>
  <c r="AJ425" i="8" s="1"/>
  <c r="AH427" i="8"/>
  <c r="AH429" i="8"/>
  <c r="AH431" i="8"/>
  <c r="AH433" i="8"/>
  <c r="T420" i="8"/>
  <c r="AJ420" i="8" s="1"/>
  <c r="T421" i="8"/>
  <c r="AJ421" i="8" s="1"/>
  <c r="T422" i="8"/>
  <c r="AJ422" i="8" s="1"/>
  <c r="T423" i="8"/>
  <c r="AJ423" i="8" s="1"/>
  <c r="T424" i="8"/>
  <c r="AJ424" i="8" s="1"/>
  <c r="AI427" i="8"/>
  <c r="T427" i="8"/>
  <c r="AJ427" i="8" s="1"/>
  <c r="AI429" i="8"/>
  <c r="T429" i="8"/>
  <c r="AJ429" i="8" s="1"/>
  <c r="AI431" i="8"/>
  <c r="T431" i="8"/>
  <c r="AJ431" i="8" s="1"/>
  <c r="AI433" i="8"/>
  <c r="T433" i="8"/>
  <c r="AJ433" i="8" s="1"/>
  <c r="AK434" i="8"/>
  <c r="W434" i="8"/>
  <c r="AE434" i="8" s="1"/>
  <c r="AH435" i="8"/>
  <c r="AK436" i="8"/>
  <c r="W436" i="8"/>
  <c r="AE436" i="8" s="1"/>
  <c r="AH437" i="8"/>
  <c r="AK438" i="8"/>
  <c r="W438" i="8"/>
  <c r="AE438" i="8" s="1"/>
  <c r="AH439" i="8"/>
  <c r="AK440" i="8"/>
  <c r="W440" i="8"/>
  <c r="AE440" i="8" s="1"/>
  <c r="AH441" i="8"/>
  <c r="AH426" i="8"/>
  <c r="AH428" i="8"/>
  <c r="Z430" i="8"/>
  <c r="AL430" i="8" s="1"/>
  <c r="AH430" i="8"/>
  <c r="U432" i="8"/>
  <c r="AD432" i="8" s="1"/>
  <c r="AH432" i="8"/>
  <c r="T434" i="8"/>
  <c r="AJ434" i="8" s="1"/>
  <c r="T435" i="8"/>
  <c r="AJ435" i="8" s="1"/>
  <c r="T436" i="8"/>
  <c r="AJ436" i="8" s="1"/>
  <c r="T437" i="8"/>
  <c r="AJ437" i="8" s="1"/>
  <c r="T438" i="8"/>
  <c r="AJ438" i="8" s="1"/>
  <c r="T439" i="8"/>
  <c r="AJ439" i="8" s="1"/>
  <c r="T440" i="8"/>
  <c r="AJ440" i="8" s="1"/>
  <c r="T441" i="8"/>
  <c r="AJ441" i="8" s="1"/>
  <c r="T108" i="7"/>
  <c r="Z108" i="7" s="1"/>
  <c r="AL108" i="7" s="1"/>
  <c r="W118" i="7"/>
  <c r="AE118" i="7" s="1"/>
  <c r="T120" i="7"/>
  <c r="AJ120" i="7" s="1"/>
  <c r="T122" i="7"/>
  <c r="AJ122" i="7" s="1"/>
  <c r="AK126" i="7"/>
  <c r="W127" i="7"/>
  <c r="AE127" i="7" s="1"/>
  <c r="W139" i="7"/>
  <c r="AE139" i="7" s="1"/>
  <c r="T195" i="7"/>
  <c r="AJ195" i="7" s="1"/>
  <c r="T211" i="7"/>
  <c r="AJ211" i="7" s="1"/>
  <c r="T216" i="7"/>
  <c r="AJ216" i="7" s="1"/>
  <c r="T217" i="7"/>
  <c r="AJ217" i="7" s="1"/>
  <c r="T220" i="7"/>
  <c r="AJ220" i="7" s="1"/>
  <c r="AK222" i="7"/>
  <c r="W224" i="7"/>
  <c r="AE224" i="7" s="1"/>
  <c r="W225" i="7"/>
  <c r="AE225" i="7" s="1"/>
  <c r="T232" i="7"/>
  <c r="AJ232" i="7" s="1"/>
  <c r="T233" i="7"/>
  <c r="AJ233" i="7" s="1"/>
  <c r="T236" i="7"/>
  <c r="AJ236" i="7" s="1"/>
  <c r="T242" i="7"/>
  <c r="AJ242" i="7" s="1"/>
  <c r="T247" i="7"/>
  <c r="AJ247" i="7" s="1"/>
  <c r="T255" i="7"/>
  <c r="AJ255" i="7" s="1"/>
  <c r="AK314" i="7"/>
  <c r="T323" i="7"/>
  <c r="AJ323" i="7" s="1"/>
  <c r="W334" i="7"/>
  <c r="AE334" i="7" s="1"/>
  <c r="AK341" i="7"/>
  <c r="W342" i="7"/>
  <c r="AE342" i="7" s="1"/>
  <c r="W365" i="7"/>
  <c r="AE365" i="7" s="1"/>
  <c r="W368" i="7"/>
  <c r="AE368" i="7" s="1"/>
  <c r="T388" i="7"/>
  <c r="AJ388" i="7" s="1"/>
  <c r="T392" i="7"/>
  <c r="AJ392" i="7" s="1"/>
  <c r="W406" i="7"/>
  <c r="AE406" i="7" s="1"/>
  <c r="W407" i="7"/>
  <c r="AE407" i="7" s="1"/>
  <c r="W413" i="7"/>
  <c r="AE413" i="7" s="1"/>
  <c r="W414" i="7"/>
  <c r="AE414" i="7" s="1"/>
  <c r="AK415" i="7"/>
  <c r="W416" i="7"/>
  <c r="AE416" i="7" s="1"/>
  <c r="W417" i="7"/>
  <c r="AE417" i="7" s="1"/>
  <c r="W418" i="7"/>
  <c r="AE418" i="7" s="1"/>
  <c r="W424" i="7"/>
  <c r="AE424" i="7" s="1"/>
  <c r="T199" i="7"/>
  <c r="AJ199" i="7" s="1"/>
  <c r="T231" i="7"/>
  <c r="AJ231" i="7" s="1"/>
  <c r="T311" i="7"/>
  <c r="AJ311" i="7" s="1"/>
  <c r="W375" i="7"/>
  <c r="AE375" i="7" s="1"/>
  <c r="W380" i="7"/>
  <c r="AE380" i="7" s="1"/>
  <c r="T384" i="7"/>
  <c r="AJ384" i="7" s="1"/>
  <c r="T386" i="7"/>
  <c r="AJ386" i="7" s="1"/>
  <c r="AI92" i="7"/>
  <c r="W97" i="7"/>
  <c r="AE97" i="7" s="1"/>
  <c r="AK98" i="7"/>
  <c r="W101" i="7"/>
  <c r="AE101" i="7" s="1"/>
  <c r="T104" i="7"/>
  <c r="Z104" i="7" s="1"/>
  <c r="W113" i="7"/>
  <c r="AE113" i="7" s="1"/>
  <c r="AK122" i="7"/>
  <c r="W123" i="7"/>
  <c r="AE123" i="7" s="1"/>
  <c r="AK142" i="7"/>
  <c r="W143" i="7"/>
  <c r="AE143" i="7" s="1"/>
  <c r="T203" i="7"/>
  <c r="AJ203" i="7" s="1"/>
  <c r="T213" i="7"/>
  <c r="AJ213" i="7" s="1"/>
  <c r="W216" i="7"/>
  <c r="AE216" i="7" s="1"/>
  <c r="T224" i="7"/>
  <c r="AJ224" i="7" s="1"/>
  <c r="T225" i="7"/>
  <c r="AJ225" i="7" s="1"/>
  <c r="T228" i="7"/>
  <c r="AJ228" i="7" s="1"/>
  <c r="AK230" i="7"/>
  <c r="W232" i="7"/>
  <c r="AE232" i="7" s="1"/>
  <c r="T239" i="7"/>
  <c r="AJ239" i="7" s="1"/>
  <c r="AH310" i="7"/>
  <c r="T418" i="7"/>
  <c r="AJ418" i="7" s="1"/>
  <c r="W425" i="7"/>
  <c r="AE425" i="7" s="1"/>
  <c r="W426" i="7"/>
  <c r="AE426" i="7" s="1"/>
  <c r="T90" i="7"/>
  <c r="Z90" i="7" s="1"/>
  <c r="AH91" i="7"/>
  <c r="T96" i="7"/>
  <c r="Z96" i="7" s="1"/>
  <c r="AL96" i="7" s="1"/>
  <c r="T97" i="7"/>
  <c r="AJ97" i="7" s="1"/>
  <c r="AI105" i="7"/>
  <c r="T105" i="7"/>
  <c r="Z105" i="7" s="1"/>
  <c r="W109" i="7"/>
  <c r="AE109" i="7" s="1"/>
  <c r="T110" i="7"/>
  <c r="Z110" i="7" s="1"/>
  <c r="AL110" i="7" s="1"/>
  <c r="T111" i="7"/>
  <c r="Z111" i="7" s="1"/>
  <c r="T91" i="7"/>
  <c r="Z91" i="7" s="1"/>
  <c r="AI91" i="7"/>
  <c r="AK117" i="7"/>
  <c r="W117" i="7"/>
  <c r="AE117" i="7" s="1"/>
  <c r="U121" i="7"/>
  <c r="AD121" i="7" s="1"/>
  <c r="AH121" i="7"/>
  <c r="W125" i="7"/>
  <c r="AE125" i="7" s="1"/>
  <c r="AK125" i="7"/>
  <c r="W133" i="7"/>
  <c r="AE133" i="7" s="1"/>
  <c r="AK133" i="7"/>
  <c r="W141" i="7"/>
  <c r="AE141" i="7" s="1"/>
  <c r="AK141" i="7"/>
  <c r="W226" i="7"/>
  <c r="AE226" i="7" s="1"/>
  <c r="AK226" i="7"/>
  <c r="W94" i="7"/>
  <c r="AE94" i="7" s="1"/>
  <c r="W102" i="7"/>
  <c r="AE102" i="7" s="1"/>
  <c r="W105" i="7"/>
  <c r="AE105" i="7" s="1"/>
  <c r="T106" i="7"/>
  <c r="Z106" i="7" s="1"/>
  <c r="AL106" i="7" s="1"/>
  <c r="AI109" i="7"/>
  <c r="T109" i="7"/>
  <c r="Z109" i="7" s="1"/>
  <c r="AK110" i="7"/>
  <c r="AK90" i="7"/>
  <c r="W91" i="7"/>
  <c r="AE91" i="7" s="1"/>
  <c r="AI93" i="7"/>
  <c r="T93" i="7"/>
  <c r="Z93" i="7" s="1"/>
  <c r="T98" i="7"/>
  <c r="Z98" i="7" s="1"/>
  <c r="AL98" i="7" s="1"/>
  <c r="T99" i="7"/>
  <c r="Z99" i="7" s="1"/>
  <c r="AL99" i="7" s="1"/>
  <c r="AI101" i="7"/>
  <c r="T101" i="7"/>
  <c r="Z101" i="7" s="1"/>
  <c r="T113" i="7"/>
  <c r="Z113" i="7" s="1"/>
  <c r="AL113" i="7" s="1"/>
  <c r="W114" i="7"/>
  <c r="AE114" i="7" s="1"/>
  <c r="W129" i="7"/>
  <c r="AE129" i="7" s="1"/>
  <c r="AK129" i="7"/>
  <c r="AK130" i="7"/>
  <c r="W137" i="7"/>
  <c r="AE137" i="7" s="1"/>
  <c r="AK137" i="7"/>
  <c r="AK138" i="7"/>
  <c r="W145" i="7"/>
  <c r="AE145" i="7" s="1"/>
  <c r="AK145" i="7"/>
  <c r="AK146" i="7"/>
  <c r="W218" i="7"/>
  <c r="AE218" i="7" s="1"/>
  <c r="AK218" i="7"/>
  <c r="AI246" i="7"/>
  <c r="T246" i="7"/>
  <c r="AJ246" i="7" s="1"/>
  <c r="AI250" i="7"/>
  <c r="T250" i="7"/>
  <c r="AJ250" i="7" s="1"/>
  <c r="AI254" i="7"/>
  <c r="T254" i="7"/>
  <c r="AJ254" i="7" s="1"/>
  <c r="AI258" i="7"/>
  <c r="T258" i="7"/>
  <c r="AJ258" i="7" s="1"/>
  <c r="AK331" i="7"/>
  <c r="W331" i="7"/>
  <c r="AE331" i="7" s="1"/>
  <c r="W389" i="7"/>
  <c r="AE389" i="7" s="1"/>
  <c r="AK389" i="7"/>
  <c r="AK394" i="7"/>
  <c r="W394" i="7"/>
  <c r="AE394" i="7" s="1"/>
  <c r="W401" i="7"/>
  <c r="AE401" i="7" s="1"/>
  <c r="AK401" i="7"/>
  <c r="AK409" i="7"/>
  <c r="W409" i="7"/>
  <c r="AE409" i="7" s="1"/>
  <c r="AK423" i="7"/>
  <c r="W423" i="7"/>
  <c r="AE423" i="7" s="1"/>
  <c r="AK429" i="7"/>
  <c r="W429" i="7"/>
  <c r="AE429" i="7" s="1"/>
  <c r="AK436" i="7"/>
  <c r="W436" i="7"/>
  <c r="AE436" i="7" s="1"/>
  <c r="T214" i="7"/>
  <c r="AJ214" i="7" s="1"/>
  <c r="T222" i="7"/>
  <c r="AJ222" i="7" s="1"/>
  <c r="T230" i="7"/>
  <c r="AJ230" i="7" s="1"/>
  <c r="AK363" i="7"/>
  <c r="W363" i="7"/>
  <c r="AE363" i="7" s="1"/>
  <c r="AK388" i="7"/>
  <c r="W388" i="7"/>
  <c r="AE388" i="7" s="1"/>
  <c r="AK393" i="7"/>
  <c r="W393" i="7"/>
  <c r="AE393" i="7" s="1"/>
  <c r="AK400" i="7"/>
  <c r="W400" i="7"/>
  <c r="AE400" i="7" s="1"/>
  <c r="AK404" i="7"/>
  <c r="W404" i="7"/>
  <c r="AE404" i="7" s="1"/>
  <c r="AK408" i="7"/>
  <c r="W408" i="7"/>
  <c r="AE408" i="7" s="1"/>
  <c r="AK412" i="7"/>
  <c r="W412" i="7"/>
  <c r="AE412" i="7" s="1"/>
  <c r="AK428" i="7"/>
  <c r="W428" i="7"/>
  <c r="AE428" i="7" s="1"/>
  <c r="W435" i="7"/>
  <c r="AE435" i="7" s="1"/>
  <c r="AK435" i="7"/>
  <c r="W197" i="7"/>
  <c r="AE197" i="7" s="1"/>
  <c r="W205" i="7"/>
  <c r="AE205" i="7" s="1"/>
  <c r="W213" i="7"/>
  <c r="AE213" i="7" s="1"/>
  <c r="W220" i="7"/>
  <c r="AE220" i="7" s="1"/>
  <c r="W221" i="7"/>
  <c r="AE221" i="7" s="1"/>
  <c r="W228" i="7"/>
  <c r="AE228" i="7" s="1"/>
  <c r="W229" i="7"/>
  <c r="AE229" i="7" s="1"/>
  <c r="AK234" i="7"/>
  <c r="W236" i="7"/>
  <c r="AE236" i="7" s="1"/>
  <c r="W245" i="7"/>
  <c r="AE245" i="7" s="1"/>
  <c r="AK245" i="7"/>
  <c r="T252" i="7"/>
  <c r="AJ252" i="7" s="1"/>
  <c r="AI252" i="7"/>
  <c r="AK329" i="7"/>
  <c r="W329" i="7"/>
  <c r="AE329" i="7" s="1"/>
  <c r="AK333" i="7"/>
  <c r="W333" i="7"/>
  <c r="AE333" i="7" s="1"/>
  <c r="AK391" i="7"/>
  <c r="W391" i="7"/>
  <c r="AE391" i="7" s="1"/>
  <c r="AI392" i="7"/>
  <c r="AK399" i="7"/>
  <c r="W399" i="7"/>
  <c r="AE399" i="7" s="1"/>
  <c r="AK403" i="7"/>
  <c r="W403" i="7"/>
  <c r="AE403" i="7" s="1"/>
  <c r="AK411" i="7"/>
  <c r="W411" i="7"/>
  <c r="AE411" i="7" s="1"/>
  <c r="W427" i="7"/>
  <c r="AE427" i="7" s="1"/>
  <c r="AK427" i="7"/>
  <c r="AK438" i="7"/>
  <c r="W438" i="7"/>
  <c r="AE438" i="7" s="1"/>
  <c r="T102" i="7"/>
  <c r="Z102" i="7" s="1"/>
  <c r="AL102" i="7" s="1"/>
  <c r="T107" i="7"/>
  <c r="Z107" i="7" s="1"/>
  <c r="AA107" i="7" s="1"/>
  <c r="AM107" i="7" s="1"/>
  <c r="U116" i="7"/>
  <c r="X116" i="7" s="1"/>
  <c r="AF116" i="7" s="1"/>
  <c r="AK149" i="7"/>
  <c r="AK153" i="7"/>
  <c r="AK157" i="7"/>
  <c r="AK161" i="7"/>
  <c r="AK165" i="7"/>
  <c r="AK169" i="7"/>
  <c r="AK173" i="7"/>
  <c r="AK177" i="7"/>
  <c r="AK181" i="7"/>
  <c r="AK185" i="7"/>
  <c r="AK189" i="7"/>
  <c r="W193" i="7"/>
  <c r="AE193" i="7" s="1"/>
  <c r="W328" i="7"/>
  <c r="AE328" i="7" s="1"/>
  <c r="AK328" i="7"/>
  <c r="AK346" i="7"/>
  <c r="W346" i="7"/>
  <c r="AE346" i="7" s="1"/>
  <c r="AH384" i="7"/>
  <c r="AK390" i="7"/>
  <c r="W390" i="7"/>
  <c r="AE390" i="7" s="1"/>
  <c r="W410" i="7"/>
  <c r="AE410" i="7" s="1"/>
  <c r="AK410" i="7"/>
  <c r="AK430" i="7"/>
  <c r="W430" i="7"/>
  <c r="AE430" i="7" s="1"/>
  <c r="AK437" i="7"/>
  <c r="W437" i="7"/>
  <c r="AE437" i="7" s="1"/>
  <c r="T193" i="7"/>
  <c r="AJ193" i="7" s="1"/>
  <c r="T240" i="7"/>
  <c r="AJ240" i="7" s="1"/>
  <c r="AK241" i="7"/>
  <c r="T249" i="7"/>
  <c r="AJ249" i="7" s="1"/>
  <c r="T257" i="7"/>
  <c r="AJ257" i="7" s="1"/>
  <c r="AK310" i="7"/>
  <c r="T314" i="7"/>
  <c r="AJ314" i="7" s="1"/>
  <c r="T317" i="7"/>
  <c r="AJ317" i="7" s="1"/>
  <c r="T378" i="7"/>
  <c r="AJ378" i="7" s="1"/>
  <c r="AK392" i="7"/>
  <c r="W439" i="7"/>
  <c r="AE439" i="7" s="1"/>
  <c r="W440" i="7"/>
  <c r="AE440" i="7" s="1"/>
  <c r="T243" i="7"/>
  <c r="AJ243" i="7" s="1"/>
  <c r="T245" i="7"/>
  <c r="AJ245" i="7" s="1"/>
  <c r="W282" i="7"/>
  <c r="AE282" i="7" s="1"/>
  <c r="AK288" i="7"/>
  <c r="W92" i="7"/>
  <c r="AE92" i="7" s="1"/>
  <c r="AK92" i="7"/>
  <c r="AH94" i="7"/>
  <c r="W95" i="7"/>
  <c r="AE95" i="7" s="1"/>
  <c r="AK95" i="7"/>
  <c r="AH100" i="7"/>
  <c r="W104" i="7"/>
  <c r="AE104" i="7" s="1"/>
  <c r="AK104" i="7"/>
  <c r="U105" i="7"/>
  <c r="X105" i="7" s="1"/>
  <c r="AF105" i="7" s="1"/>
  <c r="U120" i="7"/>
  <c r="X120" i="7" s="1"/>
  <c r="AF120" i="7" s="1"/>
  <c r="U92" i="7"/>
  <c r="X92" i="7" s="1"/>
  <c r="AF92" i="7" s="1"/>
  <c r="AH92" i="7"/>
  <c r="W96" i="7"/>
  <c r="AE96" i="7" s="1"/>
  <c r="AK96" i="7"/>
  <c r="U97" i="7"/>
  <c r="X97" i="7" s="1"/>
  <c r="AF97" i="7" s="1"/>
  <c r="AH104" i="7"/>
  <c r="U104" i="7"/>
  <c r="X104" i="7" s="1"/>
  <c r="AF104" i="7" s="1"/>
  <c r="AH106" i="7"/>
  <c r="AK107" i="7"/>
  <c r="W107" i="7"/>
  <c r="AE107" i="7" s="1"/>
  <c r="W112" i="7"/>
  <c r="AE112" i="7" s="1"/>
  <c r="AK112" i="7"/>
  <c r="T94" i="7"/>
  <c r="Z94" i="7" s="1"/>
  <c r="AL94" i="7" s="1"/>
  <c r="AH96" i="7"/>
  <c r="AH98" i="7"/>
  <c r="AK99" i="7"/>
  <c r="W99" i="7"/>
  <c r="AE99" i="7" s="1"/>
  <c r="T100" i="7"/>
  <c r="Z100" i="7" s="1"/>
  <c r="T103" i="7"/>
  <c r="Z103" i="7" s="1"/>
  <c r="AL103" i="7" s="1"/>
  <c r="AI107" i="7"/>
  <c r="W108" i="7"/>
  <c r="AE108" i="7" s="1"/>
  <c r="AK108" i="7"/>
  <c r="W111" i="7"/>
  <c r="AE111" i="7" s="1"/>
  <c r="AK111" i="7"/>
  <c r="AH114" i="7"/>
  <c r="T114" i="7"/>
  <c r="Z114" i="7" s="1"/>
  <c r="AA114" i="7" s="1"/>
  <c r="AM114" i="7" s="1"/>
  <c r="AI115" i="7"/>
  <c r="AI118" i="7"/>
  <c r="T118" i="7"/>
  <c r="Z118" i="7" s="1"/>
  <c r="AH119" i="7"/>
  <c r="U90" i="7"/>
  <c r="X90" i="7" s="1"/>
  <c r="AF90" i="7" s="1"/>
  <c r="AH90" i="7"/>
  <c r="T95" i="7"/>
  <c r="Z95" i="7" s="1"/>
  <c r="W100" i="7"/>
  <c r="AE100" i="7" s="1"/>
  <c r="AK100" i="7"/>
  <c r="AH102" i="7"/>
  <c r="W103" i="7"/>
  <c r="AE103" i="7" s="1"/>
  <c r="AK103" i="7"/>
  <c r="AH108" i="7"/>
  <c r="AH112" i="7"/>
  <c r="T112" i="7"/>
  <c r="Z112" i="7" s="1"/>
  <c r="AL112" i="7" s="1"/>
  <c r="AI111" i="7"/>
  <c r="W116" i="7"/>
  <c r="AE116" i="7" s="1"/>
  <c r="AK116" i="7"/>
  <c r="AI117" i="7"/>
  <c r="AJ322" i="7"/>
  <c r="Z322" i="7"/>
  <c r="AL322" i="7" s="1"/>
  <c r="AH110" i="7"/>
  <c r="U111" i="7"/>
  <c r="X111" i="7" s="1"/>
  <c r="AF111" i="7" s="1"/>
  <c r="W115" i="7"/>
  <c r="AE115" i="7" s="1"/>
  <c r="AH116" i="7"/>
  <c r="T117" i="7"/>
  <c r="Z117" i="7" s="1"/>
  <c r="AL117" i="7" s="1"/>
  <c r="AH118" i="7"/>
  <c r="AJ318" i="7"/>
  <c r="Z318" i="7"/>
  <c r="AL318" i="7" s="1"/>
  <c r="U93" i="7"/>
  <c r="X93" i="7" s="1"/>
  <c r="AF93" i="7" s="1"/>
  <c r="U101" i="7"/>
  <c r="X101" i="7" s="1"/>
  <c r="AF101" i="7" s="1"/>
  <c r="U109" i="7"/>
  <c r="X109" i="7" s="1"/>
  <c r="AF109" i="7" s="1"/>
  <c r="U115" i="7"/>
  <c r="X115" i="7" s="1"/>
  <c r="AF115" i="7" s="1"/>
  <c r="T119" i="7"/>
  <c r="Z119" i="7" s="1"/>
  <c r="AA119" i="7" s="1"/>
  <c r="AM119" i="7" s="1"/>
  <c r="AK119" i="7"/>
  <c r="AK124" i="7"/>
  <c r="W124" i="7"/>
  <c r="AE124" i="7" s="1"/>
  <c r="AK128" i="7"/>
  <c r="W128" i="7"/>
  <c r="AE128" i="7" s="1"/>
  <c r="AK132" i="7"/>
  <c r="W132" i="7"/>
  <c r="AE132" i="7" s="1"/>
  <c r="AK136" i="7"/>
  <c r="W136" i="7"/>
  <c r="AE136" i="7" s="1"/>
  <c r="AK140" i="7"/>
  <c r="W140" i="7"/>
  <c r="AE140" i="7" s="1"/>
  <c r="AK144" i="7"/>
  <c r="W144" i="7"/>
  <c r="AE144" i="7" s="1"/>
  <c r="AK148" i="7"/>
  <c r="W148" i="7"/>
  <c r="AE148" i="7" s="1"/>
  <c r="AK152" i="7"/>
  <c r="W152" i="7"/>
  <c r="AE152" i="7" s="1"/>
  <c r="AK156" i="7"/>
  <c r="W156" i="7"/>
  <c r="AE156" i="7" s="1"/>
  <c r="AK160" i="7"/>
  <c r="W160" i="7"/>
  <c r="AE160" i="7" s="1"/>
  <c r="AK164" i="7"/>
  <c r="W164" i="7"/>
  <c r="AE164" i="7" s="1"/>
  <c r="AK168" i="7"/>
  <c r="W168" i="7"/>
  <c r="AE168" i="7" s="1"/>
  <c r="AK172" i="7"/>
  <c r="W172" i="7"/>
  <c r="AE172" i="7" s="1"/>
  <c r="AK176" i="7"/>
  <c r="W176" i="7"/>
  <c r="AE176" i="7" s="1"/>
  <c r="AK180" i="7"/>
  <c r="W180" i="7"/>
  <c r="AE180" i="7" s="1"/>
  <c r="AK184" i="7"/>
  <c r="W184" i="7"/>
  <c r="AE184" i="7" s="1"/>
  <c r="AK188" i="7"/>
  <c r="W188" i="7"/>
  <c r="AE188" i="7" s="1"/>
  <c r="AK192" i="7"/>
  <c r="W192" i="7"/>
  <c r="AE192" i="7" s="1"/>
  <c r="AJ320" i="7"/>
  <c r="Z320" i="7"/>
  <c r="AL320" i="7" s="1"/>
  <c r="AK215" i="7"/>
  <c r="AK219" i="7"/>
  <c r="AK223" i="7"/>
  <c r="AK227" i="7"/>
  <c r="AK231" i="7"/>
  <c r="AK235" i="7"/>
  <c r="Z249" i="7"/>
  <c r="AA249" i="7" s="1"/>
  <c r="AM249" i="7" s="1"/>
  <c r="AK295" i="7"/>
  <c r="W295" i="7"/>
  <c r="AE295" i="7" s="1"/>
  <c r="AK374" i="7"/>
  <c r="W374" i="7"/>
  <c r="AE374" i="7" s="1"/>
  <c r="U236" i="7"/>
  <c r="AD236" i="7" s="1"/>
  <c r="U240" i="7"/>
  <c r="AD240" i="7" s="1"/>
  <c r="U244" i="7"/>
  <c r="AD244" i="7" s="1"/>
  <c r="AK283" i="7"/>
  <c r="W283" i="7"/>
  <c r="AE283" i="7" s="1"/>
  <c r="AK299" i="7"/>
  <c r="W299" i="7"/>
  <c r="AE299" i="7" s="1"/>
  <c r="AK330" i="7"/>
  <c r="W330" i="7"/>
  <c r="AE330" i="7" s="1"/>
  <c r="W373" i="7"/>
  <c r="AE373" i="7" s="1"/>
  <c r="AK373" i="7"/>
  <c r="AK198" i="7"/>
  <c r="AK202" i="7"/>
  <c r="AK206" i="7"/>
  <c r="AK210" i="7"/>
  <c r="AH232" i="7"/>
  <c r="AH236" i="7"/>
  <c r="U238" i="7"/>
  <c r="AD238" i="7" s="1"/>
  <c r="AH238" i="7"/>
  <c r="W238" i="7"/>
  <c r="AE238" i="7" s="1"/>
  <c r="AH240" i="7"/>
  <c r="AH242" i="7"/>
  <c r="W242" i="7"/>
  <c r="AE242" i="7" s="1"/>
  <c r="AH244" i="7"/>
  <c r="Z246" i="7"/>
  <c r="AA246" i="7" s="1"/>
  <c r="AM246" i="7" s="1"/>
  <c r="Z254" i="7"/>
  <c r="AL254" i="7" s="1"/>
  <c r="W286" i="7"/>
  <c r="AE286" i="7" s="1"/>
  <c r="AK287" i="7"/>
  <c r="W287" i="7"/>
  <c r="AE287" i="7" s="1"/>
  <c r="T309" i="7"/>
  <c r="AJ309" i="7" s="1"/>
  <c r="AK315" i="7"/>
  <c r="W316" i="7"/>
  <c r="AE316" i="7" s="1"/>
  <c r="W340" i="7"/>
  <c r="AE340" i="7" s="1"/>
  <c r="AK340" i="7"/>
  <c r="AK343" i="7"/>
  <c r="W343" i="7"/>
  <c r="AE343" i="7" s="1"/>
  <c r="AK351" i="7"/>
  <c r="W351" i="7"/>
  <c r="AE351" i="7" s="1"/>
  <c r="AK370" i="7"/>
  <c r="W370" i="7"/>
  <c r="AE370" i="7" s="1"/>
  <c r="W120" i="7"/>
  <c r="AE120" i="7" s="1"/>
  <c r="W195" i="7"/>
  <c r="AE195" i="7" s="1"/>
  <c r="W199" i="7"/>
  <c r="AE199" i="7" s="1"/>
  <c r="W203" i="7"/>
  <c r="AE203" i="7" s="1"/>
  <c r="W207" i="7"/>
  <c r="AE207" i="7" s="1"/>
  <c r="W211" i="7"/>
  <c r="AE211" i="7" s="1"/>
  <c r="U234" i="7"/>
  <c r="AD234" i="7" s="1"/>
  <c r="W239" i="7"/>
  <c r="AE239" i="7" s="1"/>
  <c r="W243" i="7"/>
  <c r="AE243" i="7" s="1"/>
  <c r="Z248" i="7"/>
  <c r="AA248" i="7" s="1"/>
  <c r="AM248" i="7" s="1"/>
  <c r="AI249" i="7"/>
  <c r="T251" i="7"/>
  <c r="AJ251" i="7" s="1"/>
  <c r="T253" i="7"/>
  <c r="AJ253" i="7" s="1"/>
  <c r="Z256" i="7"/>
  <c r="AI257" i="7"/>
  <c r="T259" i="7"/>
  <c r="AJ259" i="7" s="1"/>
  <c r="W290" i="7"/>
  <c r="AE290" i="7" s="1"/>
  <c r="AK291" i="7"/>
  <c r="W291" i="7"/>
  <c r="AE291" i="7" s="1"/>
  <c r="T312" i="7"/>
  <c r="AJ312" i="7" s="1"/>
  <c r="T313" i="7"/>
  <c r="AJ313" i="7" s="1"/>
  <c r="Z319" i="7"/>
  <c r="AL319" i="7" s="1"/>
  <c r="Z321" i="7"/>
  <c r="AL321" i="7" s="1"/>
  <c r="Z323" i="7"/>
  <c r="AL323" i="7" s="1"/>
  <c r="W332" i="7"/>
  <c r="AE332" i="7" s="1"/>
  <c r="W339" i="7"/>
  <c r="AE339" i="7" s="1"/>
  <c r="AK360" i="7"/>
  <c r="W360" i="7"/>
  <c r="AE360" i="7" s="1"/>
  <c r="AK369" i="7"/>
  <c r="W369" i="7"/>
  <c r="AE369" i="7" s="1"/>
  <c r="T390" i="7"/>
  <c r="AJ390" i="7" s="1"/>
  <c r="AH390" i="7"/>
  <c r="W379" i="7"/>
  <c r="AE379" i="7" s="1"/>
  <c r="W402" i="7"/>
  <c r="AE402" i="7" s="1"/>
  <c r="T409" i="7"/>
  <c r="AJ409" i="7" s="1"/>
  <c r="T414" i="7"/>
  <c r="T416" i="7"/>
  <c r="AJ416" i="7" s="1"/>
  <c r="AH416" i="7"/>
  <c r="AK318" i="7"/>
  <c r="AK319" i="7"/>
  <c r="AK320" i="7"/>
  <c r="AK321" i="7"/>
  <c r="AK322" i="7"/>
  <c r="AK323" i="7"/>
  <c r="W361" i="7"/>
  <c r="AE361" i="7" s="1"/>
  <c r="AK362" i="7"/>
  <c r="T372" i="7"/>
  <c r="AJ372" i="7" s="1"/>
  <c r="T374" i="7"/>
  <c r="AJ374" i="7" s="1"/>
  <c r="AH374" i="7"/>
  <c r="AK381" i="7"/>
  <c r="W382" i="7"/>
  <c r="AE382" i="7" s="1"/>
  <c r="AK384" i="7"/>
  <c r="W387" i="7"/>
  <c r="AE387" i="7" s="1"/>
  <c r="AK395" i="7"/>
  <c r="AK421" i="7"/>
  <c r="AK422" i="7"/>
  <c r="W422" i="7"/>
  <c r="AE422" i="7" s="1"/>
  <c r="AK431" i="7"/>
  <c r="Z247" i="7"/>
  <c r="AA247" i="7" s="1"/>
  <c r="AM247" i="7" s="1"/>
  <c r="Z251" i="7"/>
  <c r="AA251" i="7" s="1"/>
  <c r="AM251" i="7" s="1"/>
  <c r="W344" i="7"/>
  <c r="AE344" i="7" s="1"/>
  <c r="AK345" i="7"/>
  <c r="AK358" i="7"/>
  <c r="W358" i="7"/>
  <c r="AE358" i="7" s="1"/>
  <c r="AK366" i="7"/>
  <c r="W366" i="7"/>
  <c r="AE366" i="7" s="1"/>
  <c r="T382" i="7"/>
  <c r="AJ382" i="7" s="1"/>
  <c r="AH382" i="7"/>
  <c r="AK405" i="7"/>
  <c r="AK2" i="7"/>
  <c r="W2" i="7"/>
  <c r="AE2" i="7" s="1"/>
  <c r="T2" i="7"/>
  <c r="AJ2" i="7" s="1"/>
  <c r="AH2" i="7"/>
  <c r="AK18" i="7"/>
  <c r="W18" i="7"/>
  <c r="AE18" i="7" s="1"/>
  <c r="AK27" i="7"/>
  <c r="W27" i="7"/>
  <c r="AE27" i="7" s="1"/>
  <c r="AK35" i="7"/>
  <c r="W35" i="7"/>
  <c r="AE35" i="7" s="1"/>
  <c r="AK51" i="7"/>
  <c r="W51" i="7"/>
  <c r="AE51" i="7" s="1"/>
  <c r="AK52" i="7"/>
  <c r="W52" i="7"/>
  <c r="AE52" i="7" s="1"/>
  <c r="AK54" i="7"/>
  <c r="W54" i="7"/>
  <c r="AE54" i="7" s="1"/>
  <c r="AK56" i="7"/>
  <c r="W56" i="7"/>
  <c r="AE56" i="7" s="1"/>
  <c r="AK57" i="7"/>
  <c r="W57" i="7"/>
  <c r="AE57" i="7" s="1"/>
  <c r="AK59" i="7"/>
  <c r="W59" i="7"/>
  <c r="AE59" i="7" s="1"/>
  <c r="AK61" i="7"/>
  <c r="W61" i="7"/>
  <c r="AE61" i="7" s="1"/>
  <c r="AK62" i="7"/>
  <c r="W62" i="7"/>
  <c r="AE62" i="7" s="1"/>
  <c r="AK63" i="7"/>
  <c r="W63" i="7"/>
  <c r="AE63" i="7" s="1"/>
  <c r="AH83" i="7"/>
  <c r="T83" i="7"/>
  <c r="AJ83" i="7" s="1"/>
  <c r="AK86" i="7"/>
  <c r="W86" i="7"/>
  <c r="AE86" i="7" s="1"/>
  <c r="AH87" i="7"/>
  <c r="T87" i="7"/>
  <c r="AJ87" i="7" s="1"/>
  <c r="AH89" i="7"/>
  <c r="T89" i="7"/>
  <c r="AJ89" i="7" s="1"/>
  <c r="AL92" i="7"/>
  <c r="AA92" i="7"/>
  <c r="AM92" i="7" s="1"/>
  <c r="AL100" i="7"/>
  <c r="AA100" i="7"/>
  <c r="AM100" i="7" s="1"/>
  <c r="AL104" i="7"/>
  <c r="AA104" i="7"/>
  <c r="AM104" i="7" s="1"/>
  <c r="AA112" i="7"/>
  <c r="AM112" i="7" s="1"/>
  <c r="AL116" i="7"/>
  <c r="AA116" i="7"/>
  <c r="AM116" i="7" s="1"/>
  <c r="AK4" i="7"/>
  <c r="W4" i="7"/>
  <c r="AE4" i="7" s="1"/>
  <c r="AK7" i="7"/>
  <c r="W7" i="7"/>
  <c r="AE7" i="7" s="1"/>
  <c r="AK9" i="7"/>
  <c r="W9" i="7"/>
  <c r="AE9" i="7" s="1"/>
  <c r="AK11" i="7"/>
  <c r="W11" i="7"/>
  <c r="AE11" i="7" s="1"/>
  <c r="AK15" i="7"/>
  <c r="W15" i="7"/>
  <c r="AE15" i="7" s="1"/>
  <c r="AK17" i="7"/>
  <c r="W17" i="7"/>
  <c r="AE17" i="7" s="1"/>
  <c r="AK21" i="7"/>
  <c r="W21" i="7"/>
  <c r="AE21" i="7" s="1"/>
  <c r="AK22" i="7"/>
  <c r="W22" i="7"/>
  <c r="AE22" i="7" s="1"/>
  <c r="AK23" i="7"/>
  <c r="W23" i="7"/>
  <c r="AE23" i="7" s="1"/>
  <c r="AK25" i="7"/>
  <c r="W25" i="7"/>
  <c r="AE25" i="7" s="1"/>
  <c r="AK26" i="7"/>
  <c r="W26" i="7"/>
  <c r="AE26" i="7" s="1"/>
  <c r="AK29" i="7"/>
  <c r="W29" i="7"/>
  <c r="AE29" i="7" s="1"/>
  <c r="AK33" i="7"/>
  <c r="W33" i="7"/>
  <c r="AE33" i="7" s="1"/>
  <c r="AK37" i="7"/>
  <c r="W37" i="7"/>
  <c r="AE37" i="7" s="1"/>
  <c r="AK41" i="7"/>
  <c r="W41" i="7"/>
  <c r="AE41" i="7" s="1"/>
  <c r="AK47" i="7"/>
  <c r="W47" i="7"/>
  <c r="AE47" i="7" s="1"/>
  <c r="AK55" i="7"/>
  <c r="W55" i="7"/>
  <c r="AE55" i="7" s="1"/>
  <c r="AK58" i="7"/>
  <c r="W58" i="7"/>
  <c r="AE58" i="7" s="1"/>
  <c r="AK60" i="7"/>
  <c r="W60" i="7"/>
  <c r="AE60" i="7" s="1"/>
  <c r="AK64" i="7"/>
  <c r="W64" i="7"/>
  <c r="AE64" i="7" s="1"/>
  <c r="AK65" i="7"/>
  <c r="W65" i="7"/>
  <c r="AE65" i="7" s="1"/>
  <c r="AK66" i="7"/>
  <c r="W66" i="7"/>
  <c r="AE66" i="7" s="1"/>
  <c r="AK67" i="7"/>
  <c r="W67" i="7"/>
  <c r="AE67" i="7" s="1"/>
  <c r="AK68" i="7"/>
  <c r="W68" i="7"/>
  <c r="AE68" i="7" s="1"/>
  <c r="AK69" i="7"/>
  <c r="W69" i="7"/>
  <c r="AE69" i="7" s="1"/>
  <c r="AK70" i="7"/>
  <c r="W70" i="7"/>
  <c r="AE70" i="7" s="1"/>
  <c r="AK71" i="7"/>
  <c r="W71" i="7"/>
  <c r="AE71" i="7" s="1"/>
  <c r="AK72" i="7"/>
  <c r="W72" i="7"/>
  <c r="AE72" i="7" s="1"/>
  <c r="AK73" i="7"/>
  <c r="W73" i="7"/>
  <c r="AE73" i="7" s="1"/>
  <c r="AK74" i="7"/>
  <c r="W74" i="7"/>
  <c r="AE74" i="7" s="1"/>
  <c r="AK75" i="7"/>
  <c r="W75" i="7"/>
  <c r="AE75" i="7" s="1"/>
  <c r="AK76" i="7"/>
  <c r="W76" i="7"/>
  <c r="AE76" i="7" s="1"/>
  <c r="AK78" i="7"/>
  <c r="W78" i="7"/>
  <c r="AE78" i="7" s="1"/>
  <c r="AH79" i="7"/>
  <c r="T79" i="7"/>
  <c r="AJ79" i="7" s="1"/>
  <c r="AK82" i="7"/>
  <c r="W82" i="7"/>
  <c r="AE82" i="7" s="1"/>
  <c r="W3" i="7"/>
  <c r="AE3" i="7" s="1"/>
  <c r="AK77" i="7"/>
  <c r="W77" i="7"/>
  <c r="AE77" i="7" s="1"/>
  <c r="AH78" i="7"/>
  <c r="T78" i="7"/>
  <c r="AK81" i="7"/>
  <c r="W81" i="7"/>
  <c r="AE81" i="7" s="1"/>
  <c r="AH82" i="7"/>
  <c r="T82" i="7"/>
  <c r="Z82" i="7" s="1"/>
  <c r="AK85" i="7"/>
  <c r="W85" i="7"/>
  <c r="AE85" i="7" s="1"/>
  <c r="AH86" i="7"/>
  <c r="T86" i="7"/>
  <c r="AJ86" i="7" s="1"/>
  <c r="AL93" i="7"/>
  <c r="AA93" i="7"/>
  <c r="AM93" i="7" s="1"/>
  <c r="AL101" i="7"/>
  <c r="AA101" i="7"/>
  <c r="AM101" i="7" s="1"/>
  <c r="AL109" i="7"/>
  <c r="AA109" i="7"/>
  <c r="AM109" i="7" s="1"/>
  <c r="AA113" i="7"/>
  <c r="AM113" i="7" s="1"/>
  <c r="AA117" i="7"/>
  <c r="AM117" i="7" s="1"/>
  <c r="AK6" i="7"/>
  <c r="W6" i="7"/>
  <c r="AE6" i="7" s="1"/>
  <c r="AK8" i="7"/>
  <c r="W8" i="7"/>
  <c r="AE8" i="7" s="1"/>
  <c r="AK10" i="7"/>
  <c r="W10" i="7"/>
  <c r="AE10" i="7" s="1"/>
  <c r="AK12" i="7"/>
  <c r="W12" i="7"/>
  <c r="AE12" i="7" s="1"/>
  <c r="AK13" i="7"/>
  <c r="W13" i="7"/>
  <c r="AE13" i="7" s="1"/>
  <c r="AK14" i="7"/>
  <c r="W14" i="7"/>
  <c r="AE14" i="7" s="1"/>
  <c r="AK16" i="7"/>
  <c r="W16" i="7"/>
  <c r="AE16" i="7" s="1"/>
  <c r="AK19" i="7"/>
  <c r="W19" i="7"/>
  <c r="AE19" i="7" s="1"/>
  <c r="AK20" i="7"/>
  <c r="W20" i="7"/>
  <c r="AE20" i="7" s="1"/>
  <c r="AK24" i="7"/>
  <c r="W24" i="7"/>
  <c r="AE24" i="7" s="1"/>
  <c r="AK28" i="7"/>
  <c r="W28" i="7"/>
  <c r="AE28" i="7" s="1"/>
  <c r="AK30" i="7"/>
  <c r="W30" i="7"/>
  <c r="AE30" i="7" s="1"/>
  <c r="AK31" i="7"/>
  <c r="W31" i="7"/>
  <c r="AE31" i="7" s="1"/>
  <c r="AK32" i="7"/>
  <c r="W32" i="7"/>
  <c r="AE32" i="7" s="1"/>
  <c r="AK34" i="7"/>
  <c r="W34" i="7"/>
  <c r="AE34" i="7" s="1"/>
  <c r="AK36" i="7"/>
  <c r="W36" i="7"/>
  <c r="AE36" i="7" s="1"/>
  <c r="AK38" i="7"/>
  <c r="W38" i="7"/>
  <c r="AE38" i="7" s="1"/>
  <c r="AK39" i="7"/>
  <c r="W39" i="7"/>
  <c r="AE39" i="7" s="1"/>
  <c r="AK40" i="7"/>
  <c r="W40" i="7"/>
  <c r="AE40" i="7" s="1"/>
  <c r="AK42" i="7"/>
  <c r="W42" i="7"/>
  <c r="AE42" i="7" s="1"/>
  <c r="AK43" i="7"/>
  <c r="W43" i="7"/>
  <c r="AE43" i="7" s="1"/>
  <c r="AK44" i="7"/>
  <c r="W44" i="7"/>
  <c r="AE44" i="7" s="1"/>
  <c r="AK45" i="7"/>
  <c r="W45" i="7"/>
  <c r="AE45" i="7" s="1"/>
  <c r="AK46" i="7"/>
  <c r="W46" i="7"/>
  <c r="AE46" i="7" s="1"/>
  <c r="AK48" i="7"/>
  <c r="W48" i="7"/>
  <c r="AE48" i="7" s="1"/>
  <c r="AH3" i="7"/>
  <c r="T5" i="7"/>
  <c r="AJ5" i="7" s="1"/>
  <c r="T7" i="7"/>
  <c r="AJ7" i="7" s="1"/>
  <c r="T8" i="7"/>
  <c r="AJ8" i="7" s="1"/>
  <c r="T9" i="7"/>
  <c r="AJ9" i="7" s="1"/>
  <c r="T10" i="7"/>
  <c r="AJ10" i="7" s="1"/>
  <c r="T11" i="7"/>
  <c r="AJ11" i="7" s="1"/>
  <c r="T12" i="7"/>
  <c r="AJ12" i="7" s="1"/>
  <c r="T13" i="7"/>
  <c r="AJ13" i="7" s="1"/>
  <c r="T14" i="7"/>
  <c r="AJ14" i="7" s="1"/>
  <c r="T15" i="7"/>
  <c r="AJ15" i="7" s="1"/>
  <c r="T16" i="7"/>
  <c r="AJ16" i="7" s="1"/>
  <c r="T17" i="7"/>
  <c r="AJ17" i="7" s="1"/>
  <c r="T18" i="7"/>
  <c r="AJ18" i="7" s="1"/>
  <c r="T19" i="7"/>
  <c r="AJ19" i="7" s="1"/>
  <c r="T20" i="7"/>
  <c r="AJ20" i="7" s="1"/>
  <c r="T21" i="7"/>
  <c r="AJ21" i="7" s="1"/>
  <c r="T22" i="7"/>
  <c r="AJ22" i="7" s="1"/>
  <c r="T23" i="7"/>
  <c r="T24" i="7"/>
  <c r="AJ24" i="7" s="1"/>
  <c r="T25" i="7"/>
  <c r="AJ25" i="7" s="1"/>
  <c r="T26" i="7"/>
  <c r="AJ26" i="7" s="1"/>
  <c r="T27" i="7"/>
  <c r="AJ27" i="7" s="1"/>
  <c r="T28" i="7"/>
  <c r="AJ28" i="7" s="1"/>
  <c r="T29" i="7"/>
  <c r="AJ29" i="7" s="1"/>
  <c r="T30" i="7"/>
  <c r="AJ30" i="7" s="1"/>
  <c r="T31" i="7"/>
  <c r="AJ31" i="7" s="1"/>
  <c r="T32" i="7"/>
  <c r="U32" i="7" s="1"/>
  <c r="T33" i="7"/>
  <c r="AJ33" i="7" s="1"/>
  <c r="T34" i="7"/>
  <c r="AJ34" i="7" s="1"/>
  <c r="T35" i="7"/>
  <c r="AJ35" i="7" s="1"/>
  <c r="T36" i="7"/>
  <c r="AJ36" i="7" s="1"/>
  <c r="T37" i="7"/>
  <c r="AJ37" i="7" s="1"/>
  <c r="T38" i="7"/>
  <c r="AJ38" i="7" s="1"/>
  <c r="T39" i="7"/>
  <c r="T40" i="7"/>
  <c r="AJ40" i="7" s="1"/>
  <c r="T41" i="7"/>
  <c r="AJ41" i="7" s="1"/>
  <c r="T42" i="7"/>
  <c r="AJ42" i="7" s="1"/>
  <c r="T43" i="7"/>
  <c r="AJ43" i="7" s="1"/>
  <c r="T44" i="7"/>
  <c r="U44" i="7" s="1"/>
  <c r="T45" i="7"/>
  <c r="AJ45" i="7" s="1"/>
  <c r="T46" i="7"/>
  <c r="AJ46" i="7" s="1"/>
  <c r="T47" i="7"/>
  <c r="AJ47" i="7" s="1"/>
  <c r="T48" i="7"/>
  <c r="AJ48" i="7" s="1"/>
  <c r="T49" i="7"/>
  <c r="AJ49" i="7" s="1"/>
  <c r="T50" i="7"/>
  <c r="AJ50" i="7" s="1"/>
  <c r="T51" i="7"/>
  <c r="T52" i="7"/>
  <c r="AJ52" i="7" s="1"/>
  <c r="T53" i="7"/>
  <c r="AJ53" i="7" s="1"/>
  <c r="T54" i="7"/>
  <c r="AJ54" i="7" s="1"/>
  <c r="T55" i="7"/>
  <c r="AJ55" i="7" s="1"/>
  <c r="T56" i="7"/>
  <c r="AJ56" i="7" s="1"/>
  <c r="T57" i="7"/>
  <c r="AJ57" i="7" s="1"/>
  <c r="T58" i="7"/>
  <c r="AJ58" i="7" s="1"/>
  <c r="T59" i="7"/>
  <c r="AJ59" i="7" s="1"/>
  <c r="T60" i="7"/>
  <c r="AJ60" i="7" s="1"/>
  <c r="T61" i="7"/>
  <c r="AJ61" i="7" s="1"/>
  <c r="T62" i="7"/>
  <c r="AJ62" i="7" s="1"/>
  <c r="T63" i="7"/>
  <c r="AJ63" i="7" s="1"/>
  <c r="T64" i="7"/>
  <c r="AJ64" i="7" s="1"/>
  <c r="T65" i="7"/>
  <c r="AJ65" i="7" s="1"/>
  <c r="T66" i="7"/>
  <c r="AJ66" i="7" s="1"/>
  <c r="T67" i="7"/>
  <c r="AJ67" i="7" s="1"/>
  <c r="T68" i="7"/>
  <c r="AJ68" i="7" s="1"/>
  <c r="T69" i="7"/>
  <c r="AJ69" i="7" s="1"/>
  <c r="T70" i="7"/>
  <c r="AJ70" i="7" s="1"/>
  <c r="T71" i="7"/>
  <c r="AJ71" i="7" s="1"/>
  <c r="T72" i="7"/>
  <c r="AJ72" i="7" s="1"/>
  <c r="T73" i="7"/>
  <c r="AJ73" i="7" s="1"/>
  <c r="T74" i="7"/>
  <c r="AJ74" i="7" s="1"/>
  <c r="T75" i="7"/>
  <c r="AJ75" i="7" s="1"/>
  <c r="T76" i="7"/>
  <c r="AJ76" i="7" s="1"/>
  <c r="AH77" i="7"/>
  <c r="T77" i="7"/>
  <c r="Z77" i="7" s="1"/>
  <c r="AK80" i="7"/>
  <c r="W80" i="7"/>
  <c r="AE80" i="7" s="1"/>
  <c r="AH81" i="7"/>
  <c r="T81" i="7"/>
  <c r="Z81" i="7" s="1"/>
  <c r="AK84" i="7"/>
  <c r="W84" i="7"/>
  <c r="AE84" i="7" s="1"/>
  <c r="AH85" i="7"/>
  <c r="T85" i="7"/>
  <c r="Z85" i="7" s="1"/>
  <c r="U87" i="7"/>
  <c r="AK88" i="7"/>
  <c r="W88" i="7"/>
  <c r="AE88" i="7" s="1"/>
  <c r="AK89" i="7"/>
  <c r="W89" i="7"/>
  <c r="AE89" i="7" s="1"/>
  <c r="AL90" i="7"/>
  <c r="AA90" i="7"/>
  <c r="AM90" i="7" s="1"/>
  <c r="AA94" i="7"/>
  <c r="AM94" i="7" s="1"/>
  <c r="AA102" i="7"/>
  <c r="AM102" i="7" s="1"/>
  <c r="AL114" i="7"/>
  <c r="AL118" i="7"/>
  <c r="AA118" i="7"/>
  <c r="AM118" i="7" s="1"/>
  <c r="AK5" i="7"/>
  <c r="W5" i="7"/>
  <c r="AE5" i="7" s="1"/>
  <c r="AK49" i="7"/>
  <c r="W49" i="7"/>
  <c r="AE49" i="7" s="1"/>
  <c r="AK50" i="7"/>
  <c r="W50" i="7"/>
  <c r="AE50" i="7" s="1"/>
  <c r="AK53" i="7"/>
  <c r="W53" i="7"/>
  <c r="AE53" i="7" s="1"/>
  <c r="T3" i="7"/>
  <c r="AJ3" i="7" s="1"/>
  <c r="T4" i="7"/>
  <c r="AJ4" i="7" s="1"/>
  <c r="T6" i="7"/>
  <c r="U6" i="7" s="1"/>
  <c r="U4" i="7"/>
  <c r="U7" i="7"/>
  <c r="U9" i="7"/>
  <c r="U10" i="7"/>
  <c r="U11" i="7"/>
  <c r="U13" i="7"/>
  <c r="U15" i="7"/>
  <c r="U17" i="7"/>
  <c r="U18" i="7"/>
  <c r="U21" i="7"/>
  <c r="U23" i="7"/>
  <c r="U25" i="7"/>
  <c r="U26" i="7"/>
  <c r="U27" i="7"/>
  <c r="U29" i="7"/>
  <c r="U31" i="7"/>
  <c r="U33" i="7"/>
  <c r="U34" i="7"/>
  <c r="U37" i="7"/>
  <c r="U39" i="7"/>
  <c r="U41" i="7"/>
  <c r="U42" i="7"/>
  <c r="U43" i="7"/>
  <c r="U45" i="7"/>
  <c r="U49" i="7"/>
  <c r="U51" i="7"/>
  <c r="U53" i="7"/>
  <c r="U57" i="7"/>
  <c r="U59" i="7"/>
  <c r="U61" i="7"/>
  <c r="U65" i="7"/>
  <c r="U67" i="7"/>
  <c r="U69" i="7"/>
  <c r="U73" i="7"/>
  <c r="U75" i="7"/>
  <c r="U76" i="7"/>
  <c r="AK79" i="7"/>
  <c r="W79" i="7"/>
  <c r="AE79" i="7" s="1"/>
  <c r="AH80" i="7"/>
  <c r="Z80" i="7"/>
  <c r="T80" i="7"/>
  <c r="AJ80" i="7" s="1"/>
  <c r="AK83" i="7"/>
  <c r="W83" i="7"/>
  <c r="AE83" i="7" s="1"/>
  <c r="AH84" i="7"/>
  <c r="T84" i="7"/>
  <c r="AK87" i="7"/>
  <c r="W87" i="7"/>
  <c r="AE87" i="7" s="1"/>
  <c r="AH88" i="7"/>
  <c r="T88" i="7"/>
  <c r="AL91" i="7"/>
  <c r="AA91" i="7"/>
  <c r="AM91" i="7" s="1"/>
  <c r="AB92" i="7"/>
  <c r="AG92" i="7" s="1"/>
  <c r="AL95" i="7"/>
  <c r="AA95" i="7"/>
  <c r="AM95" i="7" s="1"/>
  <c r="AA99" i="7"/>
  <c r="AM99" i="7" s="1"/>
  <c r="AA103" i="7"/>
  <c r="AM103" i="7" s="1"/>
  <c r="AL107" i="7"/>
  <c r="AL111" i="7"/>
  <c r="AA111" i="7"/>
  <c r="AM111" i="7" s="1"/>
  <c r="AL115" i="7"/>
  <c r="AA115" i="7"/>
  <c r="AM115" i="7" s="1"/>
  <c r="AL119" i="7"/>
  <c r="AD92" i="7"/>
  <c r="AD111" i="7"/>
  <c r="AD115" i="7"/>
  <c r="AD116" i="7"/>
  <c r="AH195" i="7"/>
  <c r="AK196" i="7"/>
  <c r="W196" i="7"/>
  <c r="AE196" i="7" s="1"/>
  <c r="AH197" i="7"/>
  <c r="T197" i="7"/>
  <c r="AJ197" i="7" s="1"/>
  <c r="AI198" i="7"/>
  <c r="T198" i="7"/>
  <c r="AJ198" i="7" s="1"/>
  <c r="AK200" i="7"/>
  <c r="W200" i="7"/>
  <c r="AE200" i="7" s="1"/>
  <c r="AJ90" i="7"/>
  <c r="AJ91" i="7"/>
  <c r="AJ92" i="7"/>
  <c r="AJ93" i="7"/>
  <c r="AJ95" i="7"/>
  <c r="AJ96" i="7"/>
  <c r="AJ100" i="7"/>
  <c r="AJ101" i="7"/>
  <c r="AJ104" i="7"/>
  <c r="AJ105" i="7"/>
  <c r="AJ107" i="7"/>
  <c r="AJ109" i="7"/>
  <c r="AJ111" i="7"/>
  <c r="AJ114" i="7"/>
  <c r="AJ115" i="7"/>
  <c r="AJ116" i="7"/>
  <c r="AJ118" i="7"/>
  <c r="Z121" i="7"/>
  <c r="AI121" i="7"/>
  <c r="AH193" i="7"/>
  <c r="AI194" i="7"/>
  <c r="T194" i="7"/>
  <c r="AJ194" i="7" s="1"/>
  <c r="AH209" i="7"/>
  <c r="T209" i="7"/>
  <c r="AJ209" i="7" s="1"/>
  <c r="AI210" i="7"/>
  <c r="T210" i="7"/>
  <c r="AJ210" i="7" s="1"/>
  <c r="X121" i="7"/>
  <c r="AF121" i="7" s="1"/>
  <c r="AH205" i="7"/>
  <c r="T205" i="7"/>
  <c r="AJ205" i="7" s="1"/>
  <c r="AI206" i="7"/>
  <c r="T206" i="7"/>
  <c r="AJ206" i="7" s="1"/>
  <c r="AK208" i="7"/>
  <c r="W208" i="7"/>
  <c r="AE208" i="7" s="1"/>
  <c r="Z120" i="7"/>
  <c r="T123" i="7"/>
  <c r="AI123" i="7"/>
  <c r="T124" i="7"/>
  <c r="Z124" i="7" s="1"/>
  <c r="AL124" i="7" s="1"/>
  <c r="AI124" i="7"/>
  <c r="T125" i="7"/>
  <c r="AI125" i="7"/>
  <c r="T126" i="7"/>
  <c r="Z126" i="7" s="1"/>
  <c r="AL126" i="7" s="1"/>
  <c r="AI126" i="7"/>
  <c r="T127" i="7"/>
  <c r="AI127" i="7"/>
  <c r="T128" i="7"/>
  <c r="AI128" i="7"/>
  <c r="T129" i="7"/>
  <c r="AI129" i="7"/>
  <c r="T130" i="7"/>
  <c r="Z130" i="7" s="1"/>
  <c r="AL130" i="7" s="1"/>
  <c r="AI130" i="7"/>
  <c r="T131" i="7"/>
  <c r="AI131" i="7"/>
  <c r="T132" i="7"/>
  <c r="AI132" i="7"/>
  <c r="T133" i="7"/>
  <c r="AI133" i="7"/>
  <c r="T134" i="7"/>
  <c r="Z134" i="7" s="1"/>
  <c r="AL134" i="7" s="1"/>
  <c r="AI134" i="7"/>
  <c r="T135" i="7"/>
  <c r="AI135" i="7"/>
  <c r="T136" i="7"/>
  <c r="AI136" i="7"/>
  <c r="T137" i="7"/>
  <c r="AI137" i="7"/>
  <c r="T138" i="7"/>
  <c r="Z138" i="7" s="1"/>
  <c r="AL138" i="7" s="1"/>
  <c r="AI138" i="7"/>
  <c r="T139" i="7"/>
  <c r="AI139" i="7"/>
  <c r="T140" i="7"/>
  <c r="Z140" i="7" s="1"/>
  <c r="AL140" i="7" s="1"/>
  <c r="AI140" i="7"/>
  <c r="T141" i="7"/>
  <c r="AI141" i="7"/>
  <c r="T142" i="7"/>
  <c r="Z142" i="7" s="1"/>
  <c r="AL142" i="7" s="1"/>
  <c r="AI142" i="7"/>
  <c r="T143" i="7"/>
  <c r="AI143" i="7"/>
  <c r="T144" i="7"/>
  <c r="AI144" i="7"/>
  <c r="T145" i="7"/>
  <c r="AI145" i="7"/>
  <c r="T146" i="7"/>
  <c r="Z146" i="7" s="1"/>
  <c r="AL146" i="7" s="1"/>
  <c r="AI146" i="7"/>
  <c r="T147" i="7"/>
  <c r="AI147" i="7"/>
  <c r="T148" i="7"/>
  <c r="AI148" i="7"/>
  <c r="T149" i="7"/>
  <c r="AI149" i="7"/>
  <c r="T150" i="7"/>
  <c r="Z150" i="7" s="1"/>
  <c r="AL150" i="7" s="1"/>
  <c r="AI150" i="7"/>
  <c r="T151" i="7"/>
  <c r="AI151" i="7"/>
  <c r="T152" i="7"/>
  <c r="AI152" i="7"/>
  <c r="T153" i="7"/>
  <c r="AI153" i="7"/>
  <c r="T154" i="7"/>
  <c r="Z154" i="7" s="1"/>
  <c r="AL154" i="7" s="1"/>
  <c r="AI154" i="7"/>
  <c r="T155" i="7"/>
  <c r="AI155" i="7"/>
  <c r="T156" i="7"/>
  <c r="Z156" i="7" s="1"/>
  <c r="AL156" i="7" s="1"/>
  <c r="AI156" i="7"/>
  <c r="T157" i="7"/>
  <c r="AI157" i="7"/>
  <c r="T158" i="7"/>
  <c r="Z158" i="7" s="1"/>
  <c r="AL158" i="7" s="1"/>
  <c r="AI158" i="7"/>
  <c r="T159" i="7"/>
  <c r="AI159" i="7"/>
  <c r="T160" i="7"/>
  <c r="AI160" i="7"/>
  <c r="T161" i="7"/>
  <c r="AI161" i="7"/>
  <c r="T162" i="7"/>
  <c r="Z162" i="7" s="1"/>
  <c r="AL162" i="7" s="1"/>
  <c r="AI162" i="7"/>
  <c r="T163" i="7"/>
  <c r="AI163" i="7"/>
  <c r="T164" i="7"/>
  <c r="AI164" i="7"/>
  <c r="T165" i="7"/>
  <c r="AI165" i="7"/>
  <c r="T166" i="7"/>
  <c r="Z166" i="7" s="1"/>
  <c r="AL166" i="7" s="1"/>
  <c r="AI166" i="7"/>
  <c r="T167" i="7"/>
  <c r="AJ167" i="7" s="1"/>
  <c r="AI167" i="7"/>
  <c r="T168" i="7"/>
  <c r="AJ168" i="7" s="1"/>
  <c r="AI168" i="7"/>
  <c r="T169" i="7"/>
  <c r="AJ169" i="7" s="1"/>
  <c r="AI169" i="7"/>
  <c r="T170" i="7"/>
  <c r="AJ170" i="7" s="1"/>
  <c r="AI170" i="7"/>
  <c r="T171" i="7"/>
  <c r="AJ171" i="7" s="1"/>
  <c r="AI171" i="7"/>
  <c r="T172" i="7"/>
  <c r="AJ172" i="7" s="1"/>
  <c r="AI172" i="7"/>
  <c r="T173" i="7"/>
  <c r="AJ173" i="7" s="1"/>
  <c r="AI173" i="7"/>
  <c r="T174" i="7"/>
  <c r="AJ174" i="7" s="1"/>
  <c r="AI174" i="7"/>
  <c r="T175" i="7"/>
  <c r="AJ175" i="7" s="1"/>
  <c r="AI175" i="7"/>
  <c r="T176" i="7"/>
  <c r="AJ176" i="7" s="1"/>
  <c r="AI176" i="7"/>
  <c r="T177" i="7"/>
  <c r="AJ177" i="7" s="1"/>
  <c r="AI177" i="7"/>
  <c r="T178" i="7"/>
  <c r="AJ178" i="7" s="1"/>
  <c r="AI178" i="7"/>
  <c r="T179" i="7"/>
  <c r="AJ179" i="7" s="1"/>
  <c r="AI179" i="7"/>
  <c r="T180" i="7"/>
  <c r="AJ180" i="7" s="1"/>
  <c r="AI180" i="7"/>
  <c r="T181" i="7"/>
  <c r="AJ181" i="7" s="1"/>
  <c r="AI181" i="7"/>
  <c r="T182" i="7"/>
  <c r="AJ182" i="7" s="1"/>
  <c r="AI182" i="7"/>
  <c r="T183" i="7"/>
  <c r="AJ183" i="7" s="1"/>
  <c r="AI183" i="7"/>
  <c r="T184" i="7"/>
  <c r="AJ184" i="7" s="1"/>
  <c r="AI184" i="7"/>
  <c r="T185" i="7"/>
  <c r="AJ185" i="7" s="1"/>
  <c r="AI185" i="7"/>
  <c r="T186" i="7"/>
  <c r="AJ186" i="7" s="1"/>
  <c r="AI186" i="7"/>
  <c r="T187" i="7"/>
  <c r="AJ187" i="7" s="1"/>
  <c r="AI187" i="7"/>
  <c r="T188" i="7"/>
  <c r="AJ188" i="7" s="1"/>
  <c r="AI188" i="7"/>
  <c r="T189" i="7"/>
  <c r="AJ189" i="7" s="1"/>
  <c r="AI189" i="7"/>
  <c r="T190" i="7"/>
  <c r="AJ190" i="7" s="1"/>
  <c r="AI190" i="7"/>
  <c r="T191" i="7"/>
  <c r="AJ191" i="7" s="1"/>
  <c r="AI191" i="7"/>
  <c r="T192" i="7"/>
  <c r="AJ192" i="7" s="1"/>
  <c r="AI192" i="7"/>
  <c r="AK194" i="7"/>
  <c r="AI196" i="7"/>
  <c r="T196" i="7"/>
  <c r="AJ196" i="7" s="1"/>
  <c r="AH201" i="7"/>
  <c r="T201" i="7"/>
  <c r="AJ201" i="7" s="1"/>
  <c r="AI202" i="7"/>
  <c r="T202" i="7"/>
  <c r="AJ202" i="7" s="1"/>
  <c r="AK204" i="7"/>
  <c r="W204" i="7"/>
  <c r="AE204" i="7" s="1"/>
  <c r="AI193" i="7"/>
  <c r="AI197" i="7"/>
  <c r="AI201" i="7"/>
  <c r="AI205" i="7"/>
  <c r="AI209" i="7"/>
  <c r="W212" i="7"/>
  <c r="AE212" i="7" s="1"/>
  <c r="Z213" i="7"/>
  <c r="AL213" i="7" s="1"/>
  <c r="Z215" i="7"/>
  <c r="AL215" i="7" s="1"/>
  <c r="Z216" i="7"/>
  <c r="AL216" i="7" s="1"/>
  <c r="Z217" i="7"/>
  <c r="AL217" i="7" s="1"/>
  <c r="Z218" i="7"/>
  <c r="AL218" i="7" s="1"/>
  <c r="Z219" i="7"/>
  <c r="AL219" i="7" s="1"/>
  <c r="Z221" i="7"/>
  <c r="AL221" i="7" s="1"/>
  <c r="Z222" i="7"/>
  <c r="AL222" i="7" s="1"/>
  <c r="Z223" i="7"/>
  <c r="AL223" i="7" s="1"/>
  <c r="Z226" i="7"/>
  <c r="AL226" i="7" s="1"/>
  <c r="Z227" i="7"/>
  <c r="AL227" i="7" s="1"/>
  <c r="Z228" i="7"/>
  <c r="AL228" i="7" s="1"/>
  <c r="Z229" i="7"/>
  <c r="AL229" i="7" s="1"/>
  <c r="Z230" i="7"/>
  <c r="AL230" i="7" s="1"/>
  <c r="X238" i="7"/>
  <c r="AF238" i="7" s="1"/>
  <c r="X244" i="7"/>
  <c r="AF244" i="7" s="1"/>
  <c r="AL251" i="7"/>
  <c r="U199" i="7"/>
  <c r="AD199" i="7" s="1"/>
  <c r="AI200" i="7"/>
  <c r="AI204" i="7"/>
  <c r="U207" i="7"/>
  <c r="AD207" i="7" s="1"/>
  <c r="Z207" i="7"/>
  <c r="AL207" i="7" s="1"/>
  <c r="AI208" i="7"/>
  <c r="U211" i="7"/>
  <c r="AD211" i="7" s="1"/>
  <c r="AI212" i="7"/>
  <c r="U213" i="7"/>
  <c r="AD213" i="7" s="1"/>
  <c r="U214" i="7"/>
  <c r="AD214" i="7" s="1"/>
  <c r="U215" i="7"/>
  <c r="AD215" i="7" s="1"/>
  <c r="U216" i="7"/>
  <c r="AD216" i="7" s="1"/>
  <c r="U217" i="7"/>
  <c r="AD217" i="7" s="1"/>
  <c r="U218" i="7"/>
  <c r="AD218" i="7" s="1"/>
  <c r="U219" i="7"/>
  <c r="AD219" i="7" s="1"/>
  <c r="U221" i="7"/>
  <c r="AD221" i="7" s="1"/>
  <c r="U222" i="7"/>
  <c r="AD222" i="7" s="1"/>
  <c r="U223" i="7"/>
  <c r="AD223" i="7" s="1"/>
  <c r="U226" i="7"/>
  <c r="AD226" i="7" s="1"/>
  <c r="U227" i="7"/>
  <c r="AD227" i="7" s="1"/>
  <c r="U228" i="7"/>
  <c r="AD228" i="7" s="1"/>
  <c r="U229" i="7"/>
  <c r="AD229" i="7" s="1"/>
  <c r="U230" i="7"/>
  <c r="AD230" i="7" s="1"/>
  <c r="U233" i="7"/>
  <c r="Z234" i="7"/>
  <c r="AL234" i="7" s="1"/>
  <c r="U235" i="7"/>
  <c r="Z236" i="7"/>
  <c r="AL236" i="7" s="1"/>
  <c r="U237" i="7"/>
  <c r="Z238" i="7"/>
  <c r="AL238" i="7" s="1"/>
  <c r="U241" i="7"/>
  <c r="Z242" i="7"/>
  <c r="AL242" i="7" s="1"/>
  <c r="Z244" i="7"/>
  <c r="AL244" i="7" s="1"/>
  <c r="AL256" i="7"/>
  <c r="AA256" i="7"/>
  <c r="AM256" i="7" s="1"/>
  <c r="Z123" i="7"/>
  <c r="AL123" i="7" s="1"/>
  <c r="Z125" i="7"/>
  <c r="AL125" i="7" s="1"/>
  <c r="Z127" i="7"/>
  <c r="AL127" i="7" s="1"/>
  <c r="Z128" i="7"/>
  <c r="AL128" i="7" s="1"/>
  <c r="Z129" i="7"/>
  <c r="AL129" i="7" s="1"/>
  <c r="Z131" i="7"/>
  <c r="AL131" i="7" s="1"/>
  <c r="Z132" i="7"/>
  <c r="AL132" i="7" s="1"/>
  <c r="Z133" i="7"/>
  <c r="AL133" i="7" s="1"/>
  <c r="Z135" i="7"/>
  <c r="AL135" i="7" s="1"/>
  <c r="Z136" i="7"/>
  <c r="AL136" i="7" s="1"/>
  <c r="Z137" i="7"/>
  <c r="AL137" i="7" s="1"/>
  <c r="Z139" i="7"/>
  <c r="AL139" i="7" s="1"/>
  <c r="Z141" i="7"/>
  <c r="AL141" i="7" s="1"/>
  <c r="Z143" i="7"/>
  <c r="AL143" i="7" s="1"/>
  <c r="Z144" i="7"/>
  <c r="AL144" i="7" s="1"/>
  <c r="Z145" i="7"/>
  <c r="AL145" i="7" s="1"/>
  <c r="Z147" i="7"/>
  <c r="AL147" i="7" s="1"/>
  <c r="Z148" i="7"/>
  <c r="AL148" i="7" s="1"/>
  <c r="Z149" i="7"/>
  <c r="AL149" i="7" s="1"/>
  <c r="Z151" i="7"/>
  <c r="AL151" i="7" s="1"/>
  <c r="Z152" i="7"/>
  <c r="AL152" i="7" s="1"/>
  <c r="Z153" i="7"/>
  <c r="AL153" i="7" s="1"/>
  <c r="Z155" i="7"/>
  <c r="AL155" i="7" s="1"/>
  <c r="Z157" i="7"/>
  <c r="AL157" i="7" s="1"/>
  <c r="Z159" i="7"/>
  <c r="AL159" i="7" s="1"/>
  <c r="Z160" i="7"/>
  <c r="AL160" i="7" s="1"/>
  <c r="Z161" i="7"/>
  <c r="AL161" i="7" s="1"/>
  <c r="Z163" i="7"/>
  <c r="AL163" i="7" s="1"/>
  <c r="Z164" i="7"/>
  <c r="AL164" i="7" s="1"/>
  <c r="Z165" i="7"/>
  <c r="AL165" i="7" s="1"/>
  <c r="Z167" i="7"/>
  <c r="AL167" i="7" s="1"/>
  <c r="Z168" i="7"/>
  <c r="AL168" i="7" s="1"/>
  <c r="Z169" i="7"/>
  <c r="AL169" i="7" s="1"/>
  <c r="Z173" i="7"/>
  <c r="AL173" i="7" s="1"/>
  <c r="Z177" i="7"/>
  <c r="AL177" i="7" s="1"/>
  <c r="Z178" i="7"/>
  <c r="AL178" i="7" s="1"/>
  <c r="Z180" i="7"/>
  <c r="AL180" i="7" s="1"/>
  <c r="Z181" i="7"/>
  <c r="AL181" i="7" s="1"/>
  <c r="Z184" i="7"/>
  <c r="AL184" i="7" s="1"/>
  <c r="Z185" i="7"/>
  <c r="AL185" i="7" s="1"/>
  <c r="Z189" i="7"/>
  <c r="AL189" i="7" s="1"/>
  <c r="AI195" i="7"/>
  <c r="AI199" i="7"/>
  <c r="T200" i="7"/>
  <c r="AJ200" i="7" s="1"/>
  <c r="AI203" i="7"/>
  <c r="T204" i="7"/>
  <c r="AJ204" i="7" s="1"/>
  <c r="U206" i="7"/>
  <c r="Z206" i="7"/>
  <c r="AL206" i="7" s="1"/>
  <c r="AI207" i="7"/>
  <c r="T208" i="7"/>
  <c r="AJ208" i="7" s="1"/>
  <c r="Z210" i="7"/>
  <c r="AL210" i="7" s="1"/>
  <c r="AI211" i="7"/>
  <c r="T212" i="7"/>
  <c r="AJ212" i="7" s="1"/>
  <c r="AH212" i="7"/>
  <c r="AI213" i="7"/>
  <c r="AI214" i="7"/>
  <c r="AI215" i="7"/>
  <c r="AI216" i="7"/>
  <c r="AI217" i="7"/>
  <c r="AI218" i="7"/>
  <c r="AI219" i="7"/>
  <c r="AI220" i="7"/>
  <c r="AI221" i="7"/>
  <c r="AA221" i="7"/>
  <c r="AM221" i="7" s="1"/>
  <c r="AI222" i="7"/>
  <c r="X222" i="7"/>
  <c r="AF222" i="7" s="1"/>
  <c r="AI223" i="7"/>
  <c r="AA223" i="7"/>
  <c r="AM223" i="7" s="1"/>
  <c r="AI224" i="7"/>
  <c r="AI225" i="7"/>
  <c r="AI226" i="7"/>
  <c r="AA226" i="7"/>
  <c r="AM226" i="7" s="1"/>
  <c r="AI227" i="7"/>
  <c r="AI228" i="7"/>
  <c r="AA228" i="7"/>
  <c r="AM228" i="7" s="1"/>
  <c r="AI229" i="7"/>
  <c r="AI230" i="7"/>
  <c r="AA230" i="7"/>
  <c r="AM230" i="7" s="1"/>
  <c r="AL246" i="7"/>
  <c r="Z231" i="7"/>
  <c r="AL231" i="7" s="1"/>
  <c r="Z235" i="7"/>
  <c r="AL235" i="7" s="1"/>
  <c r="Z237" i="7"/>
  <c r="AL237" i="7" s="1"/>
  <c r="Z239" i="7"/>
  <c r="AL239" i="7" s="1"/>
  <c r="Z241" i="7"/>
  <c r="AL241" i="7" s="1"/>
  <c r="Z245" i="7"/>
  <c r="AL245" i="7" s="1"/>
  <c r="AA254" i="7"/>
  <c r="AM254" i="7" s="1"/>
  <c r="AH260" i="7"/>
  <c r="T260" i="7"/>
  <c r="AJ260" i="7" s="1"/>
  <c r="AK263" i="7"/>
  <c r="W263" i="7"/>
  <c r="AE263" i="7" s="1"/>
  <c r="AH264" i="7"/>
  <c r="T264" i="7"/>
  <c r="AJ264" i="7" s="1"/>
  <c r="AH267" i="7"/>
  <c r="T267" i="7"/>
  <c r="AJ267" i="7" s="1"/>
  <c r="AK262" i="7"/>
  <c r="W262" i="7"/>
  <c r="AE262" i="7" s="1"/>
  <c r="AH263" i="7"/>
  <c r="T263" i="7"/>
  <c r="AJ263" i="7" s="1"/>
  <c r="AK266" i="7"/>
  <c r="W266" i="7"/>
  <c r="AE266" i="7" s="1"/>
  <c r="AI231" i="7"/>
  <c r="AI232" i="7"/>
  <c r="AI233" i="7"/>
  <c r="AA234" i="7"/>
  <c r="AM234" i="7" s="1"/>
  <c r="AI234" i="7"/>
  <c r="AI235" i="7"/>
  <c r="AA236" i="7"/>
  <c r="AM236" i="7" s="1"/>
  <c r="AI236" i="7"/>
  <c r="AI237" i="7"/>
  <c r="AA238" i="7"/>
  <c r="AM238" i="7" s="1"/>
  <c r="AI238" i="7"/>
  <c r="AI239" i="7"/>
  <c r="AI240" i="7"/>
  <c r="AI241" i="7"/>
  <c r="AI242" i="7"/>
  <c r="AI243" i="7"/>
  <c r="AA244" i="7"/>
  <c r="AM244" i="7" s="1"/>
  <c r="AI244" i="7"/>
  <c r="AA245" i="7"/>
  <c r="AM245" i="7" s="1"/>
  <c r="AI245" i="7"/>
  <c r="U246" i="7"/>
  <c r="AH246" i="7"/>
  <c r="AH247" i="7"/>
  <c r="U248" i="7"/>
  <c r="AH248" i="7"/>
  <c r="U249" i="7"/>
  <c r="AH249" i="7"/>
  <c r="AH250" i="7"/>
  <c r="AH251" i="7"/>
  <c r="U252" i="7"/>
  <c r="AH252" i="7"/>
  <c r="U253" i="7"/>
  <c r="AH253" i="7"/>
  <c r="U254" i="7"/>
  <c r="AH254" i="7"/>
  <c r="U255" i="7"/>
  <c r="AH255" i="7"/>
  <c r="U256" i="7"/>
  <c r="AH256" i="7"/>
  <c r="AH257" i="7"/>
  <c r="AH258" i="7"/>
  <c r="AK261" i="7"/>
  <c r="W261" i="7"/>
  <c r="AE261" i="7" s="1"/>
  <c r="AH262" i="7"/>
  <c r="T262" i="7"/>
  <c r="AK265" i="7"/>
  <c r="W265" i="7"/>
  <c r="AE265" i="7" s="1"/>
  <c r="AH266" i="7"/>
  <c r="T266" i="7"/>
  <c r="AK267" i="7"/>
  <c r="W267" i="7"/>
  <c r="AE267" i="7" s="1"/>
  <c r="AK246" i="7"/>
  <c r="W246" i="7"/>
  <c r="AE246" i="7" s="1"/>
  <c r="AK247" i="7"/>
  <c r="W247" i="7"/>
  <c r="AE247" i="7" s="1"/>
  <c r="AK248" i="7"/>
  <c r="W248" i="7"/>
  <c r="AE248" i="7" s="1"/>
  <c r="AK249" i="7"/>
  <c r="W249" i="7"/>
  <c r="AE249" i="7" s="1"/>
  <c r="AK250" i="7"/>
  <c r="W250" i="7"/>
  <c r="AE250" i="7" s="1"/>
  <c r="AK251" i="7"/>
  <c r="W251" i="7"/>
  <c r="AE251" i="7" s="1"/>
  <c r="AK252" i="7"/>
  <c r="W252" i="7"/>
  <c r="AE252" i="7" s="1"/>
  <c r="AK253" i="7"/>
  <c r="W253" i="7"/>
  <c r="AE253" i="7" s="1"/>
  <c r="AK254" i="7"/>
  <c r="W254" i="7"/>
  <c r="AE254" i="7" s="1"/>
  <c r="AK255" i="7"/>
  <c r="W255" i="7"/>
  <c r="AE255" i="7" s="1"/>
  <c r="AK256" i="7"/>
  <c r="W256" i="7"/>
  <c r="AE256" i="7" s="1"/>
  <c r="AK257" i="7"/>
  <c r="W257" i="7"/>
  <c r="AE257" i="7" s="1"/>
  <c r="AK258" i="7"/>
  <c r="W258" i="7"/>
  <c r="AE258" i="7" s="1"/>
  <c r="AH259" i="7"/>
  <c r="AK259" i="7"/>
  <c r="W259" i="7"/>
  <c r="AE259" i="7" s="1"/>
  <c r="AK260" i="7"/>
  <c r="W260" i="7"/>
  <c r="AE260" i="7" s="1"/>
  <c r="AH261" i="7"/>
  <c r="T261" i="7"/>
  <c r="Z261" i="7" s="1"/>
  <c r="U263" i="7"/>
  <c r="AK264" i="7"/>
  <c r="W264" i="7"/>
  <c r="AE264" i="7" s="1"/>
  <c r="AH265" i="7"/>
  <c r="T265" i="7"/>
  <c r="Z265" i="7" s="1"/>
  <c r="W268" i="7"/>
  <c r="AE268" i="7" s="1"/>
  <c r="W269" i="7"/>
  <c r="AE269" i="7" s="1"/>
  <c r="W270" i="7"/>
  <c r="AE270" i="7" s="1"/>
  <c r="W271" i="7"/>
  <c r="AE271" i="7" s="1"/>
  <c r="W272" i="7"/>
  <c r="AE272" i="7" s="1"/>
  <c r="W273" i="7"/>
  <c r="AE273" i="7" s="1"/>
  <c r="W274" i="7"/>
  <c r="AE274" i="7" s="1"/>
  <c r="W275" i="7"/>
  <c r="AE275" i="7" s="1"/>
  <c r="W276" i="7"/>
  <c r="AE276" i="7" s="1"/>
  <c r="W277" i="7"/>
  <c r="AE277" i="7" s="1"/>
  <c r="W278" i="7"/>
  <c r="AE278" i="7" s="1"/>
  <c r="W279" i="7"/>
  <c r="AE279" i="7" s="1"/>
  <c r="AI280" i="7"/>
  <c r="AH281" i="7"/>
  <c r="W281" i="7"/>
  <c r="AE281" i="7" s="1"/>
  <c r="T282" i="7"/>
  <c r="AJ282" i="7" s="1"/>
  <c r="AI284" i="7"/>
  <c r="AH285" i="7"/>
  <c r="W285" i="7"/>
  <c r="AE285" i="7" s="1"/>
  <c r="T286" i="7"/>
  <c r="AJ286" i="7" s="1"/>
  <c r="AI288" i="7"/>
  <c r="AH289" i="7"/>
  <c r="W289" i="7"/>
  <c r="AE289" i="7" s="1"/>
  <c r="T290" i="7"/>
  <c r="AJ290" i="7" s="1"/>
  <c r="AI292" i="7"/>
  <c r="AH293" i="7"/>
  <c r="W293" i="7"/>
  <c r="AE293" i="7" s="1"/>
  <c r="T294" i="7"/>
  <c r="AJ294" i="7" s="1"/>
  <c r="AI296" i="7"/>
  <c r="AH297" i="7"/>
  <c r="W297" i="7"/>
  <c r="AE297" i="7" s="1"/>
  <c r="T298" i="7"/>
  <c r="AJ298" i="7" s="1"/>
  <c r="AI300" i="7"/>
  <c r="AH301" i="7"/>
  <c r="AK308" i="7"/>
  <c r="T268" i="7"/>
  <c r="AJ268" i="7" s="1"/>
  <c r="AH268" i="7"/>
  <c r="T269" i="7"/>
  <c r="AJ269" i="7" s="1"/>
  <c r="AH269" i="7"/>
  <c r="T270" i="7"/>
  <c r="AJ270" i="7" s="1"/>
  <c r="AH270" i="7"/>
  <c r="T271" i="7"/>
  <c r="AJ271" i="7" s="1"/>
  <c r="Z271" i="7"/>
  <c r="AH271" i="7"/>
  <c r="T272" i="7"/>
  <c r="AJ272" i="7" s="1"/>
  <c r="AH272" i="7"/>
  <c r="T273" i="7"/>
  <c r="AJ273" i="7" s="1"/>
  <c r="AH273" i="7"/>
  <c r="T274" i="7"/>
  <c r="AJ274" i="7" s="1"/>
  <c r="AH274" i="7"/>
  <c r="T275" i="7"/>
  <c r="AJ275" i="7" s="1"/>
  <c r="Z275" i="7"/>
  <c r="AH275" i="7"/>
  <c r="T276" i="7"/>
  <c r="AJ276" i="7" s="1"/>
  <c r="AH276" i="7"/>
  <c r="T277" i="7"/>
  <c r="AJ277" i="7" s="1"/>
  <c r="AH277" i="7"/>
  <c r="T278" i="7"/>
  <c r="AJ278" i="7" s="1"/>
  <c r="AH278" i="7"/>
  <c r="T279" i="7"/>
  <c r="AJ279" i="7" s="1"/>
  <c r="AH280" i="7"/>
  <c r="T281" i="7"/>
  <c r="AI283" i="7"/>
  <c r="AH284" i="7"/>
  <c r="T285" i="7"/>
  <c r="Z285" i="7" s="1"/>
  <c r="AL285" i="7" s="1"/>
  <c r="AI287" i="7"/>
  <c r="AH288" i="7"/>
  <c r="T289" i="7"/>
  <c r="AI291" i="7"/>
  <c r="AH292" i="7"/>
  <c r="T293" i="7"/>
  <c r="AI295" i="7"/>
  <c r="AH296" i="7"/>
  <c r="T297" i="7"/>
  <c r="AI299" i="7"/>
  <c r="AH300" i="7"/>
  <c r="T280" i="7"/>
  <c r="Z280" i="7" s="1"/>
  <c r="AL280" i="7" s="1"/>
  <c r="AH283" i="7"/>
  <c r="T284" i="7"/>
  <c r="Z284" i="7" s="1"/>
  <c r="AL284" i="7" s="1"/>
  <c r="AH287" i="7"/>
  <c r="T288" i="7"/>
  <c r="Z288" i="7" s="1"/>
  <c r="AL288" i="7" s="1"/>
  <c r="AH291" i="7"/>
  <c r="T292" i="7"/>
  <c r="AH295" i="7"/>
  <c r="T296" i="7"/>
  <c r="Z296" i="7" s="1"/>
  <c r="AL296" i="7" s="1"/>
  <c r="AH299" i="7"/>
  <c r="T300" i="7"/>
  <c r="Z300" i="7" s="1"/>
  <c r="AL300" i="7" s="1"/>
  <c r="AH282" i="7"/>
  <c r="T283" i="7"/>
  <c r="AJ283" i="7" s="1"/>
  <c r="AH286" i="7"/>
  <c r="T287" i="7"/>
  <c r="AJ287" i="7" s="1"/>
  <c r="AH290" i="7"/>
  <c r="T291" i="7"/>
  <c r="AJ291" i="7" s="1"/>
  <c r="AH294" i="7"/>
  <c r="T295" i="7"/>
  <c r="AJ295" i="7" s="1"/>
  <c r="AH298" i="7"/>
  <c r="T299" i="7"/>
  <c r="AJ299" i="7" s="1"/>
  <c r="AK301" i="7"/>
  <c r="W301" i="7"/>
  <c r="AE301" i="7" s="1"/>
  <c r="AH307" i="7"/>
  <c r="Z309" i="7"/>
  <c r="AL309" i="7" s="1"/>
  <c r="Z310" i="7"/>
  <c r="AL310" i="7" s="1"/>
  <c r="Z311" i="7"/>
  <c r="AL311" i="7" s="1"/>
  <c r="Z313" i="7"/>
  <c r="AL313" i="7" s="1"/>
  <c r="Z314" i="7"/>
  <c r="AL314" i="7" s="1"/>
  <c r="Z315" i="7"/>
  <c r="AL315" i="7" s="1"/>
  <c r="Z316" i="7"/>
  <c r="AL316" i="7" s="1"/>
  <c r="Z317" i="7"/>
  <c r="AL317" i="7" s="1"/>
  <c r="W302" i="7"/>
  <c r="AE302" i="7" s="1"/>
  <c r="W303" i="7"/>
  <c r="AE303" i="7" s="1"/>
  <c r="W304" i="7"/>
  <c r="AE304" i="7" s="1"/>
  <c r="W305" i="7"/>
  <c r="AE305" i="7" s="1"/>
  <c r="W306" i="7"/>
  <c r="AE306" i="7" s="1"/>
  <c r="AI307" i="7"/>
  <c r="W307" i="7"/>
  <c r="AE307" i="7" s="1"/>
  <c r="AI308" i="7"/>
  <c r="U309" i="7"/>
  <c r="AD309" i="7" s="1"/>
  <c r="U310" i="7"/>
  <c r="AD310" i="7" s="1"/>
  <c r="U311" i="7"/>
  <c r="AD311" i="7" s="1"/>
  <c r="U313" i="7"/>
  <c r="AD313" i="7" s="1"/>
  <c r="U314" i="7"/>
  <c r="AD314" i="7" s="1"/>
  <c r="U315" i="7"/>
  <c r="AD315" i="7" s="1"/>
  <c r="U316" i="7"/>
  <c r="AD316" i="7" s="1"/>
  <c r="U317" i="7"/>
  <c r="AD317" i="7" s="1"/>
  <c r="U318" i="7"/>
  <c r="AD318" i="7" s="1"/>
  <c r="U319" i="7"/>
  <c r="AD319" i="7" s="1"/>
  <c r="U320" i="7"/>
  <c r="AD320" i="7" s="1"/>
  <c r="U321" i="7"/>
  <c r="AD321" i="7" s="1"/>
  <c r="U322" i="7"/>
  <c r="AD322" i="7" s="1"/>
  <c r="U323" i="7"/>
  <c r="AD323" i="7" s="1"/>
  <c r="T324" i="7"/>
  <c r="AJ324" i="7" s="1"/>
  <c r="AI324" i="7"/>
  <c r="T325" i="7"/>
  <c r="AJ325" i="7" s="1"/>
  <c r="AI325" i="7"/>
  <c r="T326" i="7"/>
  <c r="AJ326" i="7" s="1"/>
  <c r="AI326" i="7"/>
  <c r="Z327" i="7"/>
  <c r="AL327" i="7" s="1"/>
  <c r="T327" i="7"/>
  <c r="AJ327" i="7" s="1"/>
  <c r="AI327" i="7"/>
  <c r="T301" i="7"/>
  <c r="Z301" i="7" s="1"/>
  <c r="T302" i="7"/>
  <c r="T303" i="7"/>
  <c r="Z303" i="7" s="1"/>
  <c r="T304" i="7"/>
  <c r="T305" i="7"/>
  <c r="Z305" i="7" s="1"/>
  <c r="T306" i="7"/>
  <c r="T307" i="7"/>
  <c r="T308" i="7"/>
  <c r="AJ308" i="7" s="1"/>
  <c r="AH308" i="7"/>
  <c r="AI309" i="7"/>
  <c r="AI310" i="7"/>
  <c r="AI311" i="7"/>
  <c r="AI312" i="7"/>
  <c r="AI313" i="7"/>
  <c r="AI314" i="7"/>
  <c r="AI315" i="7"/>
  <c r="AI316" i="7"/>
  <c r="AI317" i="7"/>
  <c r="AI318" i="7"/>
  <c r="AA318" i="7"/>
  <c r="AM318" i="7" s="1"/>
  <c r="AI319" i="7"/>
  <c r="AI320" i="7"/>
  <c r="AA320" i="7"/>
  <c r="AM320" i="7" s="1"/>
  <c r="X320" i="7"/>
  <c r="AF320" i="7" s="1"/>
  <c r="AI321" i="7"/>
  <c r="AI322" i="7"/>
  <c r="AA322" i="7"/>
  <c r="AM322" i="7" s="1"/>
  <c r="AI323" i="7"/>
  <c r="X323" i="7"/>
  <c r="AF323" i="7" s="1"/>
  <c r="AI328" i="7"/>
  <c r="AI329" i="7"/>
  <c r="AI330" i="7"/>
  <c r="AI331" i="7"/>
  <c r="AI332" i="7"/>
  <c r="AI333" i="7"/>
  <c r="AI334" i="7"/>
  <c r="AI335" i="7"/>
  <c r="AI336" i="7"/>
  <c r="AI339" i="7"/>
  <c r="AH340" i="7"/>
  <c r="AI349" i="7"/>
  <c r="U349" i="7"/>
  <c r="AD349" i="7" s="1"/>
  <c r="T349" i="7"/>
  <c r="AJ349" i="7" s="1"/>
  <c r="AH337" i="7"/>
  <c r="AH339" i="7"/>
  <c r="T340" i="7"/>
  <c r="AI340" i="7"/>
  <c r="T341" i="7"/>
  <c r="Z341" i="7" s="1"/>
  <c r="AI341" i="7"/>
  <c r="T342" i="7"/>
  <c r="AI342" i="7"/>
  <c r="T343" i="7"/>
  <c r="AI343" i="7"/>
  <c r="T344" i="7"/>
  <c r="Z344" i="7" s="1"/>
  <c r="AI344" i="7"/>
  <c r="T345" i="7"/>
  <c r="Z345" i="7" s="1"/>
  <c r="AI345" i="7"/>
  <c r="AI346" i="7"/>
  <c r="T346" i="7"/>
  <c r="Z346" i="7" s="1"/>
  <c r="AL346" i="7" s="1"/>
  <c r="AI348" i="7"/>
  <c r="T348" i="7"/>
  <c r="AJ348" i="7" s="1"/>
  <c r="AI337" i="7"/>
  <c r="AH338" i="7"/>
  <c r="T339" i="7"/>
  <c r="AJ339" i="7" s="1"/>
  <c r="AI347" i="7"/>
  <c r="T347" i="7"/>
  <c r="AJ347" i="7" s="1"/>
  <c r="T328" i="7"/>
  <c r="AJ328" i="7" s="1"/>
  <c r="T329" i="7"/>
  <c r="AJ329" i="7" s="1"/>
  <c r="T330" i="7"/>
  <c r="AJ330" i="7" s="1"/>
  <c r="T331" i="7"/>
  <c r="AJ331" i="7" s="1"/>
  <c r="T332" i="7"/>
  <c r="AJ332" i="7" s="1"/>
  <c r="T333" i="7"/>
  <c r="AJ333" i="7" s="1"/>
  <c r="T334" i="7"/>
  <c r="AJ334" i="7" s="1"/>
  <c r="T335" i="7"/>
  <c r="AJ335" i="7" s="1"/>
  <c r="T336" i="7"/>
  <c r="AJ336" i="7" s="1"/>
  <c r="T337" i="7"/>
  <c r="AJ337" i="7" s="1"/>
  <c r="T338" i="7"/>
  <c r="AJ338" i="7" s="1"/>
  <c r="Z342" i="7"/>
  <c r="T350" i="7"/>
  <c r="AJ350" i="7" s="1"/>
  <c r="T351" i="7"/>
  <c r="AJ351" i="7" s="1"/>
  <c r="T352" i="7"/>
  <c r="AJ352" i="7" s="1"/>
  <c r="T353" i="7"/>
  <c r="AJ353" i="7" s="1"/>
  <c r="Z353" i="7"/>
  <c r="AL353" i="7" s="1"/>
  <c r="T354" i="7"/>
  <c r="AJ354" i="7" s="1"/>
  <c r="AH357" i="7"/>
  <c r="W357" i="7"/>
  <c r="AE357" i="7" s="1"/>
  <c r="T358" i="7"/>
  <c r="AJ358" i="7" s="1"/>
  <c r="AI350" i="7"/>
  <c r="AI351" i="7"/>
  <c r="AI352" i="7"/>
  <c r="U353" i="7"/>
  <c r="AD353" i="7" s="1"/>
  <c r="AI353" i="7"/>
  <c r="AI354" i="7"/>
  <c r="AI355" i="7"/>
  <c r="AH356" i="7"/>
  <c r="T357" i="7"/>
  <c r="AJ357" i="7" s="1"/>
  <c r="T359" i="7"/>
  <c r="AJ359" i="7" s="1"/>
  <c r="AI359" i="7"/>
  <c r="T360" i="7"/>
  <c r="AJ360" i="7" s="1"/>
  <c r="AI360" i="7"/>
  <c r="T361" i="7"/>
  <c r="AJ361" i="7" s="1"/>
  <c r="AI361" i="7"/>
  <c r="T362" i="7"/>
  <c r="AJ362" i="7" s="1"/>
  <c r="AI362" i="7"/>
  <c r="T363" i="7"/>
  <c r="AJ363" i="7" s="1"/>
  <c r="AI363" i="7"/>
  <c r="T364" i="7"/>
  <c r="AJ364" i="7" s="1"/>
  <c r="AI364" i="7"/>
  <c r="T365" i="7"/>
  <c r="AJ365" i="7" s="1"/>
  <c r="AI365" i="7"/>
  <c r="T366" i="7"/>
  <c r="AJ366" i="7" s="1"/>
  <c r="AI366" i="7"/>
  <c r="T367" i="7"/>
  <c r="AJ367" i="7" s="1"/>
  <c r="AI367" i="7"/>
  <c r="T368" i="7"/>
  <c r="AJ368" i="7" s="1"/>
  <c r="AI368" i="7"/>
  <c r="T369" i="7"/>
  <c r="AJ369" i="7" s="1"/>
  <c r="AI369" i="7"/>
  <c r="T370" i="7"/>
  <c r="AJ370" i="7" s="1"/>
  <c r="AI370" i="7"/>
  <c r="T371" i="7"/>
  <c r="AJ371" i="7" s="1"/>
  <c r="AH355" i="7"/>
  <c r="T356" i="7"/>
  <c r="Z356" i="7" s="1"/>
  <c r="T355" i="7"/>
  <c r="AJ355" i="7" s="1"/>
  <c r="AH358" i="7"/>
  <c r="AI373" i="7"/>
  <c r="AI377" i="7"/>
  <c r="AI381" i="7"/>
  <c r="AI385" i="7"/>
  <c r="AI389" i="7"/>
  <c r="T395" i="7"/>
  <c r="T373" i="7"/>
  <c r="Z373" i="7" s="1"/>
  <c r="AI374" i="7"/>
  <c r="U376" i="7"/>
  <c r="T377" i="7"/>
  <c r="Z377" i="7" s="1"/>
  <c r="AL377" i="7" s="1"/>
  <c r="AI378" i="7"/>
  <c r="U380" i="7"/>
  <c r="T381" i="7"/>
  <c r="Z382" i="7"/>
  <c r="AI382" i="7"/>
  <c r="U384" i="7"/>
  <c r="T385" i="7"/>
  <c r="Z385" i="7" s="1"/>
  <c r="AL385" i="7" s="1"/>
  <c r="Z386" i="7"/>
  <c r="AI386" i="7"/>
  <c r="U388" i="7"/>
  <c r="T389" i="7"/>
  <c r="Z389" i="7" s="1"/>
  <c r="AI390" i="7"/>
  <c r="U392" i="7"/>
  <c r="AI395" i="7"/>
  <c r="T396" i="7"/>
  <c r="Z396" i="7" s="1"/>
  <c r="U407" i="7"/>
  <c r="AI375" i="7"/>
  <c r="AI379" i="7"/>
  <c r="AI383" i="7"/>
  <c r="AI387" i="7"/>
  <c r="AI391" i="7"/>
  <c r="T393" i="7"/>
  <c r="AJ393" i="7" s="1"/>
  <c r="Z403" i="7"/>
  <c r="T408" i="7"/>
  <c r="AJ408" i="7" s="1"/>
  <c r="T412" i="7"/>
  <c r="AJ412" i="7" s="1"/>
  <c r="AI412" i="7"/>
  <c r="AI372" i="7"/>
  <c r="T375" i="7"/>
  <c r="AJ375" i="7" s="1"/>
  <c r="Z376" i="7"/>
  <c r="AI376" i="7"/>
  <c r="U378" i="7"/>
  <c r="T379" i="7"/>
  <c r="AJ379" i="7" s="1"/>
  <c r="Z380" i="7"/>
  <c r="AI380" i="7"/>
  <c r="T383" i="7"/>
  <c r="AJ383" i="7" s="1"/>
  <c r="Z384" i="7"/>
  <c r="AI384" i="7"/>
  <c r="U386" i="7"/>
  <c r="T387" i="7"/>
  <c r="AJ387" i="7" s="1"/>
  <c r="Z388" i="7"/>
  <c r="AI388" i="7"/>
  <c r="U390" i="7"/>
  <c r="T391" i="7"/>
  <c r="AJ391" i="7" s="1"/>
  <c r="Z392" i="7"/>
  <c r="AL392" i="7" s="1"/>
  <c r="U393" i="7"/>
  <c r="AD393" i="7" s="1"/>
  <c r="AI393" i="7"/>
  <c r="T394" i="7"/>
  <c r="AI408" i="7"/>
  <c r="Z405" i="7"/>
  <c r="AI405" i="7"/>
  <c r="AI409" i="7"/>
  <c r="T413" i="7"/>
  <c r="AI406" i="7"/>
  <c r="AI410" i="7"/>
  <c r="AJ414" i="7"/>
  <c r="U414" i="7"/>
  <c r="U416" i="7"/>
  <c r="U420" i="7"/>
  <c r="U424" i="7"/>
  <c r="T397" i="7"/>
  <c r="T398" i="7"/>
  <c r="Z398" i="7" s="1"/>
  <c r="T399" i="7"/>
  <c r="T400" i="7"/>
  <c r="Z400" i="7" s="1"/>
  <c r="T401" i="7"/>
  <c r="Z401" i="7" s="1"/>
  <c r="T402" i="7"/>
  <c r="Z402" i="7" s="1"/>
  <c r="T403" i="7"/>
  <c r="T404" i="7"/>
  <c r="U405" i="7"/>
  <c r="T406" i="7"/>
  <c r="Z407" i="7"/>
  <c r="AI407" i="7"/>
  <c r="U409" i="7"/>
  <c r="T410" i="7"/>
  <c r="T411" i="7"/>
  <c r="T417" i="7"/>
  <c r="AJ417" i="7" s="1"/>
  <c r="T421" i="7"/>
  <c r="AJ421" i="7" s="1"/>
  <c r="AI425" i="7"/>
  <c r="T425" i="7"/>
  <c r="AJ425" i="7" s="1"/>
  <c r="Z414" i="7"/>
  <c r="AI414" i="7"/>
  <c r="Z418" i="7"/>
  <c r="AI418" i="7"/>
  <c r="Z422" i="7"/>
  <c r="AI422" i="7"/>
  <c r="AI415" i="7"/>
  <c r="AI419" i="7"/>
  <c r="AI423" i="7"/>
  <c r="T415" i="7"/>
  <c r="Z415" i="7" s="1"/>
  <c r="AL415" i="7" s="1"/>
  <c r="Z416" i="7"/>
  <c r="AI416" i="7"/>
  <c r="U418" i="7"/>
  <c r="T419" i="7"/>
  <c r="Z419" i="7" s="1"/>
  <c r="Z420" i="7"/>
  <c r="AI420" i="7"/>
  <c r="U422" i="7"/>
  <c r="T423" i="7"/>
  <c r="Z423" i="7" s="1"/>
  <c r="AL423" i="7" s="1"/>
  <c r="Z424" i="7"/>
  <c r="AI424" i="7"/>
  <c r="W441" i="7"/>
  <c r="AE441" i="7" s="1"/>
  <c r="T426" i="7"/>
  <c r="Z426" i="7" s="1"/>
  <c r="T427" i="7"/>
  <c r="Z427" i="7" s="1"/>
  <c r="T428" i="7"/>
  <c r="Z428" i="7" s="1"/>
  <c r="T429" i="7"/>
  <c r="Z429" i="7" s="1"/>
  <c r="T430" i="7"/>
  <c r="Z430" i="7" s="1"/>
  <c r="T431" i="7"/>
  <c r="T432" i="7"/>
  <c r="Z432" i="7" s="1"/>
  <c r="T433" i="7"/>
  <c r="T434" i="7"/>
  <c r="T435" i="7"/>
  <c r="Z435" i="7" s="1"/>
  <c r="T436" i="7"/>
  <c r="T437" i="7"/>
  <c r="Z437" i="7" s="1"/>
  <c r="T438" i="7"/>
  <c r="Z438" i="7" s="1"/>
  <c r="T439" i="7"/>
  <c r="Z439" i="7" s="1"/>
  <c r="T440" i="7"/>
  <c r="Z440" i="7"/>
  <c r="T441" i="7"/>
  <c r="Z441" i="7" s="1"/>
  <c r="AC2" i="6"/>
  <c r="AF2" i="6"/>
  <c r="AA105" i="7" l="1"/>
  <c r="AM105" i="7" s="1"/>
  <c r="AL105" i="7"/>
  <c r="AL96" i="8"/>
  <c r="AA96" i="8"/>
  <c r="AM96" i="8" s="1"/>
  <c r="AL92" i="8"/>
  <c r="AA92" i="8"/>
  <c r="AM92" i="8" s="1"/>
  <c r="AL140" i="8"/>
  <c r="AA140" i="8"/>
  <c r="AM140" i="8" s="1"/>
  <c r="AL112" i="8"/>
  <c r="AA112" i="8"/>
  <c r="AM112" i="8" s="1"/>
  <c r="AL108" i="8"/>
  <c r="AA108" i="8"/>
  <c r="AM108" i="8" s="1"/>
  <c r="U363" i="7"/>
  <c r="AD363" i="7" s="1"/>
  <c r="U338" i="7"/>
  <c r="AD338" i="7" s="1"/>
  <c r="Z233" i="7"/>
  <c r="AL233" i="7" s="1"/>
  <c r="X230" i="7"/>
  <c r="AF230" i="7" s="1"/>
  <c r="X226" i="7"/>
  <c r="AF226" i="7" s="1"/>
  <c r="AA215" i="7"/>
  <c r="AM215" i="7" s="1"/>
  <c r="U210" i="7"/>
  <c r="AD210" i="7" s="1"/>
  <c r="Z194" i="7"/>
  <c r="AL194" i="7" s="1"/>
  <c r="U245" i="7"/>
  <c r="Z240" i="7"/>
  <c r="AL240" i="7" s="1"/>
  <c r="U231" i="7"/>
  <c r="Z203" i="7"/>
  <c r="AL203" i="7" s="1"/>
  <c r="AJ119" i="7"/>
  <c r="AJ110" i="7"/>
  <c r="AD97" i="7"/>
  <c r="AB116" i="7"/>
  <c r="AG116" i="7" s="1"/>
  <c r="AB104" i="7"/>
  <c r="AG104" i="7" s="1"/>
  <c r="U38" i="7"/>
  <c r="U22" i="7"/>
  <c r="AA110" i="7"/>
  <c r="AM110" i="7" s="1"/>
  <c r="U83" i="7"/>
  <c r="U99" i="7"/>
  <c r="U110" i="7"/>
  <c r="U108" i="7"/>
  <c r="U103" i="7"/>
  <c r="X103" i="7" s="1"/>
  <c r="AF103" i="7" s="1"/>
  <c r="Z97" i="7"/>
  <c r="AA413" i="8"/>
  <c r="AM413" i="8" s="1"/>
  <c r="Z383" i="8"/>
  <c r="Z388" i="8"/>
  <c r="Z372" i="8"/>
  <c r="AA329" i="8"/>
  <c r="AM329" i="8" s="1"/>
  <c r="U338" i="8"/>
  <c r="AD338" i="8" s="1"/>
  <c r="U323" i="8"/>
  <c r="AD323" i="8" s="1"/>
  <c r="Z304" i="8"/>
  <c r="AL304" i="8" s="1"/>
  <c r="Z275" i="8"/>
  <c r="AL275" i="8" s="1"/>
  <c r="U276" i="8"/>
  <c r="U265" i="8"/>
  <c r="U257" i="8"/>
  <c r="U249" i="8"/>
  <c r="U240" i="8"/>
  <c r="AD240" i="8" s="1"/>
  <c r="U283" i="8"/>
  <c r="Z240" i="8"/>
  <c r="AL240" i="8" s="1"/>
  <c r="U236" i="8"/>
  <c r="AD236" i="8" s="1"/>
  <c r="U232" i="8"/>
  <c r="AD232" i="8" s="1"/>
  <c r="U228" i="8"/>
  <c r="AD228" i="8" s="1"/>
  <c r="Z220" i="8"/>
  <c r="AL220" i="8" s="1"/>
  <c r="Z225" i="8"/>
  <c r="AA174" i="8"/>
  <c r="AM174" i="8" s="1"/>
  <c r="AA160" i="8"/>
  <c r="AM160" i="8" s="1"/>
  <c r="AA118" i="8"/>
  <c r="AM118" i="8" s="1"/>
  <c r="AA94" i="8"/>
  <c r="AM94" i="8" s="1"/>
  <c r="Z200" i="8"/>
  <c r="AB177" i="8"/>
  <c r="AG177" i="8" s="1"/>
  <c r="U168" i="8"/>
  <c r="AD151" i="8"/>
  <c r="U86" i="8"/>
  <c r="AA59" i="8"/>
  <c r="AM59" i="8" s="1"/>
  <c r="AA43" i="8"/>
  <c r="AM43" i="8" s="1"/>
  <c r="X105" i="8"/>
  <c r="AF105" i="8" s="1"/>
  <c r="U32" i="8"/>
  <c r="AD32" i="8" s="1"/>
  <c r="U24" i="8"/>
  <c r="AD24" i="8" s="1"/>
  <c r="Z32" i="8"/>
  <c r="AL32" i="8" s="1"/>
  <c r="Z24" i="8"/>
  <c r="AL24" i="8" s="1"/>
  <c r="X63" i="8"/>
  <c r="AF63" i="8" s="1"/>
  <c r="U117" i="8"/>
  <c r="U71" i="8"/>
  <c r="U47" i="8"/>
  <c r="U312" i="7"/>
  <c r="U251" i="7"/>
  <c r="Z428" i="8"/>
  <c r="AL428" i="8" s="1"/>
  <c r="Z417" i="8"/>
  <c r="AL417" i="8" s="1"/>
  <c r="Z381" i="8"/>
  <c r="X339" i="8"/>
  <c r="AF339" i="8" s="1"/>
  <c r="U310" i="8"/>
  <c r="U306" i="8"/>
  <c r="X306" i="8" s="1"/>
  <c r="AF306" i="8" s="1"/>
  <c r="U295" i="8"/>
  <c r="U286" i="8"/>
  <c r="AA152" i="8"/>
  <c r="AM152" i="8" s="1"/>
  <c r="AA134" i="8"/>
  <c r="AM134" i="8" s="1"/>
  <c r="AA126" i="8"/>
  <c r="AM126" i="8" s="1"/>
  <c r="AA102" i="8"/>
  <c r="AM102" i="8" s="1"/>
  <c r="U216" i="8"/>
  <c r="AB202" i="8"/>
  <c r="AG202" i="8" s="1"/>
  <c r="U200" i="8"/>
  <c r="AB186" i="8"/>
  <c r="AG186" i="8" s="1"/>
  <c r="U112" i="8"/>
  <c r="U96" i="8"/>
  <c r="U46" i="8"/>
  <c r="AD46" i="8" s="1"/>
  <c r="Z20" i="8"/>
  <c r="AL20" i="8" s="1"/>
  <c r="Z16" i="8"/>
  <c r="AL16" i="8" s="1"/>
  <c r="Z12" i="8"/>
  <c r="AL12" i="8" s="1"/>
  <c r="Z8" i="8"/>
  <c r="AL8" i="8" s="1"/>
  <c r="Z4" i="8"/>
  <c r="AL4" i="8" s="1"/>
  <c r="U140" i="8"/>
  <c r="U108" i="8"/>
  <c r="U92" i="8"/>
  <c r="Z167" i="8"/>
  <c r="Z363" i="7"/>
  <c r="AA222" i="7"/>
  <c r="AM222" i="7" s="1"/>
  <c r="AA217" i="7"/>
  <c r="AM217" i="7" s="1"/>
  <c r="U194" i="7"/>
  <c r="U239" i="7"/>
  <c r="U203" i="7"/>
  <c r="Z225" i="7"/>
  <c r="AJ99" i="7"/>
  <c r="AJ94" i="7"/>
  <c r="AD105" i="7"/>
  <c r="AA108" i="7"/>
  <c r="AM108" i="7" s="1"/>
  <c r="Z252" i="7"/>
  <c r="U382" i="7"/>
  <c r="U374" i="7"/>
  <c r="Z374" i="7"/>
  <c r="Z347" i="7"/>
  <c r="AL347" i="7" s="1"/>
  <c r="AA323" i="7"/>
  <c r="AM323" i="7" s="1"/>
  <c r="AA319" i="7"/>
  <c r="AM319" i="7" s="1"/>
  <c r="Z312" i="7"/>
  <c r="AL312" i="7" s="1"/>
  <c r="U279" i="7"/>
  <c r="Z259" i="7"/>
  <c r="U267" i="7"/>
  <c r="AL248" i="7"/>
  <c r="AA227" i="7"/>
  <c r="AM227" i="7" s="1"/>
  <c r="AA219" i="7"/>
  <c r="AM219" i="7" s="1"/>
  <c r="Z198" i="7"/>
  <c r="AL198" i="7" s="1"/>
  <c r="Z190" i="7"/>
  <c r="AL190" i="7" s="1"/>
  <c r="Z174" i="7"/>
  <c r="AL174" i="7" s="1"/>
  <c r="U225" i="7"/>
  <c r="AD225" i="7" s="1"/>
  <c r="Z211" i="7"/>
  <c r="AL211" i="7" s="1"/>
  <c r="X240" i="7"/>
  <c r="AF240" i="7" s="1"/>
  <c r="Z214" i="7"/>
  <c r="AL214" i="7" s="1"/>
  <c r="AJ117" i="7"/>
  <c r="AJ112" i="7"/>
  <c r="AJ108" i="7"/>
  <c r="AJ103" i="7"/>
  <c r="AD101" i="7"/>
  <c r="U71" i="7"/>
  <c r="U63" i="7"/>
  <c r="U55" i="7"/>
  <c r="U47" i="7"/>
  <c r="U35" i="7"/>
  <c r="U30" i="7"/>
  <c r="U19" i="7"/>
  <c r="U14" i="7"/>
  <c r="Z255" i="7"/>
  <c r="U242" i="7"/>
  <c r="U107" i="7"/>
  <c r="Z425" i="8"/>
  <c r="AL425" i="8" s="1"/>
  <c r="U423" i="8"/>
  <c r="AD423" i="8" s="1"/>
  <c r="Z421" i="8"/>
  <c r="U419" i="8"/>
  <c r="AD419" i="8" s="1"/>
  <c r="Z380" i="8"/>
  <c r="AB362" i="8"/>
  <c r="AG362" i="8" s="1"/>
  <c r="AA321" i="8"/>
  <c r="AM321" i="8" s="1"/>
  <c r="U330" i="8"/>
  <c r="AD330" i="8" s="1"/>
  <c r="U322" i="8"/>
  <c r="AD322" i="8" s="1"/>
  <c r="U316" i="8"/>
  <c r="Z306" i="8"/>
  <c r="AL306" i="8" s="1"/>
  <c r="U302" i="8"/>
  <c r="U287" i="8"/>
  <c r="U279" i="8"/>
  <c r="AD279" i="8" s="1"/>
  <c r="U269" i="8"/>
  <c r="U261" i="8"/>
  <c r="U253" i="8"/>
  <c r="U245" i="8"/>
  <c r="Z216" i="8"/>
  <c r="AA212" i="8"/>
  <c r="AM212" i="8" s="1"/>
  <c r="AA208" i="8"/>
  <c r="AM208" i="8" s="1"/>
  <c r="AA204" i="8"/>
  <c r="AM204" i="8" s="1"/>
  <c r="AA168" i="8"/>
  <c r="AM168" i="8" s="1"/>
  <c r="AA158" i="8"/>
  <c r="AM158" i="8" s="1"/>
  <c r="AA133" i="8"/>
  <c r="AM133" i="8" s="1"/>
  <c r="AA129" i="8"/>
  <c r="AM129" i="8" s="1"/>
  <c r="AA101" i="8"/>
  <c r="AM101" i="8" s="1"/>
  <c r="AA86" i="8"/>
  <c r="AM86" i="8" s="1"/>
  <c r="Z131" i="8"/>
  <c r="AA75" i="8"/>
  <c r="AM75" i="8" s="1"/>
  <c r="X72" i="8"/>
  <c r="AF72" i="8" s="1"/>
  <c r="U53" i="8"/>
  <c r="X53" i="8" s="1"/>
  <c r="AF53" i="8" s="1"/>
  <c r="AA10" i="8"/>
  <c r="AM10" i="8" s="1"/>
  <c r="Z28" i="8"/>
  <c r="AL28" i="8" s="1"/>
  <c r="U20" i="8"/>
  <c r="AD20" i="8" s="1"/>
  <c r="U16" i="8"/>
  <c r="AD16" i="8" s="1"/>
  <c r="U12" i="8"/>
  <c r="AD12" i="8" s="1"/>
  <c r="U8" i="8"/>
  <c r="AD8" i="8" s="1"/>
  <c r="U4" i="8"/>
  <c r="AD4" i="8" s="1"/>
  <c r="U28" i="8"/>
  <c r="AD28" i="8" s="1"/>
  <c r="AA45" i="8"/>
  <c r="AM45" i="8" s="1"/>
  <c r="Z42" i="8"/>
  <c r="AL42" i="8" s="1"/>
  <c r="Z71" i="8"/>
  <c r="AA425" i="8"/>
  <c r="AM425" i="8" s="1"/>
  <c r="Z422" i="8"/>
  <c r="U373" i="8"/>
  <c r="U325" i="8"/>
  <c r="AD325" i="8" s="1"/>
  <c r="Z303" i="8"/>
  <c r="AL303" i="8" s="1"/>
  <c r="U290" i="8"/>
  <c r="U293" i="8"/>
  <c r="U235" i="8"/>
  <c r="U227" i="8"/>
  <c r="AD227" i="8" s="1"/>
  <c r="AB101" i="8"/>
  <c r="AG101" i="8" s="1"/>
  <c r="X11" i="8"/>
  <c r="AF11" i="8" s="1"/>
  <c r="AA31" i="8"/>
  <c r="AM31" i="8" s="1"/>
  <c r="AJ363" i="8"/>
  <c r="U363" i="8"/>
  <c r="AJ155" i="8"/>
  <c r="U155" i="8"/>
  <c r="Z155" i="8"/>
  <c r="Z171" i="8"/>
  <c r="Z109" i="8"/>
  <c r="Z97" i="8"/>
  <c r="Z64" i="8"/>
  <c r="U89" i="8"/>
  <c r="U85" i="8"/>
  <c r="Z113" i="8"/>
  <c r="Z438" i="8"/>
  <c r="AA438" i="8" s="1"/>
  <c r="AM438" i="8" s="1"/>
  <c r="U420" i="8"/>
  <c r="U378" i="8"/>
  <c r="U384" i="8"/>
  <c r="Z432" i="8"/>
  <c r="U428" i="8"/>
  <c r="X423" i="8"/>
  <c r="AF423" i="8" s="1"/>
  <c r="U425" i="8"/>
  <c r="AD425" i="8" s="1"/>
  <c r="U415" i="8"/>
  <c r="U440" i="8"/>
  <c r="Z378" i="8"/>
  <c r="U387" i="8"/>
  <c r="Z379" i="8"/>
  <c r="U388" i="8"/>
  <c r="AD388" i="8" s="1"/>
  <c r="Z384" i="8"/>
  <c r="U385" i="8"/>
  <c r="Z373" i="8"/>
  <c r="Z354" i="8"/>
  <c r="AL354" i="8" s="1"/>
  <c r="Z355" i="8"/>
  <c r="Z333" i="8"/>
  <c r="U326" i="8"/>
  <c r="U334" i="8"/>
  <c r="AD334" i="8" s="1"/>
  <c r="Z340" i="8"/>
  <c r="Z336" i="8"/>
  <c r="Z320" i="8"/>
  <c r="AA320" i="8" s="1"/>
  <c r="U318" i="8"/>
  <c r="U308" i="8"/>
  <c r="X308" i="8" s="1"/>
  <c r="AF308" i="8" s="1"/>
  <c r="U311" i="8"/>
  <c r="AD311" i="8" s="1"/>
  <c r="Z309" i="8"/>
  <c r="AL309" i="8" s="1"/>
  <c r="U305" i="8"/>
  <c r="AD305" i="8" s="1"/>
  <c r="U291" i="8"/>
  <c r="Z290" i="8"/>
  <c r="Z293" i="8"/>
  <c r="Z239" i="8"/>
  <c r="AL239" i="8" s="1"/>
  <c r="Z231" i="8"/>
  <c r="U226" i="8"/>
  <c r="X226" i="8" s="1"/>
  <c r="AF226" i="8" s="1"/>
  <c r="Z223" i="8"/>
  <c r="AB149" i="8"/>
  <c r="AG149" i="8" s="1"/>
  <c r="AB166" i="8"/>
  <c r="AG166" i="8" s="1"/>
  <c r="AB142" i="8"/>
  <c r="AG142" i="8" s="1"/>
  <c r="AA80" i="8"/>
  <c r="AM80" i="8" s="1"/>
  <c r="AB48" i="8"/>
  <c r="AG48" i="8" s="1"/>
  <c r="AA56" i="8"/>
  <c r="AM56" i="8" s="1"/>
  <c r="Z34" i="8"/>
  <c r="X29" i="8"/>
  <c r="AF29" i="8" s="1"/>
  <c r="X23" i="8"/>
  <c r="AF23" i="8" s="1"/>
  <c r="X7" i="8"/>
  <c r="AF7" i="8" s="1"/>
  <c r="AA23" i="8"/>
  <c r="AM23" i="8" s="1"/>
  <c r="AJ153" i="8"/>
  <c r="U153" i="8"/>
  <c r="Z153" i="8"/>
  <c r="U169" i="8"/>
  <c r="AJ165" i="8"/>
  <c r="Z165" i="8"/>
  <c r="Z161" i="8"/>
  <c r="AJ141" i="8"/>
  <c r="Z141" i="8"/>
  <c r="Z105" i="8"/>
  <c r="Z169" i="8"/>
  <c r="U97" i="8"/>
  <c r="Z89" i="8"/>
  <c r="Z93" i="8"/>
  <c r="U417" i="8"/>
  <c r="Z387" i="8"/>
  <c r="Z385" i="8"/>
  <c r="U350" i="8"/>
  <c r="AD350" i="8" s="1"/>
  <c r="U320" i="8"/>
  <c r="AD320" i="8" s="1"/>
  <c r="Z325" i="8"/>
  <c r="AL325" i="8" s="1"/>
  <c r="X335" i="8"/>
  <c r="AF335" i="8" s="1"/>
  <c r="Z318" i="8"/>
  <c r="AA318" i="8" s="1"/>
  <c r="U301" i="8"/>
  <c r="U273" i="8"/>
  <c r="X273" i="8" s="1"/>
  <c r="AF273" i="8" s="1"/>
  <c r="U233" i="8"/>
  <c r="U218" i="8"/>
  <c r="AD218" i="8" s="1"/>
  <c r="AB133" i="8"/>
  <c r="AG133" i="8" s="1"/>
  <c r="AB119" i="8"/>
  <c r="AG119" i="8" s="1"/>
  <c r="AB99" i="8"/>
  <c r="AG99" i="8" s="1"/>
  <c r="AB179" i="8"/>
  <c r="AG179" i="8" s="1"/>
  <c r="AB175" i="8"/>
  <c r="AG175" i="8" s="1"/>
  <c r="AB150" i="8"/>
  <c r="AG150" i="8" s="1"/>
  <c r="AB126" i="8"/>
  <c r="AG126" i="8" s="1"/>
  <c r="AA50" i="8"/>
  <c r="AM50" i="8" s="1"/>
  <c r="U73" i="8"/>
  <c r="AD73" i="8" s="1"/>
  <c r="X31" i="8"/>
  <c r="AF31" i="8" s="1"/>
  <c r="X25" i="8"/>
  <c r="AF25" i="8" s="1"/>
  <c r="X19" i="8"/>
  <c r="AF19" i="8" s="1"/>
  <c r="X3" i="8"/>
  <c r="AF3" i="8" s="1"/>
  <c r="U173" i="8"/>
  <c r="U161" i="8"/>
  <c r="Z121" i="8"/>
  <c r="Z137" i="8"/>
  <c r="Z85" i="8"/>
  <c r="U93" i="8"/>
  <c r="U336" i="8"/>
  <c r="AD336" i="8" s="1"/>
  <c r="Z330" i="8"/>
  <c r="Z322" i="8"/>
  <c r="Z323" i="8"/>
  <c r="AL323" i="8" s="1"/>
  <c r="U312" i="8"/>
  <c r="X312" i="8" s="1"/>
  <c r="AF312" i="8" s="1"/>
  <c r="Z310" i="8"/>
  <c r="AL310" i="8" s="1"/>
  <c r="U304" i="8"/>
  <c r="X304" i="8" s="1"/>
  <c r="AF304" i="8" s="1"/>
  <c r="Z302" i="8"/>
  <c r="AL302" i="8" s="1"/>
  <c r="Z307" i="8"/>
  <c r="U303" i="8"/>
  <c r="AD303" i="8" s="1"/>
  <c r="Z301" i="8"/>
  <c r="AL301" i="8" s="1"/>
  <c r="Z279" i="8"/>
  <c r="AL279" i="8" s="1"/>
  <c r="Z286" i="8"/>
  <c r="AA286" i="8" s="1"/>
  <c r="U282" i="8"/>
  <c r="Z233" i="8"/>
  <c r="AB214" i="8"/>
  <c r="AG214" i="8" s="1"/>
  <c r="AB212" i="8"/>
  <c r="AG212" i="8" s="1"/>
  <c r="AB198" i="8"/>
  <c r="AG198" i="8" s="1"/>
  <c r="AB196" i="8"/>
  <c r="AG196" i="8" s="1"/>
  <c r="AB180" i="8"/>
  <c r="AG180" i="8" s="1"/>
  <c r="AB147" i="8"/>
  <c r="AG147" i="8" s="1"/>
  <c r="AB117" i="8"/>
  <c r="AG117" i="8" s="1"/>
  <c r="AB110" i="8"/>
  <c r="AG110" i="8" s="1"/>
  <c r="AA72" i="8"/>
  <c r="AM72" i="8" s="1"/>
  <c r="U33" i="8"/>
  <c r="X33" i="8" s="1"/>
  <c r="AF33" i="8" s="1"/>
  <c r="Z73" i="8"/>
  <c r="U68" i="8"/>
  <c r="AD68" i="8" s="1"/>
  <c r="AA46" i="8"/>
  <c r="U54" i="8"/>
  <c r="AD54" i="8" s="1"/>
  <c r="AA35" i="8"/>
  <c r="AM35" i="8" s="1"/>
  <c r="X15" i="8"/>
  <c r="AF15" i="8" s="1"/>
  <c r="U360" i="8"/>
  <c r="Z173" i="8"/>
  <c r="U171" i="8"/>
  <c r="U137" i="8"/>
  <c r="AL300" i="8"/>
  <c r="AA300" i="8"/>
  <c r="AM300" i="8" s="1"/>
  <c r="AL391" i="8"/>
  <c r="AA391" i="8"/>
  <c r="AM391" i="8" s="1"/>
  <c r="AL438" i="8"/>
  <c r="AL422" i="8"/>
  <c r="AA422" i="8"/>
  <c r="AM422" i="8" s="1"/>
  <c r="AJ399" i="8"/>
  <c r="U399" i="8"/>
  <c r="AD374" i="8"/>
  <c r="X374" i="8"/>
  <c r="AF374" i="8" s="1"/>
  <c r="AD367" i="8"/>
  <c r="X367" i="8"/>
  <c r="AF367" i="8" s="1"/>
  <c r="AL381" i="8"/>
  <c r="AA381" i="8"/>
  <c r="AM381" i="8" s="1"/>
  <c r="AJ348" i="8"/>
  <c r="Z348" i="8"/>
  <c r="U348" i="8"/>
  <c r="AJ346" i="8"/>
  <c r="Z346" i="8"/>
  <c r="U346" i="8"/>
  <c r="AJ344" i="8"/>
  <c r="U344" i="8"/>
  <c r="Z344" i="8"/>
  <c r="AJ342" i="8"/>
  <c r="U342" i="8"/>
  <c r="Z342" i="8"/>
  <c r="AA349" i="8"/>
  <c r="AM349" i="8" s="1"/>
  <c r="AL349" i="8"/>
  <c r="AJ332" i="8"/>
  <c r="U332" i="8"/>
  <c r="X325" i="8"/>
  <c r="AF325" i="8" s="1"/>
  <c r="X327" i="8"/>
  <c r="AF327" i="8" s="1"/>
  <c r="AL320" i="8"/>
  <c r="AD310" i="8"/>
  <c r="AD302" i="8"/>
  <c r="Z317" i="8"/>
  <c r="U315" i="8"/>
  <c r="AA309" i="8"/>
  <c r="AA301" i="8"/>
  <c r="AD298" i="8"/>
  <c r="X298" i="8"/>
  <c r="AF298" i="8" s="1"/>
  <c r="Z294" i="8"/>
  <c r="Z289" i="8"/>
  <c r="X280" i="8"/>
  <c r="AF280" i="8" s="1"/>
  <c r="AD280" i="8"/>
  <c r="AA285" i="8"/>
  <c r="AL285" i="8"/>
  <c r="X281" i="8"/>
  <c r="AF281" i="8" s="1"/>
  <c r="AD281" i="8"/>
  <c r="AD276" i="8"/>
  <c r="AD269" i="8"/>
  <c r="AD265" i="8"/>
  <c r="AD261" i="8"/>
  <c r="AD257" i="8"/>
  <c r="AD253" i="8"/>
  <c r="AD249" i="8"/>
  <c r="AD245" i="8"/>
  <c r="U241" i="8"/>
  <c r="X310" i="8"/>
  <c r="AF310" i="8" s="1"/>
  <c r="X302" i="8"/>
  <c r="AF302" i="8" s="1"/>
  <c r="Z296" i="8"/>
  <c r="AD290" i="8"/>
  <c r="X290" i="8"/>
  <c r="AF290" i="8" s="1"/>
  <c r="AD286" i="8"/>
  <c r="X286" i="8"/>
  <c r="AF286" i="8" s="1"/>
  <c r="X271" i="8"/>
  <c r="AF271" i="8" s="1"/>
  <c r="Z278" i="8"/>
  <c r="AD217" i="8"/>
  <c r="AL216" i="8"/>
  <c r="AA216" i="8"/>
  <c r="AD293" i="8"/>
  <c r="X293" i="8"/>
  <c r="AF293" i="8" s="1"/>
  <c r="AA239" i="8"/>
  <c r="AM239" i="8" s="1"/>
  <c r="AL231" i="8"/>
  <c r="AA231" i="8"/>
  <c r="AM231" i="8" s="1"/>
  <c r="AD226" i="8"/>
  <c r="AA220" i="8"/>
  <c r="AM220" i="8" s="1"/>
  <c r="AD215" i="8"/>
  <c r="X215" i="8"/>
  <c r="AF215" i="8" s="1"/>
  <c r="AD213" i="8"/>
  <c r="X213" i="8"/>
  <c r="AF213" i="8" s="1"/>
  <c r="AD211" i="8"/>
  <c r="X211" i="8"/>
  <c r="AF211" i="8" s="1"/>
  <c r="AD209" i="8"/>
  <c r="X209" i="8"/>
  <c r="AF209" i="8" s="1"/>
  <c r="AD207" i="8"/>
  <c r="X207" i="8"/>
  <c r="AF207" i="8" s="1"/>
  <c r="AD205" i="8"/>
  <c r="X205" i="8"/>
  <c r="AF205" i="8" s="1"/>
  <c r="AD203" i="8"/>
  <c r="X203" i="8"/>
  <c r="AF203" i="8" s="1"/>
  <c r="AD201" i="8"/>
  <c r="X201" i="8"/>
  <c r="AF201" i="8" s="1"/>
  <c r="AD199" i="8"/>
  <c r="X199" i="8"/>
  <c r="AF199" i="8" s="1"/>
  <c r="AD197" i="8"/>
  <c r="X197" i="8"/>
  <c r="AF197" i="8" s="1"/>
  <c r="AD195" i="8"/>
  <c r="X195" i="8"/>
  <c r="AF195" i="8" s="1"/>
  <c r="AD193" i="8"/>
  <c r="X193" i="8"/>
  <c r="AF193" i="8" s="1"/>
  <c r="AD191" i="8"/>
  <c r="X191" i="8"/>
  <c r="AF191" i="8" s="1"/>
  <c r="AD189" i="8"/>
  <c r="X189" i="8"/>
  <c r="AF189" i="8" s="1"/>
  <c r="AD187" i="8"/>
  <c r="X187" i="8"/>
  <c r="AF187" i="8" s="1"/>
  <c r="AD185" i="8"/>
  <c r="X185" i="8"/>
  <c r="AF185" i="8" s="1"/>
  <c r="AD183" i="8"/>
  <c r="X183" i="8"/>
  <c r="AF183" i="8" s="1"/>
  <c r="AD181" i="8"/>
  <c r="X181" i="8"/>
  <c r="AF181" i="8" s="1"/>
  <c r="AA271" i="8"/>
  <c r="AM271" i="8" s="1"/>
  <c r="Z269" i="8"/>
  <c r="Z265" i="8"/>
  <c r="Z261" i="8"/>
  <c r="Z257" i="8"/>
  <c r="Z253" i="8"/>
  <c r="Z249" i="8"/>
  <c r="Z245" i="8"/>
  <c r="X240" i="8"/>
  <c r="AF240" i="8" s="1"/>
  <c r="X139" i="8"/>
  <c r="AF139" i="8" s="1"/>
  <c r="AD139" i="8"/>
  <c r="X123" i="8"/>
  <c r="AF123" i="8" s="1"/>
  <c r="AD123" i="8"/>
  <c r="X107" i="8"/>
  <c r="AF107" i="8" s="1"/>
  <c r="AD107" i="8"/>
  <c r="AB205" i="8"/>
  <c r="AG205" i="8" s="1"/>
  <c r="AB189" i="8"/>
  <c r="AG189" i="8" s="1"/>
  <c r="AD176" i="8"/>
  <c r="X176" i="8"/>
  <c r="AF176" i="8" s="1"/>
  <c r="AD172" i="8"/>
  <c r="X172" i="8"/>
  <c r="AF172" i="8" s="1"/>
  <c r="AD156" i="8"/>
  <c r="X156" i="8"/>
  <c r="AF156" i="8" s="1"/>
  <c r="AB184" i="8"/>
  <c r="AG184" i="8" s="1"/>
  <c r="AB151" i="8"/>
  <c r="AG151" i="8" s="1"/>
  <c r="AB207" i="8"/>
  <c r="AG207" i="8" s="1"/>
  <c r="AB191" i="8"/>
  <c r="AG191" i="8" s="1"/>
  <c r="X174" i="8"/>
  <c r="AF174" i="8" s="1"/>
  <c r="AD174" i="8"/>
  <c r="AB164" i="8"/>
  <c r="AG164" i="8" s="1"/>
  <c r="X158" i="8"/>
  <c r="AF158" i="8" s="1"/>
  <c r="AD158" i="8"/>
  <c r="AB148" i="8"/>
  <c r="AG148" i="8" s="1"/>
  <c r="AB144" i="8"/>
  <c r="AG144" i="8" s="1"/>
  <c r="X134" i="8"/>
  <c r="AF134" i="8" s="1"/>
  <c r="AD134" i="8"/>
  <c r="AB128" i="8"/>
  <c r="AG128" i="8" s="1"/>
  <c r="X118" i="8"/>
  <c r="AF118" i="8" s="1"/>
  <c r="AD118" i="8"/>
  <c r="AB112" i="8"/>
  <c r="AG112" i="8" s="1"/>
  <c r="X102" i="8"/>
  <c r="AF102" i="8" s="1"/>
  <c r="AD102" i="8"/>
  <c r="AB96" i="8"/>
  <c r="AG96" i="8" s="1"/>
  <c r="X86" i="8"/>
  <c r="AF86" i="8" s="1"/>
  <c r="AD86" i="8"/>
  <c r="AJ70" i="8"/>
  <c r="U70" i="8"/>
  <c r="Z70" i="8"/>
  <c r="AB135" i="8"/>
  <c r="AG135" i="8" s="1"/>
  <c r="AB103" i="8"/>
  <c r="AG103" i="8" s="1"/>
  <c r="AD144" i="8"/>
  <c r="X144" i="8"/>
  <c r="AF144" i="8" s="1"/>
  <c r="AD112" i="8"/>
  <c r="X112" i="8"/>
  <c r="AF112" i="8" s="1"/>
  <c r="AB90" i="8"/>
  <c r="AG90" i="8" s="1"/>
  <c r="X56" i="8"/>
  <c r="AF56" i="8" s="1"/>
  <c r="AD56" i="8"/>
  <c r="AD51" i="8"/>
  <c r="X51" i="8"/>
  <c r="AF51" i="8" s="1"/>
  <c r="AB51" i="8"/>
  <c r="AG51" i="8" s="1"/>
  <c r="AD37" i="8"/>
  <c r="AB139" i="8"/>
  <c r="AG139" i="8" s="1"/>
  <c r="AB107" i="8"/>
  <c r="AG107" i="8" s="1"/>
  <c r="AD140" i="8"/>
  <c r="X140" i="8"/>
  <c r="AF140" i="8" s="1"/>
  <c r="AD108" i="8"/>
  <c r="X108" i="8"/>
  <c r="AF108" i="8" s="1"/>
  <c r="AD64" i="8"/>
  <c r="X64" i="8"/>
  <c r="AF64" i="8" s="1"/>
  <c r="X27" i="8"/>
  <c r="AF27" i="8" s="1"/>
  <c r="X21" i="8"/>
  <c r="AF21" i="8" s="1"/>
  <c r="X17" i="8"/>
  <c r="AF17" i="8" s="1"/>
  <c r="X13" i="8"/>
  <c r="AF13" i="8" s="1"/>
  <c r="X9" i="8"/>
  <c r="AF9" i="8" s="1"/>
  <c r="X5" i="8"/>
  <c r="AF5" i="8" s="1"/>
  <c r="X35" i="8"/>
  <c r="AF35" i="8" s="1"/>
  <c r="AB22" i="8"/>
  <c r="AG22" i="8" s="1"/>
  <c r="AA15" i="8"/>
  <c r="AM15" i="8" s="1"/>
  <c r="AA7" i="8"/>
  <c r="AM7" i="8" s="1"/>
  <c r="AA2" i="8"/>
  <c r="AM2" i="8" s="1"/>
  <c r="AA30" i="8"/>
  <c r="AM30" i="8" s="1"/>
  <c r="AA22" i="8"/>
  <c r="AM22" i="8" s="1"/>
  <c r="AA14" i="8"/>
  <c r="AM14" i="8" s="1"/>
  <c r="U427" i="8"/>
  <c r="AL421" i="8"/>
  <c r="AA421" i="8"/>
  <c r="AM421" i="8" s="1"/>
  <c r="AJ412" i="8"/>
  <c r="U412" i="8"/>
  <c r="Z412" i="8"/>
  <c r="Z418" i="8"/>
  <c r="AJ403" i="8"/>
  <c r="U403" i="8"/>
  <c r="AJ395" i="8"/>
  <c r="U395" i="8"/>
  <c r="AL386" i="8"/>
  <c r="AA386" i="8"/>
  <c r="AM386" i="8" s="1"/>
  <c r="AD384" i="8"/>
  <c r="X384" i="8"/>
  <c r="AF384" i="8" s="1"/>
  <c r="AD371" i="8"/>
  <c r="X371" i="8"/>
  <c r="AF371" i="8" s="1"/>
  <c r="AD385" i="8"/>
  <c r="X385" i="8"/>
  <c r="AF385" i="8" s="1"/>
  <c r="U426" i="8"/>
  <c r="Z427" i="8"/>
  <c r="AJ411" i="8"/>
  <c r="U411" i="8"/>
  <c r="Z411" i="8"/>
  <c r="AJ406" i="8"/>
  <c r="U406" i="8"/>
  <c r="AJ402" i="8"/>
  <c r="U402" i="8"/>
  <c r="AJ398" i="8"/>
  <c r="U398" i="8"/>
  <c r="AJ394" i="8"/>
  <c r="U394" i="8"/>
  <c r="AA393" i="8"/>
  <c r="AM393" i="8" s="1"/>
  <c r="AL374" i="8"/>
  <c r="AA374" i="8"/>
  <c r="AM374" i="8" s="1"/>
  <c r="AL371" i="8"/>
  <c r="AA371" i="8"/>
  <c r="AM371" i="8" s="1"/>
  <c r="AD364" i="8"/>
  <c r="X364" i="8"/>
  <c r="AF364" i="8" s="1"/>
  <c r="AL353" i="8"/>
  <c r="AA353" i="8"/>
  <c r="AM353" i="8" s="1"/>
  <c r="AD329" i="8"/>
  <c r="AB329" i="8"/>
  <c r="AG329" i="8" s="1"/>
  <c r="X338" i="8"/>
  <c r="AF338" i="8" s="1"/>
  <c r="AD304" i="8"/>
  <c r="AD287" i="8"/>
  <c r="X287" i="8"/>
  <c r="AF287" i="8" s="1"/>
  <c r="AA281" i="8"/>
  <c r="AL281" i="8"/>
  <c r="AD264" i="8"/>
  <c r="AD252" i="8"/>
  <c r="AD244" i="8"/>
  <c r="AL290" i="8"/>
  <c r="AA290" i="8"/>
  <c r="AM290" i="8" s="1"/>
  <c r="AL286" i="8"/>
  <c r="AD273" i="8"/>
  <c r="AD283" i="8"/>
  <c r="X283" i="8"/>
  <c r="AF283" i="8" s="1"/>
  <c r="Z241" i="8"/>
  <c r="AD221" i="8"/>
  <c r="AL217" i="8"/>
  <c r="AA217" i="8"/>
  <c r="AM217" i="8" s="1"/>
  <c r="AL293" i="8"/>
  <c r="AA293" i="8"/>
  <c r="AM293" i="8" s="1"/>
  <c r="Z242" i="8"/>
  <c r="AL233" i="8"/>
  <c r="AA233" i="8"/>
  <c r="AM233" i="8" s="1"/>
  <c r="X227" i="8"/>
  <c r="AF227" i="8" s="1"/>
  <c r="Z226" i="8"/>
  <c r="Z218" i="8"/>
  <c r="AD297" i="8"/>
  <c r="X297" i="8"/>
  <c r="AF297" i="8" s="1"/>
  <c r="AB271" i="8"/>
  <c r="AG271" i="8" s="1"/>
  <c r="Z268" i="8"/>
  <c r="Z264" i="8"/>
  <c r="Z260" i="8"/>
  <c r="Z256" i="8"/>
  <c r="Z252" i="8"/>
  <c r="Z248" i="8"/>
  <c r="Z244" i="8"/>
  <c r="X238" i="8"/>
  <c r="AF238" i="8" s="1"/>
  <c r="X236" i="8"/>
  <c r="AF236" i="8" s="1"/>
  <c r="X234" i="8"/>
  <c r="AF234" i="8" s="1"/>
  <c r="X232" i="8"/>
  <c r="AF232" i="8" s="1"/>
  <c r="X230" i="8"/>
  <c r="AF230" i="8" s="1"/>
  <c r="X228" i="8"/>
  <c r="AF228" i="8" s="1"/>
  <c r="Z227" i="8"/>
  <c r="X220" i="8"/>
  <c r="AF220" i="8" s="1"/>
  <c r="AB182" i="8"/>
  <c r="AG182" i="8" s="1"/>
  <c r="X143" i="8"/>
  <c r="AF143" i="8" s="1"/>
  <c r="AD143" i="8"/>
  <c r="X127" i="8"/>
  <c r="AF127" i="8" s="1"/>
  <c r="AD127" i="8"/>
  <c r="X111" i="8"/>
  <c r="AF111" i="8" s="1"/>
  <c r="AD111" i="8"/>
  <c r="X95" i="8"/>
  <c r="AF95" i="8" s="1"/>
  <c r="AD95" i="8"/>
  <c r="X279" i="8"/>
  <c r="AF279" i="8" s="1"/>
  <c r="AB201" i="8"/>
  <c r="AG201" i="8" s="1"/>
  <c r="AB185" i="8"/>
  <c r="AG185" i="8" s="1"/>
  <c r="AD177" i="8"/>
  <c r="X177" i="8"/>
  <c r="AF177" i="8" s="1"/>
  <c r="AD160" i="8"/>
  <c r="X160" i="8"/>
  <c r="AF160" i="8" s="1"/>
  <c r="AB138" i="8"/>
  <c r="AG138" i="8" s="1"/>
  <c r="AB122" i="8"/>
  <c r="AG122" i="8" s="1"/>
  <c r="AB106" i="8"/>
  <c r="AG106" i="8" s="1"/>
  <c r="AB176" i="8"/>
  <c r="AG176" i="8" s="1"/>
  <c r="AB163" i="8"/>
  <c r="AG163" i="8" s="1"/>
  <c r="AB203" i="8"/>
  <c r="AG203" i="8" s="1"/>
  <c r="AB187" i="8"/>
  <c r="AG187" i="8" s="1"/>
  <c r="X170" i="8"/>
  <c r="AF170" i="8" s="1"/>
  <c r="AD170" i="8"/>
  <c r="AB160" i="8"/>
  <c r="AG160" i="8" s="1"/>
  <c r="X154" i="8"/>
  <c r="AF154" i="8" s="1"/>
  <c r="AD154" i="8"/>
  <c r="X138" i="8"/>
  <c r="AF138" i="8" s="1"/>
  <c r="AD138" i="8"/>
  <c r="AB132" i="8"/>
  <c r="AG132" i="8" s="1"/>
  <c r="X122" i="8"/>
  <c r="AF122" i="8" s="1"/>
  <c r="AD122" i="8"/>
  <c r="AB116" i="8"/>
  <c r="AG116" i="8" s="1"/>
  <c r="X106" i="8"/>
  <c r="AF106" i="8" s="1"/>
  <c r="AD106" i="8"/>
  <c r="AB100" i="8"/>
  <c r="AG100" i="8" s="1"/>
  <c r="X90" i="8"/>
  <c r="AF90" i="8" s="1"/>
  <c r="AD90" i="8"/>
  <c r="AB84" i="8"/>
  <c r="AG84" i="8" s="1"/>
  <c r="AJ74" i="8"/>
  <c r="U74" i="8"/>
  <c r="Z74" i="8"/>
  <c r="AB127" i="8"/>
  <c r="AG127" i="8" s="1"/>
  <c r="AB95" i="8"/>
  <c r="AG95" i="8" s="1"/>
  <c r="AD136" i="8"/>
  <c r="X136" i="8"/>
  <c r="AF136" i="8" s="1"/>
  <c r="AD104" i="8"/>
  <c r="X104" i="8"/>
  <c r="AF104" i="8" s="1"/>
  <c r="X91" i="8"/>
  <c r="AF91" i="8" s="1"/>
  <c r="AD91" i="8"/>
  <c r="AB86" i="8"/>
  <c r="AG86" i="8" s="1"/>
  <c r="AB80" i="8"/>
  <c r="AG80" i="8" s="1"/>
  <c r="AB72" i="8"/>
  <c r="AG72" i="8" s="1"/>
  <c r="AJ66" i="8"/>
  <c r="U66" i="8"/>
  <c r="AB63" i="8"/>
  <c r="AG63" i="8" s="1"/>
  <c r="AA53" i="8"/>
  <c r="AM53" i="8" s="1"/>
  <c r="AD41" i="8"/>
  <c r="AL36" i="8"/>
  <c r="AA36" i="8"/>
  <c r="AM36" i="8" s="1"/>
  <c r="AD83" i="8"/>
  <c r="X83" i="8"/>
  <c r="AF83" i="8" s="1"/>
  <c r="U65" i="8"/>
  <c r="AB23" i="8"/>
  <c r="AG23" i="8" s="1"/>
  <c r="AB15" i="8"/>
  <c r="AG15" i="8" s="1"/>
  <c r="AB7" i="8"/>
  <c r="AG7" i="8" s="1"/>
  <c r="AD132" i="8"/>
  <c r="X132" i="8"/>
  <c r="AF132" i="8" s="1"/>
  <c r="AD100" i="8"/>
  <c r="X100" i="8"/>
  <c r="AF100" i="8" s="1"/>
  <c r="AA61" i="8"/>
  <c r="AM61" i="8" s="1"/>
  <c r="AJ58" i="8"/>
  <c r="U58" i="8"/>
  <c r="AB55" i="8"/>
  <c r="AG55" i="8" s="1"/>
  <c r="X52" i="8"/>
  <c r="AF52" i="8" s="1"/>
  <c r="X38" i="8"/>
  <c r="AF38" i="8" s="1"/>
  <c r="AL34" i="8"/>
  <c r="AA34" i="8"/>
  <c r="AM34" i="8" s="1"/>
  <c r="AB79" i="8"/>
  <c r="AG79" i="8" s="1"/>
  <c r="Z54" i="8"/>
  <c r="AB28" i="8"/>
  <c r="AG28" i="8" s="1"/>
  <c r="AA29" i="8"/>
  <c r="AA21" i="8"/>
  <c r="AM21" i="8" s="1"/>
  <c r="AA13" i="8"/>
  <c r="AM13" i="8" s="1"/>
  <c r="AB5" i="8"/>
  <c r="AG5" i="8" s="1"/>
  <c r="AA28" i="8"/>
  <c r="AM28" i="8" s="1"/>
  <c r="AA20" i="8"/>
  <c r="AM20" i="8" s="1"/>
  <c r="AA12" i="8"/>
  <c r="AM12" i="8" s="1"/>
  <c r="X419" i="8"/>
  <c r="AF419" i="8" s="1"/>
  <c r="AL379" i="8"/>
  <c r="AA379" i="8"/>
  <c r="AM379" i="8" s="1"/>
  <c r="AA366" i="8"/>
  <c r="AL366" i="8"/>
  <c r="Z441" i="8"/>
  <c r="U414" i="8"/>
  <c r="AA401" i="8"/>
  <c r="AM401" i="8" s="1"/>
  <c r="AD387" i="8"/>
  <c r="X387" i="8"/>
  <c r="AF387" i="8" s="1"/>
  <c r="AL388" i="8"/>
  <c r="AA388" i="8"/>
  <c r="AM388" i="8" s="1"/>
  <c r="AD368" i="8"/>
  <c r="X368" i="8"/>
  <c r="AF368" i="8" s="1"/>
  <c r="AD373" i="8"/>
  <c r="X373" i="8"/>
  <c r="AF373" i="8" s="1"/>
  <c r="AA363" i="8"/>
  <c r="AL363" i="8"/>
  <c r="X359" i="8"/>
  <c r="AF359" i="8" s="1"/>
  <c r="AD359" i="8"/>
  <c r="Z315" i="8"/>
  <c r="AD291" i="8"/>
  <c r="X291" i="8"/>
  <c r="AF291" i="8" s="1"/>
  <c r="AD299" i="8"/>
  <c r="X299" i="8"/>
  <c r="AF299" i="8" s="1"/>
  <c r="AA276" i="8"/>
  <c r="AM276" i="8" s="1"/>
  <c r="AL276" i="8"/>
  <c r="AD256" i="8"/>
  <c r="AD282" i="8"/>
  <c r="X282" i="8"/>
  <c r="AF282" i="8" s="1"/>
  <c r="U437" i="8"/>
  <c r="U431" i="8"/>
  <c r="AJ410" i="8"/>
  <c r="Z410" i="8"/>
  <c r="U410" i="8"/>
  <c r="Z440" i="8"/>
  <c r="U424" i="8"/>
  <c r="U416" i="8"/>
  <c r="Z414" i="8"/>
  <c r="U434" i="8"/>
  <c r="Z406" i="8"/>
  <c r="AJ405" i="8"/>
  <c r="U405" i="8"/>
  <c r="AA404" i="8"/>
  <c r="AM404" i="8" s="1"/>
  <c r="Z403" i="8"/>
  <c r="AJ401" i="8"/>
  <c r="U401" i="8"/>
  <c r="AA400" i="8"/>
  <c r="AM400" i="8" s="1"/>
  <c r="Z399" i="8"/>
  <c r="AJ397" i="8"/>
  <c r="U397" i="8"/>
  <c r="AA396" i="8"/>
  <c r="AM396" i="8" s="1"/>
  <c r="Z395" i="8"/>
  <c r="AJ393" i="8"/>
  <c r="U393" i="8"/>
  <c r="AA392" i="8"/>
  <c r="AM392" i="8" s="1"/>
  <c r="AL389" i="8"/>
  <c r="AA389" i="8"/>
  <c r="AM389" i="8" s="1"/>
  <c r="AA428" i="8"/>
  <c r="AA419" i="8"/>
  <c r="AM419" i="8" s="1"/>
  <c r="AA417" i="8"/>
  <c r="AA415" i="8"/>
  <c r="AM415" i="8" s="1"/>
  <c r="AL390" i="8"/>
  <c r="AA390" i="8"/>
  <c r="AM390" i="8" s="1"/>
  <c r="X432" i="8"/>
  <c r="AF432" i="8" s="1"/>
  <c r="U382" i="8"/>
  <c r="AL378" i="8"/>
  <c r="AA378" i="8"/>
  <c r="AM378" i="8" s="1"/>
  <c r="AL387" i="8"/>
  <c r="AA387" i="8"/>
  <c r="U375" i="8"/>
  <c r="U376" i="8"/>
  <c r="AL372" i="8"/>
  <c r="AA372" i="8"/>
  <c r="AM372" i="8" s="1"/>
  <c r="AD369" i="8"/>
  <c r="X369" i="8"/>
  <c r="AF369" i="8" s="1"/>
  <c r="AA368" i="8"/>
  <c r="AM368" i="8" s="1"/>
  <c r="AL368" i="8"/>
  <c r="AD365" i="8"/>
  <c r="X365" i="8"/>
  <c r="AF365" i="8" s="1"/>
  <c r="AA364" i="8"/>
  <c r="AM364" i="8" s="1"/>
  <c r="AL364" i="8"/>
  <c r="U377" i="8"/>
  <c r="AB374" i="8"/>
  <c r="AG374" i="8" s="1"/>
  <c r="AL373" i="8"/>
  <c r="AA373" i="8"/>
  <c r="AM373" i="8" s="1"/>
  <c r="AA359" i="8"/>
  <c r="AL359" i="8"/>
  <c r="AL355" i="8"/>
  <c r="AA355" i="8"/>
  <c r="AM355" i="8" s="1"/>
  <c r="AL356" i="8"/>
  <c r="AA356" i="8"/>
  <c r="AM356" i="8" s="1"/>
  <c r="Z351" i="8"/>
  <c r="U353" i="8"/>
  <c r="AJ353" i="8"/>
  <c r="X350" i="8"/>
  <c r="AF350" i="8" s="1"/>
  <c r="AJ349" i="8"/>
  <c r="U349" i="8"/>
  <c r="AJ347" i="8"/>
  <c r="Z347" i="8"/>
  <c r="U347" i="8"/>
  <c r="AJ345" i="8"/>
  <c r="Z345" i="8"/>
  <c r="U345" i="8"/>
  <c r="AJ343" i="8"/>
  <c r="U343" i="8"/>
  <c r="Z343" i="8"/>
  <c r="AJ341" i="8"/>
  <c r="U341" i="8"/>
  <c r="Z341" i="8"/>
  <c r="AD333" i="8"/>
  <c r="AL328" i="8"/>
  <c r="AA328" i="8"/>
  <c r="AM328" i="8" s="1"/>
  <c r="AJ324" i="8"/>
  <c r="U324" i="8"/>
  <c r="U355" i="8"/>
  <c r="U337" i="8"/>
  <c r="X330" i="8"/>
  <c r="AF330" i="8" s="1"/>
  <c r="Z326" i="8"/>
  <c r="AA323" i="8"/>
  <c r="X322" i="8"/>
  <c r="AF322" i="8" s="1"/>
  <c r="Z339" i="8"/>
  <c r="Z335" i="8"/>
  <c r="Z327" i="8"/>
  <c r="Z316" i="8"/>
  <c r="U314" i="8"/>
  <c r="AD306" i="8"/>
  <c r="U319" i="8"/>
  <c r="Z313" i="8"/>
  <c r="U307" i="8"/>
  <c r="Z305" i="8"/>
  <c r="Z291" i="8"/>
  <c r="Z287" i="8"/>
  <c r="X284" i="8"/>
  <c r="AF284" i="8" s="1"/>
  <c r="AD284" i="8"/>
  <c r="X276" i="8"/>
  <c r="AF276" i="8" s="1"/>
  <c r="Z299" i="8"/>
  <c r="Z295" i="8"/>
  <c r="AD272" i="8"/>
  <c r="U267" i="8"/>
  <c r="U263" i="8"/>
  <c r="U259" i="8"/>
  <c r="U255" i="8"/>
  <c r="U251" i="8"/>
  <c r="U247" i="8"/>
  <c r="U243" i="8"/>
  <c r="AA312" i="8"/>
  <c r="AM312" i="8" s="1"/>
  <c r="AA310" i="8"/>
  <c r="AM310" i="8" s="1"/>
  <c r="AA308" i="8"/>
  <c r="AM308" i="8" s="1"/>
  <c r="AA306" i="8"/>
  <c r="AM306" i="8" s="1"/>
  <c r="AA304" i="8"/>
  <c r="AM304" i="8" s="1"/>
  <c r="AA302" i="8"/>
  <c r="AM302" i="8" s="1"/>
  <c r="U292" i="8"/>
  <c r="U288" i="8"/>
  <c r="Z282" i="8"/>
  <c r="U277" i="8"/>
  <c r="Z273" i="8"/>
  <c r="Z283" i="8"/>
  <c r="AA275" i="8"/>
  <c r="AM275" i="8" s="1"/>
  <c r="U274" i="8"/>
  <c r="Z238" i="8"/>
  <c r="Z236" i="8"/>
  <c r="Z234" i="8"/>
  <c r="Z232" i="8"/>
  <c r="Z230" i="8"/>
  <c r="Z228" i="8"/>
  <c r="X221" i="8"/>
  <c r="AF221" i="8" s="1"/>
  <c r="AB233" i="8"/>
  <c r="AG233" i="8" s="1"/>
  <c r="AD225" i="8"/>
  <c r="AL221" i="8"/>
  <c r="AA221" i="8"/>
  <c r="AM221" i="8" s="1"/>
  <c r="AA170" i="8"/>
  <c r="AA154" i="8"/>
  <c r="X269" i="8"/>
  <c r="AF269" i="8" s="1"/>
  <c r="X265" i="8"/>
  <c r="AF265" i="8" s="1"/>
  <c r="X264" i="8"/>
  <c r="AF264" i="8" s="1"/>
  <c r="X261" i="8"/>
  <c r="AF261" i="8" s="1"/>
  <c r="X257" i="8"/>
  <c r="AF257" i="8" s="1"/>
  <c r="X256" i="8"/>
  <c r="AF256" i="8" s="1"/>
  <c r="X253" i="8"/>
  <c r="AF253" i="8" s="1"/>
  <c r="X252" i="8"/>
  <c r="AF252" i="8" s="1"/>
  <c r="X249" i="8"/>
  <c r="AF249" i="8" s="1"/>
  <c r="X245" i="8"/>
  <c r="AF245" i="8" s="1"/>
  <c r="X244" i="8"/>
  <c r="AF244" i="8" s="1"/>
  <c r="U237" i="8"/>
  <c r="Z235" i="8"/>
  <c r="U229" i="8"/>
  <c r="AA224" i="8"/>
  <c r="AM224" i="8" s="1"/>
  <c r="U222" i="8"/>
  <c r="AD216" i="8"/>
  <c r="X216" i="8"/>
  <c r="AF216" i="8" s="1"/>
  <c r="AD214" i="8"/>
  <c r="X214" i="8"/>
  <c r="AF214" i="8" s="1"/>
  <c r="AD212" i="8"/>
  <c r="X212" i="8"/>
  <c r="AF212" i="8" s="1"/>
  <c r="AD210" i="8"/>
  <c r="X210" i="8"/>
  <c r="AF210" i="8" s="1"/>
  <c r="AD208" i="8"/>
  <c r="X208" i="8"/>
  <c r="AF208" i="8" s="1"/>
  <c r="AD206" i="8"/>
  <c r="X206" i="8"/>
  <c r="AF206" i="8" s="1"/>
  <c r="AD204" i="8"/>
  <c r="X204" i="8"/>
  <c r="AF204" i="8" s="1"/>
  <c r="AD202" i="8"/>
  <c r="X202" i="8"/>
  <c r="AF202" i="8" s="1"/>
  <c r="AD200" i="8"/>
  <c r="X200" i="8"/>
  <c r="AF200" i="8" s="1"/>
  <c r="AD198" i="8"/>
  <c r="X198" i="8"/>
  <c r="AF198" i="8" s="1"/>
  <c r="AD196" i="8"/>
  <c r="X196" i="8"/>
  <c r="AF196" i="8" s="1"/>
  <c r="AD194" i="8"/>
  <c r="X194" i="8"/>
  <c r="AF194" i="8" s="1"/>
  <c r="AD192" i="8"/>
  <c r="X192" i="8"/>
  <c r="AF192" i="8" s="1"/>
  <c r="AD190" i="8"/>
  <c r="X190" i="8"/>
  <c r="AF190" i="8" s="1"/>
  <c r="AD188" i="8"/>
  <c r="X188" i="8"/>
  <c r="AF188" i="8" s="1"/>
  <c r="AD186" i="8"/>
  <c r="X186" i="8"/>
  <c r="AF186" i="8" s="1"/>
  <c r="AD184" i="8"/>
  <c r="X184" i="8"/>
  <c r="AF184" i="8" s="1"/>
  <c r="AD182" i="8"/>
  <c r="X182" i="8"/>
  <c r="AF182" i="8" s="1"/>
  <c r="AD180" i="8"/>
  <c r="X180" i="8"/>
  <c r="AF180" i="8" s="1"/>
  <c r="Z297" i="8"/>
  <c r="Z267" i="8"/>
  <c r="Z263" i="8"/>
  <c r="Z259" i="8"/>
  <c r="Z255" i="8"/>
  <c r="Z251" i="8"/>
  <c r="Z247" i="8"/>
  <c r="Z243" i="8"/>
  <c r="AA240" i="8"/>
  <c r="AM240" i="8" s="1"/>
  <c r="X224" i="8"/>
  <c r="AF224" i="8" s="1"/>
  <c r="U219" i="8"/>
  <c r="AB210" i="8"/>
  <c r="AG210" i="8" s="1"/>
  <c r="AB194" i="8"/>
  <c r="AG194" i="8" s="1"/>
  <c r="AB157" i="8"/>
  <c r="AG157" i="8" s="1"/>
  <c r="X147" i="8"/>
  <c r="AF147" i="8" s="1"/>
  <c r="AD147" i="8"/>
  <c r="X131" i="8"/>
  <c r="AF131" i="8" s="1"/>
  <c r="AD131" i="8"/>
  <c r="AB125" i="8"/>
  <c r="AG125" i="8" s="1"/>
  <c r="X115" i="8"/>
  <c r="AF115" i="8" s="1"/>
  <c r="AD115" i="8"/>
  <c r="X99" i="8"/>
  <c r="AF99" i="8" s="1"/>
  <c r="AD99" i="8"/>
  <c r="AB213" i="8"/>
  <c r="AG213" i="8" s="1"/>
  <c r="AB197" i="8"/>
  <c r="AG197" i="8" s="1"/>
  <c r="AB181" i="8"/>
  <c r="AG181" i="8" s="1"/>
  <c r="AD178" i="8"/>
  <c r="X178" i="8"/>
  <c r="AF178" i="8" s="1"/>
  <c r="AB174" i="8"/>
  <c r="AG174" i="8" s="1"/>
  <c r="AD164" i="8"/>
  <c r="X164" i="8"/>
  <c r="AF164" i="8" s="1"/>
  <c r="AB158" i="8"/>
  <c r="AG158" i="8" s="1"/>
  <c r="AD148" i="8"/>
  <c r="X148" i="8"/>
  <c r="AF148" i="8" s="1"/>
  <c r="AB134" i="8"/>
  <c r="AG134" i="8" s="1"/>
  <c r="AB118" i="8"/>
  <c r="AG118" i="8" s="1"/>
  <c r="AB102" i="8"/>
  <c r="AG102" i="8" s="1"/>
  <c r="AB208" i="8"/>
  <c r="AG208" i="8" s="1"/>
  <c r="AB192" i="8"/>
  <c r="AG192" i="8" s="1"/>
  <c r="AB159" i="8"/>
  <c r="AG159" i="8" s="1"/>
  <c r="AB215" i="8"/>
  <c r="AG215" i="8" s="1"/>
  <c r="AB199" i="8"/>
  <c r="AG199" i="8" s="1"/>
  <c r="AB183" i="8"/>
  <c r="AG183" i="8" s="1"/>
  <c r="AB172" i="8"/>
  <c r="AG172" i="8" s="1"/>
  <c r="X166" i="8"/>
  <c r="AF166" i="8" s="1"/>
  <c r="AD166" i="8"/>
  <c r="AB156" i="8"/>
  <c r="AG156" i="8" s="1"/>
  <c r="X150" i="8"/>
  <c r="AF150" i="8" s="1"/>
  <c r="AD150" i="8"/>
  <c r="X146" i="8"/>
  <c r="AF146" i="8" s="1"/>
  <c r="AD146" i="8"/>
  <c r="X142" i="8"/>
  <c r="AF142" i="8" s="1"/>
  <c r="AD142" i="8"/>
  <c r="AB136" i="8"/>
  <c r="AG136" i="8" s="1"/>
  <c r="X126" i="8"/>
  <c r="AF126" i="8" s="1"/>
  <c r="AD126" i="8"/>
  <c r="AB120" i="8"/>
  <c r="AG120" i="8" s="1"/>
  <c r="X110" i="8"/>
  <c r="AF110" i="8" s="1"/>
  <c r="AD110" i="8"/>
  <c r="AB104" i="8"/>
  <c r="AG104" i="8" s="1"/>
  <c r="X94" i="8"/>
  <c r="AF94" i="8" s="1"/>
  <c r="AD94" i="8"/>
  <c r="AB88" i="8"/>
  <c r="AG88" i="8" s="1"/>
  <c r="AA83" i="8"/>
  <c r="AM83" i="8" s="1"/>
  <c r="AJ78" i="8"/>
  <c r="U78" i="8"/>
  <c r="Z78" i="8"/>
  <c r="AD128" i="8"/>
  <c r="X128" i="8"/>
  <c r="AF128" i="8" s="1"/>
  <c r="AD96" i="8"/>
  <c r="X96" i="8"/>
  <c r="AF96" i="8" s="1"/>
  <c r="AD87" i="8"/>
  <c r="X87" i="8"/>
  <c r="AF87" i="8" s="1"/>
  <c r="AJ60" i="8"/>
  <c r="Z60" i="8"/>
  <c r="U60" i="8"/>
  <c r="AJ50" i="8"/>
  <c r="U50" i="8"/>
  <c r="AB47" i="8"/>
  <c r="AG47" i="8" s="1"/>
  <c r="AL40" i="8"/>
  <c r="AA40" i="8"/>
  <c r="AM40" i="8" s="1"/>
  <c r="AJ36" i="8"/>
  <c r="U36" i="8"/>
  <c r="U49" i="8"/>
  <c r="Z41" i="8"/>
  <c r="AJ41" i="8"/>
  <c r="AB35" i="8"/>
  <c r="AG35" i="8" s="1"/>
  <c r="AB123" i="8"/>
  <c r="AG123" i="8" s="1"/>
  <c r="AB91" i="8"/>
  <c r="AG91" i="8" s="1"/>
  <c r="U81" i="8"/>
  <c r="Z65" i="8"/>
  <c r="X62" i="8"/>
  <c r="AF62" i="8" s="1"/>
  <c r="X37" i="8"/>
  <c r="AF37" i="8" s="1"/>
  <c r="AB21" i="8"/>
  <c r="AG21" i="8" s="1"/>
  <c r="AB14" i="8"/>
  <c r="AG14" i="8" s="1"/>
  <c r="AD124" i="8"/>
  <c r="X124" i="8"/>
  <c r="AF124" i="8" s="1"/>
  <c r="AD92" i="8"/>
  <c r="X92" i="8"/>
  <c r="AF92" i="8" s="1"/>
  <c r="U76" i="8"/>
  <c r="X68" i="8"/>
  <c r="AF68" i="8" s="1"/>
  <c r="AD45" i="8"/>
  <c r="AB45" i="8"/>
  <c r="AG45" i="8" s="1"/>
  <c r="AD43" i="8"/>
  <c r="AB43" i="8"/>
  <c r="AG43" i="8" s="1"/>
  <c r="X43" i="8"/>
  <c r="AF43" i="8" s="1"/>
  <c r="U39" i="8"/>
  <c r="X32" i="8"/>
  <c r="AF32" i="8" s="1"/>
  <c r="X30" i="8"/>
  <c r="AF30" i="8" s="1"/>
  <c r="X28" i="8"/>
  <c r="AF28" i="8" s="1"/>
  <c r="X26" i="8"/>
  <c r="AF26" i="8" s="1"/>
  <c r="X24" i="8"/>
  <c r="AF24" i="8" s="1"/>
  <c r="X22" i="8"/>
  <c r="AF22" i="8" s="1"/>
  <c r="X20" i="8"/>
  <c r="AF20" i="8" s="1"/>
  <c r="X18" i="8"/>
  <c r="AF18" i="8" s="1"/>
  <c r="X16" i="8"/>
  <c r="AF16" i="8" s="1"/>
  <c r="X14" i="8"/>
  <c r="AF14" i="8" s="1"/>
  <c r="X12" i="8"/>
  <c r="AF12" i="8" s="1"/>
  <c r="X10" i="8"/>
  <c r="AF10" i="8" s="1"/>
  <c r="X8" i="8"/>
  <c r="AF8" i="8" s="1"/>
  <c r="X6" i="8"/>
  <c r="AF6" i="8" s="1"/>
  <c r="X4" i="8"/>
  <c r="AF4" i="8" s="1"/>
  <c r="X2" i="8"/>
  <c r="AF2" i="8" s="1"/>
  <c r="U77" i="8"/>
  <c r="U57" i="8"/>
  <c r="AA52" i="8"/>
  <c r="AM52" i="8" s="1"/>
  <c r="AB31" i="8"/>
  <c r="AG31" i="8" s="1"/>
  <c r="U42" i="8"/>
  <c r="AA27" i="8"/>
  <c r="AM27" i="8" s="1"/>
  <c r="AA19" i="8"/>
  <c r="AM19" i="8" s="1"/>
  <c r="AA11" i="8"/>
  <c r="AB10" i="8"/>
  <c r="AG10" i="8" s="1"/>
  <c r="Z33" i="8"/>
  <c r="AA26" i="8"/>
  <c r="AM26" i="8" s="1"/>
  <c r="AA18" i="8"/>
  <c r="AA8" i="8"/>
  <c r="AM8" i="8" s="1"/>
  <c r="U441" i="8"/>
  <c r="Z435" i="8"/>
  <c r="Z433" i="8"/>
  <c r="X425" i="8"/>
  <c r="AF425" i="8" s="1"/>
  <c r="AJ408" i="8"/>
  <c r="Z408" i="8"/>
  <c r="U408" i="8"/>
  <c r="AD413" i="8"/>
  <c r="AB413" i="8"/>
  <c r="AG413" i="8" s="1"/>
  <c r="AJ391" i="8"/>
  <c r="U391" i="8"/>
  <c r="AD383" i="8"/>
  <c r="X383" i="8"/>
  <c r="AF383" i="8" s="1"/>
  <c r="AL380" i="8"/>
  <c r="AA380" i="8"/>
  <c r="AM380" i="8" s="1"/>
  <c r="AA370" i="8"/>
  <c r="AL370" i="8"/>
  <c r="U357" i="8"/>
  <c r="AJ357" i="8"/>
  <c r="U439" i="8"/>
  <c r="U429" i="8"/>
  <c r="AJ407" i="8"/>
  <c r="U407" i="8"/>
  <c r="Z407" i="8"/>
  <c r="Z420" i="8"/>
  <c r="AA405" i="8"/>
  <c r="AM405" i="8" s="1"/>
  <c r="AA397" i="8"/>
  <c r="AM397" i="8" s="1"/>
  <c r="AD378" i="8"/>
  <c r="X378" i="8"/>
  <c r="AF378" i="8" s="1"/>
  <c r="AL383" i="8"/>
  <c r="AA383" i="8"/>
  <c r="AM383" i="8" s="1"/>
  <c r="AL384" i="8"/>
  <c r="AA384" i="8"/>
  <c r="AM384" i="8" s="1"/>
  <c r="AD372" i="8"/>
  <c r="X372" i="8"/>
  <c r="AF372" i="8" s="1"/>
  <c r="AA367" i="8"/>
  <c r="AM367" i="8" s="1"/>
  <c r="AL367" i="8"/>
  <c r="AL385" i="8"/>
  <c r="AA385" i="8"/>
  <c r="AM385" i="8" s="1"/>
  <c r="AL360" i="8"/>
  <c r="AA360" i="8"/>
  <c r="AL324" i="8"/>
  <c r="AA324" i="8"/>
  <c r="AM324" i="8" s="1"/>
  <c r="U358" i="8"/>
  <c r="X320" i="8"/>
  <c r="AF320" i="8" s="1"/>
  <c r="AL318" i="8"/>
  <c r="AL298" i="8"/>
  <c r="AA298" i="8"/>
  <c r="AM298" i="8" s="1"/>
  <c r="AL280" i="8"/>
  <c r="AA280" i="8"/>
  <c r="AD295" i="8"/>
  <c r="X295" i="8"/>
  <c r="AF295" i="8" s="1"/>
  <c r="AD268" i="8"/>
  <c r="AD260" i="8"/>
  <c r="AD248" i="8"/>
  <c r="Z426" i="8"/>
  <c r="Z439" i="8"/>
  <c r="Z429" i="8"/>
  <c r="U436" i="8"/>
  <c r="U430" i="8"/>
  <c r="Z437" i="8"/>
  <c r="U435" i="8"/>
  <c r="AB425" i="8"/>
  <c r="AG425" i="8" s="1"/>
  <c r="U433" i="8"/>
  <c r="Z431" i="8"/>
  <c r="Z436" i="8"/>
  <c r="Z423" i="8"/>
  <c r="U421" i="8"/>
  <c r="AJ409" i="8"/>
  <c r="U409" i="8"/>
  <c r="Z409" i="8"/>
  <c r="U438" i="8"/>
  <c r="AA430" i="8"/>
  <c r="AM430" i="8" s="1"/>
  <c r="Z424" i="8"/>
  <c r="U422" i="8"/>
  <c r="U418" i="8"/>
  <c r="Z416" i="8"/>
  <c r="Z434" i="8"/>
  <c r="AJ404" i="8"/>
  <c r="U404" i="8"/>
  <c r="Z402" i="8"/>
  <c r="AJ400" i="8"/>
  <c r="U400" i="8"/>
  <c r="Z398" i="8"/>
  <c r="AJ396" i="8"/>
  <c r="U396" i="8"/>
  <c r="Z394" i="8"/>
  <c r="AJ392" i="8"/>
  <c r="U392" i="8"/>
  <c r="AJ389" i="8"/>
  <c r="U389" i="8"/>
  <c r="AJ390" i="8"/>
  <c r="U390" i="8"/>
  <c r="U386" i="8"/>
  <c r="Z382" i="8"/>
  <c r="U379" i="8"/>
  <c r="Z375" i="8"/>
  <c r="AB371" i="8"/>
  <c r="AG371" i="8" s="1"/>
  <c r="AB367" i="8"/>
  <c r="AG367" i="8" s="1"/>
  <c r="U380" i="8"/>
  <c r="Z376" i="8"/>
  <c r="AD370" i="8"/>
  <c r="X370" i="8"/>
  <c r="AF370" i="8" s="1"/>
  <c r="AA369" i="8"/>
  <c r="AL369" i="8"/>
  <c r="AD366" i="8"/>
  <c r="X366" i="8"/>
  <c r="AF366" i="8" s="1"/>
  <c r="AA365" i="8"/>
  <c r="AL365" i="8"/>
  <c r="U381" i="8"/>
  <c r="AB378" i="8"/>
  <c r="AG378" i="8" s="1"/>
  <c r="Z377" i="8"/>
  <c r="Z358" i="8"/>
  <c r="AA352" i="8"/>
  <c r="AL352" i="8"/>
  <c r="U356" i="8"/>
  <c r="AJ356" i="8"/>
  <c r="U351" i="8"/>
  <c r="Z357" i="8"/>
  <c r="Z332" i="8"/>
  <c r="AJ328" i="8"/>
  <c r="U328" i="8"/>
  <c r="AA325" i="8"/>
  <c r="AM325" i="8" s="1"/>
  <c r="AD321" i="8"/>
  <c r="AB321" i="8"/>
  <c r="AG321" i="8" s="1"/>
  <c r="U354" i="8"/>
  <c r="Z350" i="8"/>
  <c r="U331" i="8"/>
  <c r="X340" i="8"/>
  <c r="AF340" i="8" s="1"/>
  <c r="Z338" i="8"/>
  <c r="AA337" i="8"/>
  <c r="AM337" i="8" s="1"/>
  <c r="Z334" i="8"/>
  <c r="Z331" i="8"/>
  <c r="X323" i="8"/>
  <c r="AF323" i="8" s="1"/>
  <c r="Z314" i="8"/>
  <c r="AD308" i="8"/>
  <c r="AB308" i="8"/>
  <c r="AG308" i="8" s="1"/>
  <c r="AJ300" i="8"/>
  <c r="U300" i="8"/>
  <c r="X313" i="8"/>
  <c r="AF313" i="8" s="1"/>
  <c r="X311" i="8"/>
  <c r="AF311" i="8" s="1"/>
  <c r="X305" i="8"/>
  <c r="AF305" i="8" s="1"/>
  <c r="X303" i="8"/>
  <c r="AF303" i="8" s="1"/>
  <c r="Z319" i="8"/>
  <c r="U317" i="8"/>
  <c r="AB290" i="8"/>
  <c r="AG290" i="8" s="1"/>
  <c r="AA311" i="8"/>
  <c r="AA303" i="8"/>
  <c r="U294" i="8"/>
  <c r="U289" i="8"/>
  <c r="AL284" i="8"/>
  <c r="AA284" i="8"/>
  <c r="U275" i="8"/>
  <c r="Z270" i="8"/>
  <c r="X285" i="8"/>
  <c r="AF285" i="8" s="1"/>
  <c r="AD285" i="8"/>
  <c r="AA272" i="8"/>
  <c r="AM272" i="8" s="1"/>
  <c r="AL272" i="8"/>
  <c r="U266" i="8"/>
  <c r="U262" i="8"/>
  <c r="U258" i="8"/>
  <c r="U254" i="8"/>
  <c r="U250" i="8"/>
  <c r="U246" i="8"/>
  <c r="U242" i="8"/>
  <c r="U296" i="8"/>
  <c r="AB293" i="8"/>
  <c r="AG293" i="8" s="1"/>
  <c r="Z292" i="8"/>
  <c r="Z288" i="8"/>
  <c r="Z277" i="8"/>
  <c r="Z274" i="8"/>
  <c r="AA279" i="8"/>
  <c r="U278" i="8"/>
  <c r="AL225" i="8"/>
  <c r="AA225" i="8"/>
  <c r="AM225" i="8" s="1"/>
  <c r="U239" i="8"/>
  <c r="Z237" i="8"/>
  <c r="U231" i="8"/>
  <c r="Z229" i="8"/>
  <c r="Z222" i="8"/>
  <c r="U270" i="8"/>
  <c r="Z266" i="8"/>
  <c r="Z262" i="8"/>
  <c r="Z258" i="8"/>
  <c r="Z254" i="8"/>
  <c r="Z250" i="8"/>
  <c r="Z246" i="8"/>
  <c r="U223" i="8"/>
  <c r="Z219" i="8"/>
  <c r="AB206" i="8"/>
  <c r="AG206" i="8" s="1"/>
  <c r="AB190" i="8"/>
  <c r="AG190" i="8" s="1"/>
  <c r="AB145" i="8"/>
  <c r="AG145" i="8" s="1"/>
  <c r="X135" i="8"/>
  <c r="AF135" i="8" s="1"/>
  <c r="AD135" i="8"/>
  <c r="AB129" i="8"/>
  <c r="AG129" i="8" s="1"/>
  <c r="X119" i="8"/>
  <c r="AF119" i="8" s="1"/>
  <c r="AD119" i="8"/>
  <c r="X103" i="8"/>
  <c r="AF103" i="8" s="1"/>
  <c r="AD103" i="8"/>
  <c r="AB209" i="8"/>
  <c r="AG209" i="8" s="1"/>
  <c r="AB193" i="8"/>
  <c r="AG193" i="8" s="1"/>
  <c r="AD179" i="8"/>
  <c r="X179" i="8"/>
  <c r="AF179" i="8" s="1"/>
  <c r="AD175" i="8"/>
  <c r="X175" i="8"/>
  <c r="AF175" i="8" s="1"/>
  <c r="AD168" i="8"/>
  <c r="X168" i="8"/>
  <c r="AF168" i="8" s="1"/>
  <c r="AB162" i="8"/>
  <c r="AG162" i="8" s="1"/>
  <c r="AD152" i="8"/>
  <c r="X152" i="8"/>
  <c r="AF152" i="8" s="1"/>
  <c r="AB146" i="8"/>
  <c r="AG146" i="8" s="1"/>
  <c r="AB130" i="8"/>
  <c r="AG130" i="8" s="1"/>
  <c r="AB114" i="8"/>
  <c r="AG114" i="8" s="1"/>
  <c r="AB98" i="8"/>
  <c r="AG98" i="8" s="1"/>
  <c r="AB204" i="8"/>
  <c r="AG204" i="8" s="1"/>
  <c r="AB188" i="8"/>
  <c r="AG188" i="8" s="1"/>
  <c r="AB178" i="8"/>
  <c r="AG178" i="8" s="1"/>
  <c r="AB211" i="8"/>
  <c r="AG211" i="8" s="1"/>
  <c r="AB195" i="8"/>
  <c r="AG195" i="8" s="1"/>
  <c r="AB168" i="8"/>
  <c r="AG168" i="8" s="1"/>
  <c r="X162" i="8"/>
  <c r="AF162" i="8" s="1"/>
  <c r="AD162" i="8"/>
  <c r="AB152" i="8"/>
  <c r="AG152" i="8" s="1"/>
  <c r="AB140" i="8"/>
  <c r="AG140" i="8" s="1"/>
  <c r="X130" i="8"/>
  <c r="AF130" i="8" s="1"/>
  <c r="AD130" i="8"/>
  <c r="AB124" i="8"/>
  <c r="AG124" i="8" s="1"/>
  <c r="X114" i="8"/>
  <c r="AF114" i="8" s="1"/>
  <c r="AD114" i="8"/>
  <c r="AB108" i="8"/>
  <c r="AG108" i="8" s="1"/>
  <c r="X98" i="8"/>
  <c r="AF98" i="8" s="1"/>
  <c r="AD98" i="8"/>
  <c r="AB92" i="8"/>
  <c r="AG92" i="8" s="1"/>
  <c r="AJ82" i="8"/>
  <c r="Z82" i="8"/>
  <c r="U82" i="8"/>
  <c r="AB143" i="8"/>
  <c r="AG143" i="8" s="1"/>
  <c r="AB111" i="8"/>
  <c r="AG111" i="8" s="1"/>
  <c r="U69" i="8"/>
  <c r="AA69" i="8"/>
  <c r="AM69" i="8" s="1"/>
  <c r="AD120" i="8"/>
  <c r="X120" i="8"/>
  <c r="AF120" i="8" s="1"/>
  <c r="AD67" i="8"/>
  <c r="AB67" i="8"/>
  <c r="AG67" i="8" s="1"/>
  <c r="X67" i="8"/>
  <c r="AF67" i="8" s="1"/>
  <c r="AA66" i="8"/>
  <c r="AM66" i="8" s="1"/>
  <c r="AD53" i="8"/>
  <c r="AJ44" i="8"/>
  <c r="Z44" i="8"/>
  <c r="U44" i="8"/>
  <c r="AJ40" i="8"/>
  <c r="U40" i="8"/>
  <c r="AA37" i="8"/>
  <c r="AM37" i="8" s="1"/>
  <c r="AD33" i="8"/>
  <c r="Z49" i="8"/>
  <c r="X41" i="8"/>
  <c r="AF41" i="8" s="1"/>
  <c r="AB19" i="8"/>
  <c r="AG19" i="8" s="1"/>
  <c r="AB2" i="8"/>
  <c r="AG2" i="8" s="1"/>
  <c r="AB115" i="8"/>
  <c r="AG115" i="8" s="1"/>
  <c r="AB87" i="8"/>
  <c r="AG87" i="8" s="1"/>
  <c r="Z81" i="8"/>
  <c r="AB75" i="8"/>
  <c r="AG75" i="8" s="1"/>
  <c r="X73" i="8"/>
  <c r="AF73" i="8" s="1"/>
  <c r="AA62" i="8"/>
  <c r="AM62" i="8" s="1"/>
  <c r="X46" i="8"/>
  <c r="AF46" i="8" s="1"/>
  <c r="AB12" i="8"/>
  <c r="AG12" i="8" s="1"/>
  <c r="AD116" i="8"/>
  <c r="X116" i="8"/>
  <c r="AF116" i="8" s="1"/>
  <c r="Z76" i="8"/>
  <c r="AD61" i="8"/>
  <c r="AB61" i="8"/>
  <c r="AG61" i="8" s="1"/>
  <c r="AD59" i="8"/>
  <c r="AB59" i="8"/>
  <c r="AG59" i="8" s="1"/>
  <c r="X59" i="8"/>
  <c r="AF59" i="8" s="1"/>
  <c r="AA58" i="8"/>
  <c r="AM58" i="8" s="1"/>
  <c r="AB56" i="8"/>
  <c r="AG56" i="8" s="1"/>
  <c r="AD48" i="8"/>
  <c r="X48" i="8"/>
  <c r="AF48" i="8" s="1"/>
  <c r="AA42" i="8"/>
  <c r="AM42" i="8" s="1"/>
  <c r="Z38" i="8"/>
  <c r="X34" i="8"/>
  <c r="AF34" i="8" s="1"/>
  <c r="Z77" i="8"/>
  <c r="Z68" i="8"/>
  <c r="Z57" i="8"/>
  <c r="X54" i="8"/>
  <c r="AF54" i="8" s="1"/>
  <c r="Z39" i="8"/>
  <c r="AB26" i="8"/>
  <c r="AG26" i="8" s="1"/>
  <c r="AA3" i="8"/>
  <c r="AA25" i="8"/>
  <c r="AA17" i="8"/>
  <c r="AM17" i="8" s="1"/>
  <c r="AB9" i="8"/>
  <c r="AG9" i="8" s="1"/>
  <c r="AA6" i="8"/>
  <c r="AM6" i="8" s="1"/>
  <c r="AA32" i="8"/>
  <c r="AM32" i="8" s="1"/>
  <c r="AA24" i="8"/>
  <c r="AM24" i="8" s="1"/>
  <c r="AA16" i="8"/>
  <c r="AA4" i="8"/>
  <c r="AM4" i="8" s="1"/>
  <c r="Z390" i="7"/>
  <c r="Z378" i="7"/>
  <c r="U370" i="7"/>
  <c r="AD370" i="7" s="1"/>
  <c r="U355" i="7"/>
  <c r="Z290" i="7"/>
  <c r="Z286" i="7"/>
  <c r="U257" i="7"/>
  <c r="U247" i="7"/>
  <c r="U275" i="7"/>
  <c r="U287" i="7"/>
  <c r="AL247" i="7"/>
  <c r="Z232" i="7"/>
  <c r="AL232" i="7" s="1"/>
  <c r="U224" i="7"/>
  <c r="AD224" i="7" s="1"/>
  <c r="U220" i="7"/>
  <c r="AD220" i="7" s="1"/>
  <c r="X236" i="7"/>
  <c r="AF236" i="7" s="1"/>
  <c r="Z122" i="7"/>
  <c r="AL122" i="7" s="1"/>
  <c r="U197" i="7"/>
  <c r="AD197" i="7" s="1"/>
  <c r="U195" i="7"/>
  <c r="AD195" i="7" s="1"/>
  <c r="AD109" i="7"/>
  <c r="AD90" i="7"/>
  <c r="U60" i="7"/>
  <c r="AA96" i="7"/>
  <c r="AM96" i="7" s="1"/>
  <c r="U232" i="7"/>
  <c r="U118" i="7"/>
  <c r="U113" i="7"/>
  <c r="U95" i="7"/>
  <c r="Z372" i="7"/>
  <c r="Z379" i="7"/>
  <c r="AL379" i="7" s="1"/>
  <c r="Z348" i="7"/>
  <c r="AL348" i="7" s="1"/>
  <c r="AA321" i="7"/>
  <c r="AM321" i="7" s="1"/>
  <c r="U327" i="7"/>
  <c r="AD327" i="7" s="1"/>
  <c r="Z294" i="7"/>
  <c r="AA242" i="7"/>
  <c r="AM242" i="7" s="1"/>
  <c r="U271" i="7"/>
  <c r="Z243" i="7"/>
  <c r="AL243" i="7" s="1"/>
  <c r="X214" i="7"/>
  <c r="AF214" i="7" s="1"/>
  <c r="U202" i="7"/>
  <c r="U243" i="7"/>
  <c r="X234" i="7"/>
  <c r="AF234" i="7" s="1"/>
  <c r="Z224" i="7"/>
  <c r="AL224" i="7" s="1"/>
  <c r="Z220" i="7"/>
  <c r="AL220" i="7" s="1"/>
  <c r="U193" i="7"/>
  <c r="AJ106" i="7"/>
  <c r="AJ102" i="7"/>
  <c r="AJ98" i="7"/>
  <c r="AD120" i="7"/>
  <c r="AD104" i="7"/>
  <c r="U40" i="7"/>
  <c r="U36" i="7"/>
  <c r="U28" i="7"/>
  <c r="U24" i="7"/>
  <c r="U20" i="7"/>
  <c r="U16" i="7"/>
  <c r="U12" i="7"/>
  <c r="U8" i="7"/>
  <c r="AA106" i="7"/>
  <c r="AM106" i="7" s="1"/>
  <c r="AA98" i="7"/>
  <c r="AM98" i="7" s="1"/>
  <c r="Z257" i="7"/>
  <c r="U102" i="7"/>
  <c r="U98" i="7"/>
  <c r="Z258" i="7"/>
  <c r="Z409" i="7"/>
  <c r="Z364" i="7"/>
  <c r="U372" i="7"/>
  <c r="U362" i="7"/>
  <c r="X338" i="7"/>
  <c r="AF338" i="7" s="1"/>
  <c r="AA347" i="7"/>
  <c r="AM347" i="7" s="1"/>
  <c r="Z279" i="7"/>
  <c r="U258" i="7"/>
  <c r="U250" i="7"/>
  <c r="AL249" i="7"/>
  <c r="AA218" i="7"/>
  <c r="AM218" i="7" s="1"/>
  <c r="AA214" i="7"/>
  <c r="AM214" i="7" s="1"/>
  <c r="Z199" i="7"/>
  <c r="AL199" i="7" s="1"/>
  <c r="U196" i="7"/>
  <c r="AD196" i="7" s="1"/>
  <c r="Z193" i="7"/>
  <c r="AL193" i="7" s="1"/>
  <c r="Z195" i="7"/>
  <c r="AJ113" i="7"/>
  <c r="AD103" i="7"/>
  <c r="AD93" i="7"/>
  <c r="Z250" i="7"/>
  <c r="U122" i="7"/>
  <c r="U96" i="7"/>
  <c r="U106" i="7"/>
  <c r="U72" i="7"/>
  <c r="U56" i="7"/>
  <c r="Z360" i="7"/>
  <c r="Z365" i="7"/>
  <c r="U369" i="7"/>
  <c r="AD369" i="7" s="1"/>
  <c r="U290" i="7"/>
  <c r="AD290" i="7" s="1"/>
  <c r="U264" i="7"/>
  <c r="AA240" i="7"/>
  <c r="AM240" i="7" s="1"/>
  <c r="AA232" i="7"/>
  <c r="AM232" i="7" s="1"/>
  <c r="Z267" i="7"/>
  <c r="Z264" i="7"/>
  <c r="AA224" i="7"/>
  <c r="AM224" i="7" s="1"/>
  <c r="AA213" i="7"/>
  <c r="AM213" i="7" s="1"/>
  <c r="Z188" i="7"/>
  <c r="AL188" i="7" s="1"/>
  <c r="Z182" i="7"/>
  <c r="AL182" i="7" s="1"/>
  <c r="Z172" i="7"/>
  <c r="AL172" i="7" s="1"/>
  <c r="U205" i="7"/>
  <c r="AD205" i="7" s="1"/>
  <c r="U177" i="7"/>
  <c r="AD177" i="7" s="1"/>
  <c r="U64" i="7"/>
  <c r="U48" i="7"/>
  <c r="U79" i="7"/>
  <c r="Z79" i="7"/>
  <c r="U114" i="7"/>
  <c r="U91" i="7"/>
  <c r="AA392" i="7"/>
  <c r="Z393" i="7"/>
  <c r="AL393" i="7" s="1"/>
  <c r="U365" i="7"/>
  <c r="AD365" i="7" s="1"/>
  <c r="X370" i="7"/>
  <c r="AF370" i="7" s="1"/>
  <c r="U351" i="7"/>
  <c r="AD351" i="7" s="1"/>
  <c r="Z352" i="7"/>
  <c r="AL352" i="7" s="1"/>
  <c r="Z349" i="7"/>
  <c r="AL349" i="7" s="1"/>
  <c r="Z338" i="7"/>
  <c r="AA348" i="7"/>
  <c r="AM348" i="7" s="1"/>
  <c r="Z339" i="7"/>
  <c r="AL339" i="7" s="1"/>
  <c r="X349" i="7"/>
  <c r="AF349" i="7" s="1"/>
  <c r="X321" i="7"/>
  <c r="AF321" i="7" s="1"/>
  <c r="AB319" i="7"/>
  <c r="AG319" i="7" s="1"/>
  <c r="X316" i="7"/>
  <c r="AF316" i="7" s="1"/>
  <c r="AA229" i="7"/>
  <c r="AM229" i="7" s="1"/>
  <c r="AA220" i="7"/>
  <c r="AM220" i="7" s="1"/>
  <c r="AA216" i="7"/>
  <c r="AM216" i="7" s="1"/>
  <c r="AA207" i="7"/>
  <c r="AM207" i="7" s="1"/>
  <c r="Z192" i="7"/>
  <c r="AL192" i="7" s="1"/>
  <c r="Z186" i="7"/>
  <c r="AL186" i="7" s="1"/>
  <c r="Z176" i="7"/>
  <c r="AL176" i="7" s="1"/>
  <c r="Z170" i="7"/>
  <c r="AL170" i="7" s="1"/>
  <c r="U169" i="7"/>
  <c r="AD169" i="7" s="1"/>
  <c r="U86" i="7"/>
  <c r="U68" i="7"/>
  <c r="U52" i="7"/>
  <c r="U208" i="7"/>
  <c r="U200" i="7"/>
  <c r="U189" i="7"/>
  <c r="AD189" i="7" s="1"/>
  <c r="U181" i="7"/>
  <c r="AD181" i="7" s="1"/>
  <c r="U173" i="7"/>
  <c r="AD173" i="7" s="1"/>
  <c r="AA155" i="7"/>
  <c r="AM155" i="7" s="1"/>
  <c r="AA123" i="7"/>
  <c r="AM123" i="7" s="1"/>
  <c r="AB95" i="7"/>
  <c r="AG95" i="7" s="1"/>
  <c r="Z47" i="7"/>
  <c r="Z7" i="7"/>
  <c r="U117" i="7"/>
  <c r="Z425" i="7"/>
  <c r="Z369" i="7"/>
  <c r="Z359" i="7"/>
  <c r="Z387" i="7"/>
  <c r="AL387" i="7" s="1"/>
  <c r="Z358" i="7"/>
  <c r="Z371" i="7"/>
  <c r="U367" i="7"/>
  <c r="AD367" i="7" s="1"/>
  <c r="Z335" i="7"/>
  <c r="AB321" i="7"/>
  <c r="AG321" i="7" s="1"/>
  <c r="X319" i="7"/>
  <c r="AF319" i="7" s="1"/>
  <c r="AA314" i="7"/>
  <c r="AM314" i="7" s="1"/>
  <c r="AA310" i="7"/>
  <c r="AM310" i="7" s="1"/>
  <c r="Z325" i="7"/>
  <c r="AL325" i="7" s="1"/>
  <c r="Z273" i="7"/>
  <c r="AA237" i="7"/>
  <c r="AM237" i="7" s="1"/>
  <c r="U273" i="7"/>
  <c r="U187" i="7"/>
  <c r="U179" i="7"/>
  <c r="U171" i="7"/>
  <c r="AA147" i="7"/>
  <c r="AM147" i="7" s="1"/>
  <c r="Z3" i="7"/>
  <c r="Z37" i="7"/>
  <c r="U119" i="7"/>
  <c r="U100" i="7"/>
  <c r="U94" i="7"/>
  <c r="Z421" i="7"/>
  <c r="AL421" i="7" s="1"/>
  <c r="U366" i="7"/>
  <c r="AA352" i="7"/>
  <c r="AM352" i="7" s="1"/>
  <c r="AA349" i="7"/>
  <c r="Z308" i="7"/>
  <c r="AL308" i="7" s="1"/>
  <c r="U185" i="7"/>
  <c r="AD185" i="7" s="1"/>
  <c r="AA139" i="7"/>
  <c r="AM139" i="7" s="1"/>
  <c r="AB111" i="7"/>
  <c r="AG111" i="7" s="1"/>
  <c r="Z27" i="7"/>
  <c r="Z21" i="7"/>
  <c r="U259" i="7"/>
  <c r="Z368" i="7"/>
  <c r="U412" i="7"/>
  <c r="AD412" i="7" s="1"/>
  <c r="U371" i="7"/>
  <c r="AD371" i="7" s="1"/>
  <c r="U361" i="7"/>
  <c r="AD361" i="7" s="1"/>
  <c r="AA393" i="7"/>
  <c r="AM393" i="7" s="1"/>
  <c r="U425" i="7"/>
  <c r="U421" i="7"/>
  <c r="AD421" i="7" s="1"/>
  <c r="Z367" i="7"/>
  <c r="Z361" i="7"/>
  <c r="U408" i="7"/>
  <c r="U359" i="7"/>
  <c r="AD359" i="7" s="1"/>
  <c r="U379" i="7"/>
  <c r="AA353" i="7"/>
  <c r="AM353" i="7" s="1"/>
  <c r="U347" i="7"/>
  <c r="U331" i="7"/>
  <c r="AD331" i="7" s="1"/>
  <c r="AB323" i="7"/>
  <c r="AG323" i="7" s="1"/>
  <c r="X317" i="7"/>
  <c r="AF317" i="7" s="1"/>
  <c r="X315" i="7"/>
  <c r="AF315" i="7" s="1"/>
  <c r="X313" i="7"/>
  <c r="AF313" i="7" s="1"/>
  <c r="X311" i="7"/>
  <c r="AF311" i="7" s="1"/>
  <c r="X309" i="7"/>
  <c r="AF309" i="7" s="1"/>
  <c r="U308" i="7"/>
  <c r="Z277" i="7"/>
  <c r="Z269" i="7"/>
  <c r="U277" i="7"/>
  <c r="U269" i="7"/>
  <c r="X218" i="7"/>
  <c r="AF218" i="7" s="1"/>
  <c r="X211" i="7"/>
  <c r="AF211" i="7" s="1"/>
  <c r="AA203" i="7"/>
  <c r="AM203" i="7" s="1"/>
  <c r="AA199" i="7"/>
  <c r="AM199" i="7" s="1"/>
  <c r="U201" i="7"/>
  <c r="U209" i="7"/>
  <c r="U191" i="7"/>
  <c r="U183" i="7"/>
  <c r="U175" i="7"/>
  <c r="U167" i="7"/>
  <c r="AA163" i="7"/>
  <c r="AM163" i="7" s="1"/>
  <c r="AA131" i="7"/>
  <c r="AM131" i="7" s="1"/>
  <c r="AB103" i="7"/>
  <c r="AG103" i="7" s="1"/>
  <c r="Z25" i="7"/>
  <c r="Z11" i="7"/>
  <c r="Z87" i="7"/>
  <c r="Z253" i="7"/>
  <c r="U112" i="7"/>
  <c r="AL419" i="7"/>
  <c r="AA419" i="7"/>
  <c r="AM419" i="7" s="1"/>
  <c r="AL305" i="7"/>
  <c r="AA305" i="7"/>
  <c r="AM305" i="7" s="1"/>
  <c r="AL373" i="7"/>
  <c r="AA373" i="7"/>
  <c r="AM373" i="7" s="1"/>
  <c r="AL389" i="7"/>
  <c r="AA389" i="7"/>
  <c r="AM389" i="7" s="1"/>
  <c r="AL303" i="7"/>
  <c r="AA303" i="7"/>
  <c r="AM303" i="7" s="1"/>
  <c r="AL441" i="7"/>
  <c r="AA441" i="7"/>
  <c r="AM441" i="7" s="1"/>
  <c r="AL427" i="7"/>
  <c r="AA427" i="7"/>
  <c r="AM427" i="7" s="1"/>
  <c r="AL425" i="7"/>
  <c r="AA425" i="7"/>
  <c r="AM425" i="7" s="1"/>
  <c r="AL429" i="7"/>
  <c r="AA429" i="7"/>
  <c r="AM429" i="7" s="1"/>
  <c r="AJ394" i="7"/>
  <c r="U394" i="7"/>
  <c r="AL365" i="7"/>
  <c r="AA365" i="7"/>
  <c r="AL403" i="7"/>
  <c r="AA403" i="7"/>
  <c r="AM403" i="7" s="1"/>
  <c r="AL390" i="7"/>
  <c r="AA390" i="7"/>
  <c r="AL374" i="7"/>
  <c r="AA374" i="7"/>
  <c r="X351" i="7"/>
  <c r="AF351" i="7" s="1"/>
  <c r="U334" i="7"/>
  <c r="Z299" i="7"/>
  <c r="Z283" i="7"/>
  <c r="U297" i="7"/>
  <c r="AJ297" i="7"/>
  <c r="U281" i="7"/>
  <c r="AJ281" i="7"/>
  <c r="AL301" i="7"/>
  <c r="AA301" i="7"/>
  <c r="AM301" i="7" s="1"/>
  <c r="AL265" i="7"/>
  <c r="AA265" i="7"/>
  <c r="AM265" i="7" s="1"/>
  <c r="X263" i="7"/>
  <c r="AF263" i="7" s="1"/>
  <c r="AD263" i="7"/>
  <c r="AL259" i="7"/>
  <c r="AA259" i="7"/>
  <c r="AA300" i="7"/>
  <c r="AM300" i="7" s="1"/>
  <c r="AA284" i="7"/>
  <c r="AM284" i="7" s="1"/>
  <c r="AJ266" i="7"/>
  <c r="U266" i="7"/>
  <c r="AD275" i="7"/>
  <c r="X275" i="7"/>
  <c r="AF275" i="7" s="1"/>
  <c r="AD271" i="7"/>
  <c r="X271" i="7"/>
  <c r="AF271" i="7" s="1"/>
  <c r="AD267" i="7"/>
  <c r="X267" i="7"/>
  <c r="AF267" i="7" s="1"/>
  <c r="AD202" i="7"/>
  <c r="X202" i="7"/>
  <c r="AF202" i="7" s="1"/>
  <c r="AD245" i="7"/>
  <c r="X245" i="7"/>
  <c r="AF245" i="7" s="1"/>
  <c r="AD241" i="7"/>
  <c r="X241" i="7"/>
  <c r="AF241" i="7" s="1"/>
  <c r="AD237" i="7"/>
  <c r="X237" i="7"/>
  <c r="AF237" i="7" s="1"/>
  <c r="AD233" i="7"/>
  <c r="X233" i="7"/>
  <c r="AF233" i="7" s="1"/>
  <c r="Z212" i="7"/>
  <c r="AL121" i="7"/>
  <c r="AA121" i="7"/>
  <c r="AJ88" i="7"/>
  <c r="U88" i="7"/>
  <c r="AL80" i="7"/>
  <c r="AA80" i="7"/>
  <c r="AM80" i="7" s="1"/>
  <c r="AD76" i="7"/>
  <c r="X76" i="7"/>
  <c r="AF76" i="7" s="1"/>
  <c r="AD72" i="7"/>
  <c r="X72" i="7"/>
  <c r="AF72" i="7" s="1"/>
  <c r="AD68" i="7"/>
  <c r="X68" i="7"/>
  <c r="AF68" i="7" s="1"/>
  <c r="AD64" i="7"/>
  <c r="X64" i="7"/>
  <c r="AF64" i="7" s="1"/>
  <c r="AD60" i="7"/>
  <c r="X60" i="7"/>
  <c r="AF60" i="7" s="1"/>
  <c r="AD56" i="7"/>
  <c r="X56" i="7"/>
  <c r="AF56" i="7" s="1"/>
  <c r="AD52" i="7"/>
  <c r="X52" i="7"/>
  <c r="AF52" i="7" s="1"/>
  <c r="AD48" i="7"/>
  <c r="X48" i="7"/>
  <c r="AF48" i="7" s="1"/>
  <c r="AD44" i="7"/>
  <c r="X44" i="7"/>
  <c r="AF44" i="7" s="1"/>
  <c r="AD40" i="7"/>
  <c r="X40" i="7"/>
  <c r="AF40" i="7" s="1"/>
  <c r="AD36" i="7"/>
  <c r="X36" i="7"/>
  <c r="AF36" i="7" s="1"/>
  <c r="AD32" i="7"/>
  <c r="X32" i="7"/>
  <c r="AF32" i="7" s="1"/>
  <c r="AD28" i="7"/>
  <c r="X28" i="7"/>
  <c r="AF28" i="7" s="1"/>
  <c r="AD24" i="7"/>
  <c r="X24" i="7"/>
  <c r="AF24" i="7" s="1"/>
  <c r="AD20" i="7"/>
  <c r="X20" i="7"/>
  <c r="AF20" i="7" s="1"/>
  <c r="AD16" i="7"/>
  <c r="X16" i="7"/>
  <c r="AF16" i="7" s="1"/>
  <c r="AD12" i="7"/>
  <c r="X12" i="7"/>
  <c r="AF12" i="7" s="1"/>
  <c r="AD8" i="7"/>
  <c r="X8" i="7"/>
  <c r="AF8" i="7" s="1"/>
  <c r="AD4" i="7"/>
  <c r="X196" i="7"/>
  <c r="AF196" i="7" s="1"/>
  <c r="AA178" i="7"/>
  <c r="AM178" i="7" s="1"/>
  <c r="AA162" i="7"/>
  <c r="AM162" i="7" s="1"/>
  <c r="AA146" i="7"/>
  <c r="AM146" i="7" s="1"/>
  <c r="AA130" i="7"/>
  <c r="AM130" i="7" s="1"/>
  <c r="AL85" i="7"/>
  <c r="AA85" i="7"/>
  <c r="AM85" i="7" s="1"/>
  <c r="X83" i="7"/>
  <c r="AF83" i="7" s="1"/>
  <c r="AD83" i="7"/>
  <c r="AL77" i="7"/>
  <c r="AA77" i="7"/>
  <c r="AM77" i="7" s="1"/>
  <c r="AL37" i="7"/>
  <c r="AA37" i="7"/>
  <c r="AM37" i="7" s="1"/>
  <c r="AL25" i="7"/>
  <c r="AA25" i="7"/>
  <c r="AM25" i="7" s="1"/>
  <c r="AL21" i="7"/>
  <c r="AA21" i="7"/>
  <c r="AM21" i="7" s="1"/>
  <c r="AL7" i="7"/>
  <c r="AA7" i="7"/>
  <c r="AM7" i="7" s="1"/>
  <c r="AA189" i="7"/>
  <c r="AA173" i="7"/>
  <c r="AA157" i="7"/>
  <c r="AM157" i="7" s="1"/>
  <c r="AA141" i="7"/>
  <c r="AM141" i="7" s="1"/>
  <c r="AA125" i="7"/>
  <c r="AM125" i="7" s="1"/>
  <c r="AB114" i="7"/>
  <c r="AG114" i="7" s="1"/>
  <c r="AB98" i="7"/>
  <c r="AG98" i="7" s="1"/>
  <c r="AL79" i="7"/>
  <c r="AA79" i="7"/>
  <c r="AM79" i="7" s="1"/>
  <c r="Z76" i="7"/>
  <c r="Z72" i="7"/>
  <c r="Z68" i="7"/>
  <c r="Z61" i="7"/>
  <c r="Z43" i="7"/>
  <c r="Z40" i="7"/>
  <c r="Z36" i="7"/>
  <c r="Z31" i="7"/>
  <c r="Z28" i="7"/>
  <c r="Z19" i="7"/>
  <c r="Z8" i="7"/>
  <c r="AA184" i="7"/>
  <c r="AM184" i="7" s="1"/>
  <c r="AA168" i="7"/>
  <c r="AM168" i="7" s="1"/>
  <c r="AA152" i="7"/>
  <c r="AM152" i="7" s="1"/>
  <c r="AA136" i="7"/>
  <c r="AM136" i="7" s="1"/>
  <c r="AB117" i="7"/>
  <c r="AG117" i="7" s="1"/>
  <c r="AB101" i="7"/>
  <c r="AG101" i="7" s="1"/>
  <c r="Z60" i="7"/>
  <c r="Z55" i="7"/>
  <c r="Z49" i="7"/>
  <c r="Z34" i="7"/>
  <c r="Z24" i="7"/>
  <c r="Z16" i="7"/>
  <c r="U3" i="7"/>
  <c r="AL432" i="7"/>
  <c r="AA432" i="7"/>
  <c r="AM432" i="7" s="1"/>
  <c r="AJ411" i="7"/>
  <c r="U411" i="7"/>
  <c r="AD414" i="7"/>
  <c r="X414" i="7"/>
  <c r="AF414" i="7" s="1"/>
  <c r="AL384" i="7"/>
  <c r="AA384" i="7"/>
  <c r="AM384" i="7" s="1"/>
  <c r="AL369" i="7"/>
  <c r="AA369" i="7"/>
  <c r="X393" i="7"/>
  <c r="AF393" i="7" s="1"/>
  <c r="AL396" i="7"/>
  <c r="AA396" i="7"/>
  <c r="AM396" i="7" s="1"/>
  <c r="U383" i="7"/>
  <c r="Z357" i="7"/>
  <c r="AL342" i="7"/>
  <c r="AA342" i="7"/>
  <c r="AM342" i="7" s="1"/>
  <c r="AL338" i="7"/>
  <c r="AA338" i="7"/>
  <c r="AM338" i="7" s="1"/>
  <c r="AJ306" i="7"/>
  <c r="U306" i="7"/>
  <c r="Z332" i="7"/>
  <c r="AL290" i="7"/>
  <c r="AA290" i="7"/>
  <c r="AM290" i="7" s="1"/>
  <c r="U292" i="7"/>
  <c r="AJ292" i="7"/>
  <c r="Z292" i="7"/>
  <c r="U289" i="7"/>
  <c r="AJ289" i="7"/>
  <c r="AL279" i="7"/>
  <c r="AA279" i="7"/>
  <c r="AM279" i="7" s="1"/>
  <c r="AA275" i="7"/>
  <c r="AM275" i="7" s="1"/>
  <c r="AL275" i="7"/>
  <c r="AA271" i="7"/>
  <c r="AM271" i="7" s="1"/>
  <c r="AL271" i="7"/>
  <c r="AJ441" i="7"/>
  <c r="U441" i="7"/>
  <c r="AJ439" i="7"/>
  <c r="U439" i="7"/>
  <c r="AJ437" i="7"/>
  <c r="U437" i="7"/>
  <c r="AJ435" i="7"/>
  <c r="U435" i="7"/>
  <c r="AJ433" i="7"/>
  <c r="U433" i="7"/>
  <c r="AJ431" i="7"/>
  <c r="U431" i="7"/>
  <c r="AJ429" i="7"/>
  <c r="U429" i="7"/>
  <c r="AJ427" i="7"/>
  <c r="U427" i="7"/>
  <c r="AL426" i="7"/>
  <c r="AA426" i="7"/>
  <c r="AM426" i="7" s="1"/>
  <c r="AA423" i="7"/>
  <c r="AM423" i="7" s="1"/>
  <c r="AL416" i="7"/>
  <c r="AA416" i="7"/>
  <c r="AJ415" i="7"/>
  <c r="U415" i="7"/>
  <c r="AL428" i="7"/>
  <c r="AA428" i="7"/>
  <c r="AM428" i="7" s="1"/>
  <c r="AL414" i="7"/>
  <c r="AA414" i="7"/>
  <c r="AM414" i="7" s="1"/>
  <c r="U417" i="7"/>
  <c r="AJ410" i="7"/>
  <c r="U410" i="7"/>
  <c r="AD405" i="7"/>
  <c r="X405" i="7"/>
  <c r="AF405" i="7" s="1"/>
  <c r="AJ403" i="7"/>
  <c r="U403" i="7"/>
  <c r="AJ401" i="7"/>
  <c r="U401" i="7"/>
  <c r="AJ399" i="7"/>
  <c r="U399" i="7"/>
  <c r="AJ397" i="7"/>
  <c r="U397" i="7"/>
  <c r="AD424" i="7"/>
  <c r="X424" i="7"/>
  <c r="AF424" i="7" s="1"/>
  <c r="AJ413" i="7"/>
  <c r="U413" i="7"/>
  <c r="AL409" i="7"/>
  <c r="AA409" i="7"/>
  <c r="AM409" i="7" s="1"/>
  <c r="AL402" i="7"/>
  <c r="AA402" i="7"/>
  <c r="AM402" i="7" s="1"/>
  <c r="AL388" i="7"/>
  <c r="AA388" i="7"/>
  <c r="AD382" i="7"/>
  <c r="X382" i="7"/>
  <c r="AF382" i="7" s="1"/>
  <c r="AA379" i="7"/>
  <c r="AM379" i="7" s="1"/>
  <c r="AL372" i="7"/>
  <c r="AA372" i="7"/>
  <c r="AL368" i="7"/>
  <c r="AA368" i="7"/>
  <c r="AM368" i="7" s="1"/>
  <c r="AL364" i="7"/>
  <c r="AA364" i="7"/>
  <c r="AM364" i="7" s="1"/>
  <c r="AL360" i="7"/>
  <c r="AA360" i="7"/>
  <c r="AM360" i="7" s="1"/>
  <c r="X412" i="7"/>
  <c r="AF412" i="7" s="1"/>
  <c r="Z399" i="7"/>
  <c r="Z383" i="7"/>
  <c r="AB379" i="7"/>
  <c r="AG379" i="7" s="1"/>
  <c r="AD388" i="7"/>
  <c r="X388" i="7"/>
  <c r="AF388" i="7" s="1"/>
  <c r="AA385" i="7"/>
  <c r="AM385" i="7" s="1"/>
  <c r="AL378" i="7"/>
  <c r="AA378" i="7"/>
  <c r="AM378" i="7" s="1"/>
  <c r="AJ377" i="7"/>
  <c r="U377" i="7"/>
  <c r="AD372" i="7"/>
  <c r="X372" i="7"/>
  <c r="AF372" i="7" s="1"/>
  <c r="AJ395" i="7"/>
  <c r="U395" i="7"/>
  <c r="U375" i="7"/>
  <c r="U357" i="7"/>
  <c r="Z355" i="7"/>
  <c r="U387" i="7"/>
  <c r="U352" i="7"/>
  <c r="AL345" i="7"/>
  <c r="AA345" i="7"/>
  <c r="AM345" i="7" s="1"/>
  <c r="AL341" i="7"/>
  <c r="AA341" i="7"/>
  <c r="AM341" i="7" s="1"/>
  <c r="U339" i="7"/>
  <c r="X331" i="7"/>
  <c r="AF331" i="7" s="1"/>
  <c r="AA346" i="7"/>
  <c r="AM346" i="7" s="1"/>
  <c r="AJ345" i="7"/>
  <c r="U345" i="7"/>
  <c r="AJ344" i="7"/>
  <c r="U344" i="7"/>
  <c r="AJ343" i="7"/>
  <c r="U343" i="7"/>
  <c r="AJ342" i="7"/>
  <c r="U342" i="7"/>
  <c r="AJ341" i="7"/>
  <c r="U341" i="7"/>
  <c r="AJ340" i="7"/>
  <c r="U340" i="7"/>
  <c r="Z340" i="7"/>
  <c r="Z333" i="7"/>
  <c r="U337" i="7"/>
  <c r="U329" i="7"/>
  <c r="AB322" i="7"/>
  <c r="AG322" i="7" s="1"/>
  <c r="AB320" i="7"/>
  <c r="AG320" i="7" s="1"/>
  <c r="AB318" i="7"/>
  <c r="AG318" i="7" s="1"/>
  <c r="AB314" i="7"/>
  <c r="AG314" i="7" s="1"/>
  <c r="AB310" i="7"/>
  <c r="AG310" i="7" s="1"/>
  <c r="AJ301" i="7"/>
  <c r="U301" i="7"/>
  <c r="Z330" i="7"/>
  <c r="U332" i="7"/>
  <c r="U326" i="7"/>
  <c r="AL286" i="7"/>
  <c r="AA286" i="7"/>
  <c r="AM286" i="7" s="1"/>
  <c r="Z295" i="7"/>
  <c r="U288" i="7"/>
  <c r="AJ288" i="7"/>
  <c r="AB279" i="7"/>
  <c r="AG279" i="7" s="1"/>
  <c r="AD279" i="7"/>
  <c r="X279" i="7"/>
  <c r="AF279" i="7" s="1"/>
  <c r="Z276" i="7"/>
  <c r="Z272" i="7"/>
  <c r="Z268" i="7"/>
  <c r="AB290" i="7"/>
  <c r="AG290" i="7" s="1"/>
  <c r="Z289" i="7"/>
  <c r="U286" i="7"/>
  <c r="U261" i="7"/>
  <c r="AJ261" i="7"/>
  <c r="AA296" i="7"/>
  <c r="AM296" i="7" s="1"/>
  <c r="AA280" i="7"/>
  <c r="AM280" i="7" s="1"/>
  <c r="Z266" i="7"/>
  <c r="X264" i="7"/>
  <c r="AF264" i="7" s="1"/>
  <c r="AD264" i="7"/>
  <c r="AD258" i="7"/>
  <c r="X258" i="7"/>
  <c r="AF258" i="7" s="1"/>
  <c r="AB256" i="7"/>
  <c r="AG256" i="7" s="1"/>
  <c r="AD256" i="7"/>
  <c r="X256" i="7"/>
  <c r="AF256" i="7" s="1"/>
  <c r="AB254" i="7"/>
  <c r="AG254" i="7" s="1"/>
  <c r="AD254" i="7"/>
  <c r="X254" i="7"/>
  <c r="AF254" i="7" s="1"/>
  <c r="AD252" i="7"/>
  <c r="X252" i="7"/>
  <c r="AF252" i="7" s="1"/>
  <c r="AD250" i="7"/>
  <c r="X250" i="7"/>
  <c r="AF250" i="7" s="1"/>
  <c r="X248" i="7"/>
  <c r="AF248" i="7" s="1"/>
  <c r="AD248" i="7"/>
  <c r="AB248" i="7"/>
  <c r="AG248" i="7" s="1"/>
  <c r="X246" i="7"/>
  <c r="AF246" i="7" s="1"/>
  <c r="AD246" i="7"/>
  <c r="AB246" i="7"/>
  <c r="AG246" i="7" s="1"/>
  <c r="U278" i="7"/>
  <c r="U274" i="7"/>
  <c r="U270" i="7"/>
  <c r="U295" i="7"/>
  <c r="X207" i="7"/>
  <c r="AF207" i="7" s="1"/>
  <c r="AD206" i="7"/>
  <c r="X195" i="7"/>
  <c r="AF195" i="7" s="1"/>
  <c r="AD194" i="7"/>
  <c r="X194" i="7"/>
  <c r="AF194" i="7" s="1"/>
  <c r="AB244" i="7"/>
  <c r="AG244" i="7" s="1"/>
  <c r="AB240" i="7"/>
  <c r="AG240" i="7" s="1"/>
  <c r="AB236" i="7"/>
  <c r="AG236" i="7" s="1"/>
  <c r="AB232" i="7"/>
  <c r="AG232" i="7" s="1"/>
  <c r="Z204" i="7"/>
  <c r="Z196" i="7"/>
  <c r="AA193" i="7"/>
  <c r="AM193" i="7" s="1"/>
  <c r="Z201" i="7"/>
  <c r="AJ166" i="7"/>
  <c r="U166" i="7"/>
  <c r="AJ165" i="7"/>
  <c r="U165" i="7"/>
  <c r="AJ164" i="7"/>
  <c r="U164" i="7"/>
  <c r="AJ163" i="7"/>
  <c r="U163" i="7"/>
  <c r="AJ162" i="7"/>
  <c r="U162" i="7"/>
  <c r="AJ161" i="7"/>
  <c r="U161" i="7"/>
  <c r="AJ160" i="7"/>
  <c r="U160" i="7"/>
  <c r="AJ159" i="7"/>
  <c r="U159" i="7"/>
  <c r="AJ158" i="7"/>
  <c r="U158" i="7"/>
  <c r="AJ157" i="7"/>
  <c r="U157" i="7"/>
  <c r="AJ156" i="7"/>
  <c r="U156" i="7"/>
  <c r="AJ155" i="7"/>
  <c r="U155" i="7"/>
  <c r="AJ154" i="7"/>
  <c r="U154" i="7"/>
  <c r="AJ153" i="7"/>
  <c r="U153" i="7"/>
  <c r="AJ152" i="7"/>
  <c r="U152" i="7"/>
  <c r="AJ151" i="7"/>
  <c r="U151" i="7"/>
  <c r="AJ150" i="7"/>
  <c r="U150" i="7"/>
  <c r="AJ149" i="7"/>
  <c r="U149" i="7"/>
  <c r="AJ148" i="7"/>
  <c r="U148" i="7"/>
  <c r="AJ147" i="7"/>
  <c r="U147" i="7"/>
  <c r="AJ146" i="7"/>
  <c r="U146" i="7"/>
  <c r="AJ145" i="7"/>
  <c r="U145" i="7"/>
  <c r="AJ144" i="7"/>
  <c r="U144" i="7"/>
  <c r="AJ143" i="7"/>
  <c r="U143" i="7"/>
  <c r="AJ142" i="7"/>
  <c r="U142" i="7"/>
  <c r="AJ141" i="7"/>
  <c r="U141" i="7"/>
  <c r="AJ140" i="7"/>
  <c r="U140" i="7"/>
  <c r="AJ139" i="7"/>
  <c r="U139" i="7"/>
  <c r="AJ138" i="7"/>
  <c r="U138" i="7"/>
  <c r="AJ137" i="7"/>
  <c r="U137" i="7"/>
  <c r="AJ136" i="7"/>
  <c r="U136" i="7"/>
  <c r="AJ135" i="7"/>
  <c r="U135" i="7"/>
  <c r="AJ134" i="7"/>
  <c r="U134" i="7"/>
  <c r="AJ133" i="7"/>
  <c r="U133" i="7"/>
  <c r="AJ132" i="7"/>
  <c r="U132" i="7"/>
  <c r="AJ131" i="7"/>
  <c r="U131" i="7"/>
  <c r="AJ130" i="7"/>
  <c r="U130" i="7"/>
  <c r="AJ129" i="7"/>
  <c r="U129" i="7"/>
  <c r="AJ128" i="7"/>
  <c r="U128" i="7"/>
  <c r="AJ127" i="7"/>
  <c r="U127" i="7"/>
  <c r="AJ126" i="7"/>
  <c r="U126" i="7"/>
  <c r="AJ125" i="7"/>
  <c r="U125" i="7"/>
  <c r="AJ124" i="7"/>
  <c r="U124" i="7"/>
  <c r="AJ123" i="7"/>
  <c r="U123" i="7"/>
  <c r="Z205" i="7"/>
  <c r="Z209" i="7"/>
  <c r="Z197" i="7"/>
  <c r="U192" i="7"/>
  <c r="U188" i="7"/>
  <c r="U184" i="7"/>
  <c r="U180" i="7"/>
  <c r="U176" i="7"/>
  <c r="U172" i="7"/>
  <c r="U168" i="7"/>
  <c r="AA159" i="7"/>
  <c r="AM159" i="7" s="1"/>
  <c r="AA143" i="7"/>
  <c r="AM143" i="7" s="1"/>
  <c r="AA127" i="7"/>
  <c r="AM127" i="7" s="1"/>
  <c r="Z88" i="7"/>
  <c r="X86" i="7"/>
  <c r="AF86" i="7" s="1"/>
  <c r="AD86" i="7"/>
  <c r="AD75" i="7"/>
  <c r="X75" i="7"/>
  <c r="AF75" i="7" s="1"/>
  <c r="AD71" i="7"/>
  <c r="X71" i="7"/>
  <c r="AF71" i="7" s="1"/>
  <c r="AD67" i="7"/>
  <c r="X67" i="7"/>
  <c r="AF67" i="7" s="1"/>
  <c r="AD63" i="7"/>
  <c r="X63" i="7"/>
  <c r="AF63" i="7" s="1"/>
  <c r="AD59" i="7"/>
  <c r="X59" i="7"/>
  <c r="AF59" i="7" s="1"/>
  <c r="AD55" i="7"/>
  <c r="X55" i="7"/>
  <c r="AF55" i="7" s="1"/>
  <c r="AD51" i="7"/>
  <c r="X51" i="7"/>
  <c r="AF51" i="7" s="1"/>
  <c r="AD47" i="7"/>
  <c r="X47" i="7"/>
  <c r="AF47" i="7" s="1"/>
  <c r="AD43" i="7"/>
  <c r="X43" i="7"/>
  <c r="AF43" i="7" s="1"/>
  <c r="AD39" i="7"/>
  <c r="X39" i="7"/>
  <c r="AF39" i="7" s="1"/>
  <c r="AD35" i="7"/>
  <c r="X35" i="7"/>
  <c r="AF35" i="7" s="1"/>
  <c r="AD31" i="7"/>
  <c r="X31" i="7"/>
  <c r="AF31" i="7" s="1"/>
  <c r="AD27" i="7"/>
  <c r="X27" i="7"/>
  <c r="AF27" i="7" s="1"/>
  <c r="AD23" i="7"/>
  <c r="X23" i="7"/>
  <c r="AF23" i="7" s="1"/>
  <c r="AD19" i="7"/>
  <c r="X19" i="7"/>
  <c r="AF19" i="7" s="1"/>
  <c r="AD15" i="7"/>
  <c r="X15" i="7"/>
  <c r="AF15" i="7" s="1"/>
  <c r="AD11" i="7"/>
  <c r="X11" i="7"/>
  <c r="AF11" i="7" s="1"/>
  <c r="AB7" i="7"/>
  <c r="AG7" i="7" s="1"/>
  <c r="AD7" i="7"/>
  <c r="X7" i="7"/>
  <c r="AF7" i="7" s="1"/>
  <c r="AJ6" i="7"/>
  <c r="Z6" i="7"/>
  <c r="AA190" i="7"/>
  <c r="AM190" i="7" s="1"/>
  <c r="AA174" i="7"/>
  <c r="AM174" i="7" s="1"/>
  <c r="AA158" i="7"/>
  <c r="AM158" i="7" s="1"/>
  <c r="AA142" i="7"/>
  <c r="AM142" i="7" s="1"/>
  <c r="AA126" i="7"/>
  <c r="AM126" i="7" s="1"/>
  <c r="AB115" i="7"/>
  <c r="AG115" i="7" s="1"/>
  <c r="AB99" i="7"/>
  <c r="AG99" i="7" s="1"/>
  <c r="AJ81" i="7"/>
  <c r="U81" i="7"/>
  <c r="Z41" i="7"/>
  <c r="Z18" i="7"/>
  <c r="Z9" i="7"/>
  <c r="AA185" i="7"/>
  <c r="AA169" i="7"/>
  <c r="AA153" i="7"/>
  <c r="AM153" i="7" s="1"/>
  <c r="AA137" i="7"/>
  <c r="AM137" i="7" s="1"/>
  <c r="AB118" i="7"/>
  <c r="AG118" i="7" s="1"/>
  <c r="AB102" i="7"/>
  <c r="AG102" i="7" s="1"/>
  <c r="Z86" i="7"/>
  <c r="U82" i="7"/>
  <c r="AJ82" i="7"/>
  <c r="Z73" i="7"/>
  <c r="Z69" i="7"/>
  <c r="Z65" i="7"/>
  <c r="Z42" i="7"/>
  <c r="Z38" i="7"/>
  <c r="Z35" i="7"/>
  <c r="Z30" i="7"/>
  <c r="Z13" i="7"/>
  <c r="Z10" i="7"/>
  <c r="AA180" i="7"/>
  <c r="AM180" i="7" s="1"/>
  <c r="AA164" i="7"/>
  <c r="AM164" i="7" s="1"/>
  <c r="AA148" i="7"/>
  <c r="AM148" i="7" s="1"/>
  <c r="AA132" i="7"/>
  <c r="AM132" i="7" s="1"/>
  <c r="AB105" i="7"/>
  <c r="AG105" i="7" s="1"/>
  <c r="U89" i="7"/>
  <c r="Z64" i="7"/>
  <c r="Z48" i="7"/>
  <c r="Z33" i="7"/>
  <c r="Z15" i="7"/>
  <c r="U80" i="7"/>
  <c r="AL439" i="7"/>
  <c r="AA439" i="7"/>
  <c r="AM439" i="7" s="1"/>
  <c r="AL430" i="7"/>
  <c r="AA430" i="7"/>
  <c r="AM430" i="7" s="1"/>
  <c r="AL407" i="7"/>
  <c r="AA407" i="7"/>
  <c r="AM407" i="7" s="1"/>
  <c r="AL405" i="7"/>
  <c r="AA405" i="7"/>
  <c r="AM405" i="7" s="1"/>
  <c r="AD384" i="7"/>
  <c r="X384" i="7"/>
  <c r="AF384" i="7" s="1"/>
  <c r="AJ373" i="7"/>
  <c r="U373" i="7"/>
  <c r="X371" i="7"/>
  <c r="AF371" i="7" s="1"/>
  <c r="AJ304" i="7"/>
  <c r="U304" i="7"/>
  <c r="AL420" i="7"/>
  <c r="AA420" i="7"/>
  <c r="AM420" i="7" s="1"/>
  <c r="AD409" i="7"/>
  <c r="X409" i="7"/>
  <c r="AF409" i="7" s="1"/>
  <c r="AD420" i="7"/>
  <c r="X420" i="7"/>
  <c r="AF420" i="7" s="1"/>
  <c r="Z394" i="7"/>
  <c r="AL363" i="7"/>
  <c r="AA363" i="7"/>
  <c r="AM363" i="7" s="1"/>
  <c r="AB393" i="7"/>
  <c r="AG393" i="7" s="1"/>
  <c r="AD407" i="7"/>
  <c r="X407" i="7"/>
  <c r="AF407" i="7" s="1"/>
  <c r="AJ396" i="7"/>
  <c r="U396" i="7"/>
  <c r="AJ381" i="7"/>
  <c r="U381" i="7"/>
  <c r="AL401" i="7"/>
  <c r="AA401" i="7"/>
  <c r="AM401" i="7" s="1"/>
  <c r="X369" i="7"/>
  <c r="AF369" i="7" s="1"/>
  <c r="X367" i="7"/>
  <c r="AF367" i="7" s="1"/>
  <c r="X359" i="7"/>
  <c r="AF359" i="7" s="1"/>
  <c r="Z354" i="7"/>
  <c r="X353" i="7"/>
  <c r="AF353" i="7" s="1"/>
  <c r="Z350" i="7"/>
  <c r="AL344" i="7"/>
  <c r="AA344" i="7"/>
  <c r="AM344" i="7" s="1"/>
  <c r="Z337" i="7"/>
  <c r="U335" i="7"/>
  <c r="X318" i="7"/>
  <c r="AF318" i="7" s="1"/>
  <c r="X310" i="7"/>
  <c r="AF310" i="7" s="1"/>
  <c r="AJ307" i="7"/>
  <c r="U307" i="7"/>
  <c r="AJ303" i="7"/>
  <c r="U303" i="7"/>
  <c r="Z326" i="7"/>
  <c r="Z324" i="7"/>
  <c r="AA339" i="7"/>
  <c r="AM339" i="7" s="1"/>
  <c r="U325" i="7"/>
  <c r="Z298" i="7"/>
  <c r="Z282" i="7"/>
  <c r="U300" i="7"/>
  <c r="AJ300" i="7"/>
  <c r="Z291" i="7"/>
  <c r="U284" i="7"/>
  <c r="AJ284" i="7"/>
  <c r="Z307" i="7"/>
  <c r="U293" i="7"/>
  <c r="AJ293" i="7"/>
  <c r="U285" i="7"/>
  <c r="AJ285" i="7"/>
  <c r="AA277" i="7"/>
  <c r="AM277" i="7" s="1"/>
  <c r="AL277" i="7"/>
  <c r="AA273" i="7"/>
  <c r="AM273" i="7" s="1"/>
  <c r="AL273" i="7"/>
  <c r="AA269" i="7"/>
  <c r="AM269" i="7" s="1"/>
  <c r="AL269" i="7"/>
  <c r="Z293" i="7"/>
  <c r="U298" i="7"/>
  <c r="U282" i="7"/>
  <c r="AL261" i="7"/>
  <c r="AA261" i="7"/>
  <c r="AM261" i="7" s="1"/>
  <c r="AJ262" i="7"/>
  <c r="U262" i="7"/>
  <c r="AD277" i="7"/>
  <c r="X277" i="7"/>
  <c r="AF277" i="7" s="1"/>
  <c r="AD273" i="7"/>
  <c r="X273" i="7"/>
  <c r="AF273" i="7" s="1"/>
  <c r="AD269" i="7"/>
  <c r="X269" i="7"/>
  <c r="AF269" i="7" s="1"/>
  <c r="AA285" i="7"/>
  <c r="AM285" i="7" s="1"/>
  <c r="AA267" i="7"/>
  <c r="AM267" i="7" s="1"/>
  <c r="AL267" i="7"/>
  <c r="AL264" i="7"/>
  <c r="AA264" i="7"/>
  <c r="AM264" i="7" s="1"/>
  <c r="AB230" i="7"/>
  <c r="AG230" i="7" s="1"/>
  <c r="AB229" i="7"/>
  <c r="AG229" i="7" s="1"/>
  <c r="AB228" i="7"/>
  <c r="AG228" i="7" s="1"/>
  <c r="AB227" i="7"/>
  <c r="AG227" i="7" s="1"/>
  <c r="AB226" i="7"/>
  <c r="AG226" i="7" s="1"/>
  <c r="AB224" i="7"/>
  <c r="AG224" i="7" s="1"/>
  <c r="AB223" i="7"/>
  <c r="AG223" i="7" s="1"/>
  <c r="AB222" i="7"/>
  <c r="AG222" i="7" s="1"/>
  <c r="AB221" i="7"/>
  <c r="AG221" i="7" s="1"/>
  <c r="AB220" i="7"/>
  <c r="AG220" i="7" s="1"/>
  <c r="AB219" i="7"/>
  <c r="AG219" i="7" s="1"/>
  <c r="AB218" i="7"/>
  <c r="AG218" i="7" s="1"/>
  <c r="AB217" i="7"/>
  <c r="AG217" i="7" s="1"/>
  <c r="AB216" i="7"/>
  <c r="AG216" i="7" s="1"/>
  <c r="AB215" i="7"/>
  <c r="AG215" i="7" s="1"/>
  <c r="AB214" i="7"/>
  <c r="AG214" i="7" s="1"/>
  <c r="AB213" i="7"/>
  <c r="AG213" i="7" s="1"/>
  <c r="AB199" i="7"/>
  <c r="AG199" i="7" s="1"/>
  <c r="AD243" i="7"/>
  <c r="X243" i="7"/>
  <c r="AF243" i="7" s="1"/>
  <c r="AD239" i="7"/>
  <c r="X239" i="7"/>
  <c r="AF239" i="7" s="1"/>
  <c r="AD235" i="7"/>
  <c r="X235" i="7"/>
  <c r="AF235" i="7" s="1"/>
  <c r="AD231" i="7"/>
  <c r="X231" i="7"/>
  <c r="AF231" i="7" s="1"/>
  <c r="U212" i="7"/>
  <c r="X205" i="7"/>
  <c r="AF205" i="7" s="1"/>
  <c r="U204" i="7"/>
  <c r="X197" i="7"/>
  <c r="AF197" i="7" s="1"/>
  <c r="X189" i="7"/>
  <c r="AF189" i="7" s="1"/>
  <c r="X185" i="7"/>
  <c r="AF185" i="7" s="1"/>
  <c r="X181" i="7"/>
  <c r="AF181" i="7" s="1"/>
  <c r="X177" i="7"/>
  <c r="AF177" i="7" s="1"/>
  <c r="X173" i="7"/>
  <c r="AF173" i="7" s="1"/>
  <c r="X169" i="7"/>
  <c r="AF169" i="7" s="1"/>
  <c r="U84" i="7"/>
  <c r="AJ84" i="7"/>
  <c r="U74" i="7"/>
  <c r="U70" i="7"/>
  <c r="U66" i="7"/>
  <c r="U62" i="7"/>
  <c r="U58" i="7"/>
  <c r="U54" i="7"/>
  <c r="U50" i="7"/>
  <c r="U46" i="7"/>
  <c r="AD42" i="7"/>
  <c r="X42" i="7"/>
  <c r="AF42" i="7" s="1"/>
  <c r="AD38" i="7"/>
  <c r="X38" i="7"/>
  <c r="AF38" i="7" s="1"/>
  <c r="AD34" i="7"/>
  <c r="X34" i="7"/>
  <c r="AF34" i="7" s="1"/>
  <c r="AD30" i="7"/>
  <c r="X30" i="7"/>
  <c r="AF30" i="7" s="1"/>
  <c r="AD26" i="7"/>
  <c r="X26" i="7"/>
  <c r="AF26" i="7" s="1"/>
  <c r="AD22" i="7"/>
  <c r="X22" i="7"/>
  <c r="AF22" i="7" s="1"/>
  <c r="AD18" i="7"/>
  <c r="X18" i="7"/>
  <c r="AF18" i="7" s="1"/>
  <c r="AD14" i="7"/>
  <c r="X14" i="7"/>
  <c r="AF14" i="7" s="1"/>
  <c r="AD10" i="7"/>
  <c r="X10" i="7"/>
  <c r="AF10" i="7" s="1"/>
  <c r="AD6" i="7"/>
  <c r="X6" i="7"/>
  <c r="AF6" i="7" s="1"/>
  <c r="AA186" i="7"/>
  <c r="AM186" i="7" s="1"/>
  <c r="AA170" i="7"/>
  <c r="AM170" i="7" s="1"/>
  <c r="AA154" i="7"/>
  <c r="AM154" i="7" s="1"/>
  <c r="AA138" i="7"/>
  <c r="AM138" i="7" s="1"/>
  <c r="X87" i="7"/>
  <c r="AF87" i="7" s="1"/>
  <c r="AD87" i="7"/>
  <c r="AL81" i="7"/>
  <c r="AA81" i="7"/>
  <c r="AM81" i="7" s="1"/>
  <c r="X79" i="7"/>
  <c r="AF79" i="7" s="1"/>
  <c r="AB79" i="7"/>
  <c r="AG79" i="7" s="1"/>
  <c r="AD79" i="7"/>
  <c r="AJ44" i="7"/>
  <c r="Z44" i="7"/>
  <c r="AJ32" i="7"/>
  <c r="Z32" i="7"/>
  <c r="AA3" i="7"/>
  <c r="AM3" i="7" s="1"/>
  <c r="AL3" i="7"/>
  <c r="AL47" i="7"/>
  <c r="AA47" i="7"/>
  <c r="AM47" i="7" s="1"/>
  <c r="AL27" i="7"/>
  <c r="AA27" i="7"/>
  <c r="AM27" i="7" s="1"/>
  <c r="AL11" i="7"/>
  <c r="AA11" i="7"/>
  <c r="AM11" i="7" s="1"/>
  <c r="AA181" i="7"/>
  <c r="AA165" i="7"/>
  <c r="AM165" i="7" s="1"/>
  <c r="AA149" i="7"/>
  <c r="AM149" i="7" s="1"/>
  <c r="AA133" i="7"/>
  <c r="AM133" i="7" s="1"/>
  <c r="AB106" i="7"/>
  <c r="AG106" i="7" s="1"/>
  <c r="AB90" i="7"/>
  <c r="AG90" i="7" s="1"/>
  <c r="AL82" i="7"/>
  <c r="AA82" i="7"/>
  <c r="AM82" i="7" s="1"/>
  <c r="U78" i="7"/>
  <c r="AJ78" i="7"/>
  <c r="Z74" i="7"/>
  <c r="Z70" i="7"/>
  <c r="Z66" i="7"/>
  <c r="Z63" i="7"/>
  <c r="Z57" i="7"/>
  <c r="Z54" i="7"/>
  <c r="Z46" i="7"/>
  <c r="Z12" i="7"/>
  <c r="AA192" i="7"/>
  <c r="AM192" i="7" s="1"/>
  <c r="AA176" i="7"/>
  <c r="AM176" i="7" s="1"/>
  <c r="AA160" i="7"/>
  <c r="AM160" i="7" s="1"/>
  <c r="AA144" i="7"/>
  <c r="AM144" i="7" s="1"/>
  <c r="AA128" i="7"/>
  <c r="AM128" i="7" s="1"/>
  <c r="AB109" i="7"/>
  <c r="AG109" i="7" s="1"/>
  <c r="AB93" i="7"/>
  <c r="AG93" i="7" s="1"/>
  <c r="AL87" i="7"/>
  <c r="AA87" i="7"/>
  <c r="AM87" i="7" s="1"/>
  <c r="Z14" i="7"/>
  <c r="U2" i="7"/>
  <c r="AD422" i="7"/>
  <c r="X422" i="7"/>
  <c r="AF422" i="7" s="1"/>
  <c r="AJ406" i="7"/>
  <c r="U406" i="7"/>
  <c r="AD378" i="7"/>
  <c r="X378" i="7"/>
  <c r="AF378" i="7" s="1"/>
  <c r="AL361" i="7"/>
  <c r="AA361" i="7"/>
  <c r="AL400" i="7"/>
  <c r="AA400" i="7"/>
  <c r="AM400" i="7" s="1"/>
  <c r="AJ389" i="7"/>
  <c r="U389" i="7"/>
  <c r="AJ302" i="7"/>
  <c r="U302" i="7"/>
  <c r="AL440" i="7"/>
  <c r="AA440" i="7"/>
  <c r="AM440" i="7" s="1"/>
  <c r="AL438" i="7"/>
  <c r="AA438" i="7"/>
  <c r="AM438" i="7" s="1"/>
  <c r="AJ419" i="7"/>
  <c r="U419" i="7"/>
  <c r="AL435" i="7"/>
  <c r="AA435" i="7"/>
  <c r="AM435" i="7" s="1"/>
  <c r="AL418" i="7"/>
  <c r="AA418" i="7"/>
  <c r="AM418" i="7" s="1"/>
  <c r="AB414" i="7"/>
  <c r="AG414" i="7" s="1"/>
  <c r="X421" i="7"/>
  <c r="AF421" i="7" s="1"/>
  <c r="Z411" i="7"/>
  <c r="AL437" i="7"/>
  <c r="AA437" i="7"/>
  <c r="AM437" i="7" s="1"/>
  <c r="Z406" i="7"/>
  <c r="AB409" i="7"/>
  <c r="AG409" i="7" s="1"/>
  <c r="AL398" i="7"/>
  <c r="AA398" i="7"/>
  <c r="AM398" i="7" s="1"/>
  <c r="AD386" i="7"/>
  <c r="X386" i="7"/>
  <c r="AF386" i="7" s="1"/>
  <c r="AL376" i="7"/>
  <c r="AA376" i="7"/>
  <c r="AM376" i="7" s="1"/>
  <c r="AL367" i="7"/>
  <c r="AA367" i="7"/>
  <c r="AM367" i="7" s="1"/>
  <c r="AL359" i="7"/>
  <c r="AA359" i="7"/>
  <c r="AM359" i="7" s="1"/>
  <c r="Z412" i="7"/>
  <c r="AD392" i="7"/>
  <c r="X392" i="7"/>
  <c r="AF392" i="7" s="1"/>
  <c r="AL382" i="7"/>
  <c r="AA382" i="7"/>
  <c r="AM382" i="7" s="1"/>
  <c r="AD376" i="7"/>
  <c r="X376" i="7"/>
  <c r="AF376" i="7" s="1"/>
  <c r="AL358" i="7"/>
  <c r="AA358" i="7"/>
  <c r="AM358" i="7" s="1"/>
  <c r="X365" i="7"/>
  <c r="AF365" i="7" s="1"/>
  <c r="X363" i="7"/>
  <c r="AF363" i="7" s="1"/>
  <c r="X361" i="7"/>
  <c r="AF361" i="7" s="1"/>
  <c r="AL356" i="7"/>
  <c r="AA356" i="7"/>
  <c r="AM356" i="7" s="1"/>
  <c r="AB338" i="7"/>
  <c r="AG338" i="7" s="1"/>
  <c r="AB353" i="7"/>
  <c r="AG353" i="7" s="1"/>
  <c r="Z331" i="7"/>
  <c r="X322" i="7"/>
  <c r="AF322" i="7" s="1"/>
  <c r="X314" i="7"/>
  <c r="AF314" i="7" s="1"/>
  <c r="AJ305" i="7"/>
  <c r="U305" i="7"/>
  <c r="Z336" i="7"/>
  <c r="Z328" i="7"/>
  <c r="U330" i="7"/>
  <c r="AJ440" i="7"/>
  <c r="U440" i="7"/>
  <c r="AJ438" i="7"/>
  <c r="U438" i="7"/>
  <c r="AJ436" i="7"/>
  <c r="U436" i="7"/>
  <c r="AJ434" i="7"/>
  <c r="U434" i="7"/>
  <c r="AJ432" i="7"/>
  <c r="U432" i="7"/>
  <c r="AJ430" i="7"/>
  <c r="U430" i="7"/>
  <c r="AJ428" i="7"/>
  <c r="U428" i="7"/>
  <c r="AJ426" i="7"/>
  <c r="U426" i="7"/>
  <c r="Z434" i="7"/>
  <c r="AL424" i="7"/>
  <c r="AA424" i="7"/>
  <c r="AJ423" i="7"/>
  <c r="U423" i="7"/>
  <c r="AB420" i="7"/>
  <c r="AG420" i="7" s="1"/>
  <c r="AD418" i="7"/>
  <c r="X418" i="7"/>
  <c r="AF418" i="7" s="1"/>
  <c r="AA415" i="7"/>
  <c r="AM415" i="7" s="1"/>
  <c r="Z431" i="7"/>
  <c r="Z436" i="7"/>
  <c r="AL422" i="7"/>
  <c r="AA422" i="7"/>
  <c r="AM422" i="7" s="1"/>
  <c r="AB425" i="7"/>
  <c r="AG425" i="7" s="1"/>
  <c r="AA421" i="7"/>
  <c r="AM421" i="7" s="1"/>
  <c r="AJ404" i="7"/>
  <c r="U404" i="7"/>
  <c r="AJ402" i="7"/>
  <c r="U402" i="7"/>
  <c r="AJ400" i="7"/>
  <c r="U400" i="7"/>
  <c r="AJ398" i="7"/>
  <c r="U398" i="7"/>
  <c r="Z433" i="7"/>
  <c r="AD416" i="7"/>
  <c r="X416" i="7"/>
  <c r="AF416" i="7" s="1"/>
  <c r="Z410" i="7"/>
  <c r="Z413" i="7"/>
  <c r="AD390" i="7"/>
  <c r="X390" i="7"/>
  <c r="AF390" i="7" s="1"/>
  <c r="AA387" i="7"/>
  <c r="AM387" i="7" s="1"/>
  <c r="AL380" i="7"/>
  <c r="AA380" i="7"/>
  <c r="AB376" i="7"/>
  <c r="AG376" i="7" s="1"/>
  <c r="AD374" i="7"/>
  <c r="X374" i="7"/>
  <c r="AF374" i="7" s="1"/>
  <c r="Z370" i="7"/>
  <c r="Z366" i="7"/>
  <c r="Z362" i="7"/>
  <c r="Z417" i="7"/>
  <c r="Z391" i="7"/>
  <c r="Z375" i="7"/>
  <c r="Z404" i="7"/>
  <c r="AL386" i="7"/>
  <c r="AA386" i="7"/>
  <c r="AJ385" i="7"/>
  <c r="U385" i="7"/>
  <c r="AD380" i="7"/>
  <c r="X380" i="7"/>
  <c r="AF380" i="7" s="1"/>
  <c r="AA377" i="7"/>
  <c r="AM377" i="7" s="1"/>
  <c r="Z397" i="7"/>
  <c r="Z395" i="7"/>
  <c r="Z381" i="7"/>
  <c r="U391" i="7"/>
  <c r="U368" i="7"/>
  <c r="U364" i="7"/>
  <c r="U360" i="7"/>
  <c r="U356" i="7"/>
  <c r="AJ356" i="7"/>
  <c r="Z408" i="7"/>
  <c r="U354" i="7"/>
  <c r="U350" i="7"/>
  <c r="Z351" i="7"/>
  <c r="Z343" i="7"/>
  <c r="U358" i="7"/>
  <c r="U348" i="7"/>
  <c r="AJ346" i="7"/>
  <c r="U346" i="7"/>
  <c r="Z329" i="7"/>
  <c r="U333" i="7"/>
  <c r="AA317" i="7"/>
  <c r="AA316" i="7"/>
  <c r="AM316" i="7" s="1"/>
  <c r="AA315" i="7"/>
  <c r="AA313" i="7"/>
  <c r="AA312" i="7"/>
  <c r="AM312" i="7" s="1"/>
  <c r="AA311" i="7"/>
  <c r="AA309" i="7"/>
  <c r="Z306" i="7"/>
  <c r="Z304" i="7"/>
  <c r="Z302" i="7"/>
  <c r="Z334" i="7"/>
  <c r="AA327" i="7"/>
  <c r="AM327" i="7" s="1"/>
  <c r="X327" i="7"/>
  <c r="AF327" i="7" s="1"/>
  <c r="AA325" i="7"/>
  <c r="AM325" i="7" s="1"/>
  <c r="AA308" i="7"/>
  <c r="AM308" i="7" s="1"/>
  <c r="U336" i="7"/>
  <c r="U328" i="7"/>
  <c r="U324" i="7"/>
  <c r="AL294" i="7"/>
  <c r="AA294" i="7"/>
  <c r="AM294" i="7" s="1"/>
  <c r="U296" i="7"/>
  <c r="AJ296" i="7"/>
  <c r="Z287" i="7"/>
  <c r="U280" i="7"/>
  <c r="AJ280" i="7"/>
  <c r="Z278" i="7"/>
  <c r="Z274" i="7"/>
  <c r="Z270" i="7"/>
  <c r="Z297" i="7"/>
  <c r="X290" i="7"/>
  <c r="AF290" i="7" s="1"/>
  <c r="Z281" i="7"/>
  <c r="U294" i="7"/>
  <c r="U265" i="7"/>
  <c r="AJ265" i="7"/>
  <c r="AA288" i="7"/>
  <c r="AM288" i="7" s="1"/>
  <c r="Z262" i="7"/>
  <c r="U260" i="7"/>
  <c r="AD257" i="7"/>
  <c r="X257" i="7"/>
  <c r="AF257" i="7" s="1"/>
  <c r="AD255" i="7"/>
  <c r="X255" i="7"/>
  <c r="AF255" i="7" s="1"/>
  <c r="AD253" i="7"/>
  <c r="X253" i="7"/>
  <c r="AF253" i="7" s="1"/>
  <c r="AB251" i="7"/>
  <c r="AG251" i="7" s="1"/>
  <c r="AD251" i="7"/>
  <c r="X251" i="7"/>
  <c r="AF251" i="7" s="1"/>
  <c r="X249" i="7"/>
  <c r="AF249" i="7" s="1"/>
  <c r="AD249" i="7"/>
  <c r="AB249" i="7"/>
  <c r="AG249" i="7" s="1"/>
  <c r="X247" i="7"/>
  <c r="AF247" i="7" s="1"/>
  <c r="AD247" i="7"/>
  <c r="AB247" i="7"/>
  <c r="AG247" i="7" s="1"/>
  <c r="AA243" i="7"/>
  <c r="AA241" i="7"/>
  <c r="AM241" i="7" s="1"/>
  <c r="AA239" i="7"/>
  <c r="AA235" i="7"/>
  <c r="AA233" i="7"/>
  <c r="AM233" i="7" s="1"/>
  <c r="AA231" i="7"/>
  <c r="U276" i="7"/>
  <c r="U272" i="7"/>
  <c r="U268" i="7"/>
  <c r="Z263" i="7"/>
  <c r="U299" i="7"/>
  <c r="U291" i="7"/>
  <c r="U283" i="7"/>
  <c r="Z260" i="7"/>
  <c r="AB245" i="7"/>
  <c r="AG245" i="7" s="1"/>
  <c r="AB237" i="7"/>
  <c r="AG237" i="7" s="1"/>
  <c r="X229" i="7"/>
  <c r="AF229" i="7" s="1"/>
  <c r="X228" i="7"/>
  <c r="AF228" i="7" s="1"/>
  <c r="X227" i="7"/>
  <c r="AF227" i="7" s="1"/>
  <c r="X225" i="7"/>
  <c r="AF225" i="7" s="1"/>
  <c r="X224" i="7"/>
  <c r="AF224" i="7" s="1"/>
  <c r="X223" i="7"/>
  <c r="AF223" i="7" s="1"/>
  <c r="X221" i="7"/>
  <c r="AF221" i="7" s="1"/>
  <c r="X220" i="7"/>
  <c r="AF220" i="7" s="1"/>
  <c r="X219" i="7"/>
  <c r="AF219" i="7" s="1"/>
  <c r="X217" i="7"/>
  <c r="AF217" i="7" s="1"/>
  <c r="X216" i="7"/>
  <c r="AF216" i="7" s="1"/>
  <c r="X215" i="7"/>
  <c r="AF215" i="7" s="1"/>
  <c r="X213" i="7"/>
  <c r="AF213" i="7" s="1"/>
  <c r="AA211" i="7"/>
  <c r="AM211" i="7" s="1"/>
  <c r="AB203" i="7"/>
  <c r="AG203" i="7" s="1"/>
  <c r="Z202" i="7"/>
  <c r="X199" i="7"/>
  <c r="AF199" i="7" s="1"/>
  <c r="U198" i="7"/>
  <c r="Z191" i="7"/>
  <c r="Z187" i="7"/>
  <c r="Z183" i="7"/>
  <c r="Z179" i="7"/>
  <c r="Z175" i="7"/>
  <c r="Z171" i="7"/>
  <c r="AB242" i="7"/>
  <c r="AG242" i="7" s="1"/>
  <c r="AB238" i="7"/>
  <c r="AG238" i="7" s="1"/>
  <c r="AB234" i="7"/>
  <c r="AG234" i="7" s="1"/>
  <c r="Z208" i="7"/>
  <c r="Z200" i="7"/>
  <c r="AB193" i="7"/>
  <c r="AG193" i="7" s="1"/>
  <c r="X210" i="7"/>
  <c r="AF210" i="7" s="1"/>
  <c r="AL120" i="7"/>
  <c r="AA120" i="7"/>
  <c r="AA206" i="7"/>
  <c r="AM206" i="7" s="1"/>
  <c r="AA210" i="7"/>
  <c r="AM210" i="7" s="1"/>
  <c r="AA194" i="7"/>
  <c r="AM194" i="7" s="1"/>
  <c r="AA198" i="7"/>
  <c r="AM198" i="7" s="1"/>
  <c r="U190" i="7"/>
  <c r="U186" i="7"/>
  <c r="U182" i="7"/>
  <c r="U178" i="7"/>
  <c r="U174" i="7"/>
  <c r="U170" i="7"/>
  <c r="X206" i="7"/>
  <c r="AF206" i="7" s="1"/>
  <c r="AA167" i="7"/>
  <c r="AA151" i="7"/>
  <c r="AM151" i="7" s="1"/>
  <c r="AA135" i="7"/>
  <c r="AM135" i="7" s="1"/>
  <c r="AA122" i="7"/>
  <c r="Z84" i="7"/>
  <c r="AD73" i="7"/>
  <c r="X73" i="7"/>
  <c r="AF73" i="7" s="1"/>
  <c r="AD69" i="7"/>
  <c r="X69" i="7"/>
  <c r="AF69" i="7" s="1"/>
  <c r="AD65" i="7"/>
  <c r="X65" i="7"/>
  <c r="AF65" i="7" s="1"/>
  <c r="AD61" i="7"/>
  <c r="X61" i="7"/>
  <c r="AF61" i="7" s="1"/>
  <c r="AD57" i="7"/>
  <c r="X57" i="7"/>
  <c r="AF57" i="7" s="1"/>
  <c r="AD53" i="7"/>
  <c r="X53" i="7"/>
  <c r="AF53" i="7" s="1"/>
  <c r="AD49" i="7"/>
  <c r="X49" i="7"/>
  <c r="AF49" i="7" s="1"/>
  <c r="AD45" i="7"/>
  <c r="X45" i="7"/>
  <c r="AF45" i="7" s="1"/>
  <c r="AD41" i="7"/>
  <c r="X41" i="7"/>
  <c r="AF41" i="7" s="1"/>
  <c r="AB37" i="7"/>
  <c r="AG37" i="7" s="1"/>
  <c r="AD37" i="7"/>
  <c r="X37" i="7"/>
  <c r="AF37" i="7" s="1"/>
  <c r="AD33" i="7"/>
  <c r="X33" i="7"/>
  <c r="AF33" i="7" s="1"/>
  <c r="AD29" i="7"/>
  <c r="X29" i="7"/>
  <c r="AF29" i="7" s="1"/>
  <c r="AB25" i="7"/>
  <c r="AG25" i="7" s="1"/>
  <c r="AD25" i="7"/>
  <c r="X25" i="7"/>
  <c r="AF25" i="7" s="1"/>
  <c r="AB21" i="7"/>
  <c r="AG21" i="7" s="1"/>
  <c r="AD21" i="7"/>
  <c r="X21" i="7"/>
  <c r="AF21" i="7" s="1"/>
  <c r="AD17" i="7"/>
  <c r="X17" i="7"/>
  <c r="AF17" i="7" s="1"/>
  <c r="AD13" i="7"/>
  <c r="X13" i="7"/>
  <c r="AF13" i="7" s="1"/>
  <c r="AD9" i="7"/>
  <c r="X9" i="7"/>
  <c r="AF9" i="7" s="1"/>
  <c r="U5" i="7"/>
  <c r="AA182" i="7"/>
  <c r="AM182" i="7" s="1"/>
  <c r="AA166" i="7"/>
  <c r="AM166" i="7" s="1"/>
  <c r="AA150" i="7"/>
  <c r="AM150" i="7" s="1"/>
  <c r="AA134" i="7"/>
  <c r="AM134" i="7" s="1"/>
  <c r="AB107" i="7"/>
  <c r="AG107" i="7" s="1"/>
  <c r="AB91" i="7"/>
  <c r="AG91" i="7" s="1"/>
  <c r="AJ85" i="7"/>
  <c r="U85" i="7"/>
  <c r="AJ77" i="7"/>
  <c r="U77" i="7"/>
  <c r="AJ51" i="7"/>
  <c r="Z51" i="7"/>
  <c r="AJ39" i="7"/>
  <c r="Z39" i="7"/>
  <c r="AJ23" i="7"/>
  <c r="Z23" i="7"/>
  <c r="Z50" i="7"/>
  <c r="Z29" i="7"/>
  <c r="Z26" i="7"/>
  <c r="Z22" i="7"/>
  <c r="Z4" i="7"/>
  <c r="AA177" i="7"/>
  <c r="AA161" i="7"/>
  <c r="AM161" i="7" s="1"/>
  <c r="AA145" i="7"/>
  <c r="AM145" i="7" s="1"/>
  <c r="AA129" i="7"/>
  <c r="AM129" i="7" s="1"/>
  <c r="AB110" i="7"/>
  <c r="AG110" i="7" s="1"/>
  <c r="AB94" i="7"/>
  <c r="AG94" i="7" s="1"/>
  <c r="Z78" i="7"/>
  <c r="X4" i="7"/>
  <c r="AF4" i="7" s="1"/>
  <c r="Z75" i="7"/>
  <c r="Z71" i="7"/>
  <c r="Z67" i="7"/>
  <c r="Z62" i="7"/>
  <c r="Z59" i="7"/>
  <c r="Z56" i="7"/>
  <c r="Z52" i="7"/>
  <c r="Z45" i="7"/>
  <c r="Z20" i="7"/>
  <c r="Z5" i="7"/>
  <c r="AA188" i="7"/>
  <c r="AM188" i="7" s="1"/>
  <c r="AA172" i="7"/>
  <c r="AM172" i="7" s="1"/>
  <c r="AA156" i="7"/>
  <c r="AM156" i="7" s="1"/>
  <c r="AA140" i="7"/>
  <c r="AM140" i="7" s="1"/>
  <c r="AA124" i="7"/>
  <c r="AM124" i="7" s="1"/>
  <c r="AB113" i="7"/>
  <c r="AG113" i="7" s="1"/>
  <c r="Z89" i="7"/>
  <c r="Z83" i="7"/>
  <c r="Z58" i="7"/>
  <c r="Z53" i="7"/>
  <c r="Z17" i="7"/>
  <c r="Z2" i="7"/>
  <c r="AM320" i="8" l="1"/>
  <c r="AB320" i="8"/>
  <c r="AG320" i="8" s="1"/>
  <c r="AD316" i="8"/>
  <c r="X316" i="8"/>
  <c r="AF316" i="8" s="1"/>
  <c r="AL255" i="7"/>
  <c r="AA255" i="7"/>
  <c r="AD203" i="7"/>
  <c r="X203" i="7"/>
  <c r="AF203" i="7" s="1"/>
  <c r="AD47" i="8"/>
  <c r="X47" i="8"/>
  <c r="AF47" i="8" s="1"/>
  <c r="X110" i="7"/>
  <c r="AF110" i="7" s="1"/>
  <c r="AD110" i="7"/>
  <c r="AL131" i="8"/>
  <c r="AA131" i="8"/>
  <c r="X71" i="8"/>
  <c r="AF71" i="8" s="1"/>
  <c r="AD71" i="8"/>
  <c r="AA97" i="7"/>
  <c r="AL97" i="7"/>
  <c r="X99" i="7"/>
  <c r="AF99" i="7" s="1"/>
  <c r="AD99" i="7"/>
  <c r="X107" i="7"/>
  <c r="AF107" i="7" s="1"/>
  <c r="AD107" i="7"/>
  <c r="AA252" i="7"/>
  <c r="AL252" i="7"/>
  <c r="AL167" i="8"/>
  <c r="AA167" i="8"/>
  <c r="X117" i="8"/>
  <c r="AF117" i="8" s="1"/>
  <c r="AD117" i="8"/>
  <c r="AB94" i="8"/>
  <c r="AG94" i="8" s="1"/>
  <c r="AL71" i="8"/>
  <c r="AA71" i="8"/>
  <c r="AD242" i="7"/>
  <c r="X242" i="7"/>
  <c r="AF242" i="7" s="1"/>
  <c r="AL225" i="7"/>
  <c r="AA225" i="7"/>
  <c r="AD312" i="7"/>
  <c r="X312" i="7"/>
  <c r="AF312" i="7" s="1"/>
  <c r="AL200" i="8"/>
  <c r="AA200" i="8"/>
  <c r="X108" i="7"/>
  <c r="AF108" i="7" s="1"/>
  <c r="AB108" i="7"/>
  <c r="AG108" i="7" s="1"/>
  <c r="AD108" i="7"/>
  <c r="AM286" i="8"/>
  <c r="AB286" i="8"/>
  <c r="AG286" i="8" s="1"/>
  <c r="AL173" i="8"/>
  <c r="AA173" i="8"/>
  <c r="AL307" i="8"/>
  <c r="AA307" i="8"/>
  <c r="AM307" i="8" s="1"/>
  <c r="AL121" i="8"/>
  <c r="AA121" i="8"/>
  <c r="AL93" i="8"/>
  <c r="AA93" i="8"/>
  <c r="AL105" i="8"/>
  <c r="AA105" i="8"/>
  <c r="AL165" i="8"/>
  <c r="AA165" i="8"/>
  <c r="AD153" i="8"/>
  <c r="X153" i="8"/>
  <c r="AF153" i="8" s="1"/>
  <c r="AD318" i="8"/>
  <c r="X318" i="8"/>
  <c r="AF318" i="8" s="1"/>
  <c r="AD440" i="8"/>
  <c r="X440" i="8"/>
  <c r="AF440" i="8" s="1"/>
  <c r="AD428" i="8"/>
  <c r="X428" i="8"/>
  <c r="AF428" i="8" s="1"/>
  <c r="AD420" i="8"/>
  <c r="X420" i="8"/>
  <c r="AF420" i="8" s="1"/>
  <c r="X89" i="8"/>
  <c r="AF89" i="8" s="1"/>
  <c r="AD89" i="8"/>
  <c r="AL171" i="8"/>
  <c r="AA171" i="8"/>
  <c r="X363" i="8"/>
  <c r="AF363" i="8" s="1"/>
  <c r="AD363" i="8"/>
  <c r="AD235" i="8"/>
  <c r="X235" i="8"/>
  <c r="AF235" i="8" s="1"/>
  <c r="AB30" i="8"/>
  <c r="AG30" i="8" s="1"/>
  <c r="X336" i="8"/>
  <c r="AF336" i="8" s="1"/>
  <c r="AB388" i="8"/>
  <c r="AG388" i="8" s="1"/>
  <c r="AA354" i="8"/>
  <c r="AM354" i="8" s="1"/>
  <c r="X360" i="8"/>
  <c r="AF360" i="8" s="1"/>
  <c r="AD360" i="8"/>
  <c r="AM46" i="8"/>
  <c r="AB46" i="8"/>
  <c r="AG46" i="8" s="1"/>
  <c r="AD93" i="8"/>
  <c r="X93" i="8"/>
  <c r="AF93" i="8" s="1"/>
  <c r="AD161" i="8"/>
  <c r="X161" i="8"/>
  <c r="AF161" i="8" s="1"/>
  <c r="AD233" i="8"/>
  <c r="X233" i="8"/>
  <c r="AF233" i="8" s="1"/>
  <c r="AL89" i="8"/>
  <c r="AA89" i="8"/>
  <c r="AL141" i="8"/>
  <c r="AA141" i="8"/>
  <c r="AL223" i="8"/>
  <c r="AA223" i="8"/>
  <c r="AM223" i="8" s="1"/>
  <c r="AD326" i="8"/>
  <c r="X326" i="8"/>
  <c r="AF326" i="8" s="1"/>
  <c r="AD415" i="8"/>
  <c r="X415" i="8"/>
  <c r="AF415" i="8" s="1"/>
  <c r="AL432" i="8"/>
  <c r="AA432" i="8"/>
  <c r="AL64" i="8"/>
  <c r="AA64" i="8"/>
  <c r="AL155" i="8"/>
  <c r="AA155" i="8"/>
  <c r="AB53" i="8"/>
  <c r="AG53" i="8" s="1"/>
  <c r="AB336" i="8"/>
  <c r="AG336" i="8" s="1"/>
  <c r="AB415" i="8"/>
  <c r="AG415" i="8" s="1"/>
  <c r="AD312" i="8"/>
  <c r="X388" i="8"/>
  <c r="AF388" i="8" s="1"/>
  <c r="X137" i="8"/>
  <c r="AF137" i="8" s="1"/>
  <c r="AD137" i="8"/>
  <c r="AL322" i="8"/>
  <c r="AA322" i="8"/>
  <c r="AL85" i="8"/>
  <c r="AA85" i="8"/>
  <c r="AM85" i="8" s="1"/>
  <c r="AD173" i="8"/>
  <c r="X173" i="8"/>
  <c r="AF173" i="8" s="1"/>
  <c r="AD97" i="8"/>
  <c r="X97" i="8"/>
  <c r="AF97" i="8" s="1"/>
  <c r="AD169" i="8"/>
  <c r="X169" i="8"/>
  <c r="AF169" i="8" s="1"/>
  <c r="AL336" i="8"/>
  <c r="AA336" i="8"/>
  <c r="AM336" i="8" s="1"/>
  <c r="AL333" i="8"/>
  <c r="AA333" i="8"/>
  <c r="AL113" i="8"/>
  <c r="AA113" i="8"/>
  <c r="AL97" i="8"/>
  <c r="AA97" i="8"/>
  <c r="X155" i="8"/>
  <c r="AF155" i="8" s="1"/>
  <c r="AD155" i="8"/>
  <c r="AB20" i="8"/>
  <c r="AG20" i="8" s="1"/>
  <c r="AB220" i="8"/>
  <c r="AG220" i="8" s="1"/>
  <c r="AB8" i="8"/>
  <c r="AG8" i="8" s="1"/>
  <c r="X218" i="8"/>
  <c r="AF218" i="8" s="1"/>
  <c r="X334" i="8"/>
  <c r="AF334" i="8" s="1"/>
  <c r="X171" i="8"/>
  <c r="AF171" i="8" s="1"/>
  <c r="AD171" i="8"/>
  <c r="AL73" i="8"/>
  <c r="AA73" i="8"/>
  <c r="AL330" i="8"/>
  <c r="AA330" i="8"/>
  <c r="AL137" i="8"/>
  <c r="AA137" i="8"/>
  <c r="AD301" i="8"/>
  <c r="X301" i="8"/>
  <c r="AF301" i="8" s="1"/>
  <c r="AD417" i="8"/>
  <c r="X417" i="8"/>
  <c r="AF417" i="8" s="1"/>
  <c r="AL169" i="8"/>
  <c r="AA169" i="8"/>
  <c r="AL161" i="8"/>
  <c r="AA161" i="8"/>
  <c r="AL153" i="8"/>
  <c r="AA153" i="8"/>
  <c r="AL340" i="8"/>
  <c r="AA340" i="8"/>
  <c r="X85" i="8"/>
  <c r="AF85" i="8" s="1"/>
  <c r="AD85" i="8"/>
  <c r="AB85" i="8"/>
  <c r="AG85" i="8" s="1"/>
  <c r="AL109" i="8"/>
  <c r="AA109" i="8"/>
  <c r="AL77" i="8"/>
  <c r="AA77" i="8"/>
  <c r="AM77" i="8" s="1"/>
  <c r="AD82" i="8"/>
  <c r="X82" i="8"/>
  <c r="AF82" i="8" s="1"/>
  <c r="AD270" i="8"/>
  <c r="X270" i="8"/>
  <c r="AF270" i="8" s="1"/>
  <c r="AL277" i="8"/>
  <c r="AA277" i="8"/>
  <c r="AM277" i="8" s="1"/>
  <c r="AD254" i="8"/>
  <c r="X254" i="8"/>
  <c r="AF254" i="8" s="1"/>
  <c r="AD289" i="8"/>
  <c r="X289" i="8"/>
  <c r="AF289" i="8" s="1"/>
  <c r="AL334" i="8"/>
  <c r="AA334" i="8"/>
  <c r="AD354" i="8"/>
  <c r="X354" i="8"/>
  <c r="AF354" i="8" s="1"/>
  <c r="AB354" i="8"/>
  <c r="AG354" i="8" s="1"/>
  <c r="AD328" i="8"/>
  <c r="AB328" i="8"/>
  <c r="AG328" i="8" s="1"/>
  <c r="X328" i="8"/>
  <c r="AF328" i="8" s="1"/>
  <c r="AD356" i="8"/>
  <c r="X356" i="8"/>
  <c r="AF356" i="8" s="1"/>
  <c r="AB356" i="8"/>
  <c r="AG356" i="8" s="1"/>
  <c r="AL377" i="8"/>
  <c r="AA377" i="8"/>
  <c r="AM377" i="8" s="1"/>
  <c r="AM365" i="8"/>
  <c r="AB365" i="8"/>
  <c r="AG365" i="8" s="1"/>
  <c r="AM369" i="8"/>
  <c r="AB369" i="8"/>
  <c r="AG369" i="8" s="1"/>
  <c r="AD380" i="8"/>
  <c r="X380" i="8"/>
  <c r="AF380" i="8" s="1"/>
  <c r="AB380" i="8"/>
  <c r="AG380" i="8" s="1"/>
  <c r="AD379" i="8"/>
  <c r="X379" i="8"/>
  <c r="AF379" i="8" s="1"/>
  <c r="AB379" i="8"/>
  <c r="AG379" i="8" s="1"/>
  <c r="AD396" i="8"/>
  <c r="AB396" i="8"/>
  <c r="AG396" i="8" s="1"/>
  <c r="X396" i="8"/>
  <c r="AF396" i="8" s="1"/>
  <c r="AL434" i="8"/>
  <c r="AA434" i="8"/>
  <c r="AM434" i="8" s="1"/>
  <c r="AL424" i="8"/>
  <c r="AA424" i="8"/>
  <c r="AM424" i="8" s="1"/>
  <c r="AD409" i="8"/>
  <c r="X409" i="8"/>
  <c r="AF409" i="8" s="1"/>
  <c r="AL436" i="8"/>
  <c r="AA436" i="8"/>
  <c r="AM436" i="8" s="1"/>
  <c r="AD436" i="8"/>
  <c r="AB436" i="8"/>
  <c r="AG436" i="8" s="1"/>
  <c r="X436" i="8"/>
  <c r="AF436" i="8" s="1"/>
  <c r="AM280" i="8"/>
  <c r="AB280" i="8"/>
  <c r="AG280" i="8" s="1"/>
  <c r="AM318" i="8"/>
  <c r="AB318" i="8"/>
  <c r="AG318" i="8" s="1"/>
  <c r="AD407" i="8"/>
  <c r="X407" i="8"/>
  <c r="AF407" i="8" s="1"/>
  <c r="AD391" i="8"/>
  <c r="AB391" i="8"/>
  <c r="AG391" i="8" s="1"/>
  <c r="X391" i="8"/>
  <c r="AF391" i="8" s="1"/>
  <c r="AD408" i="8"/>
  <c r="X408" i="8"/>
  <c r="AF408" i="8" s="1"/>
  <c r="AL433" i="8"/>
  <c r="AA433" i="8"/>
  <c r="AM433" i="8" s="1"/>
  <c r="AM18" i="8"/>
  <c r="AB18" i="8"/>
  <c r="AG18" i="8" s="1"/>
  <c r="AM11" i="8"/>
  <c r="AB11" i="8"/>
  <c r="AG11" i="8" s="1"/>
  <c r="AD57" i="8"/>
  <c r="X57" i="8"/>
  <c r="AF57" i="8" s="1"/>
  <c r="AD81" i="8"/>
  <c r="X81" i="8"/>
  <c r="AF81" i="8" s="1"/>
  <c r="AB24" i="8"/>
  <c r="AG24" i="8" s="1"/>
  <c r="AD49" i="8"/>
  <c r="X49" i="8"/>
  <c r="AF49" i="8" s="1"/>
  <c r="AL255" i="8"/>
  <c r="AA255" i="8"/>
  <c r="AM255" i="8" s="1"/>
  <c r="AL297" i="8"/>
  <c r="AA297" i="8"/>
  <c r="AM170" i="8"/>
  <c r="AB170" i="8"/>
  <c r="AG170" i="8" s="1"/>
  <c r="AB225" i="8"/>
  <c r="AG225" i="8" s="1"/>
  <c r="AL232" i="8"/>
  <c r="AA232" i="8"/>
  <c r="AD274" i="8"/>
  <c r="X274" i="8"/>
  <c r="AF274" i="8" s="1"/>
  <c r="AD277" i="8"/>
  <c r="AB277" i="8"/>
  <c r="AG277" i="8" s="1"/>
  <c r="X277" i="8"/>
  <c r="AF277" i="8" s="1"/>
  <c r="AD251" i="8"/>
  <c r="X251" i="8"/>
  <c r="AF251" i="8" s="1"/>
  <c r="AD267" i="8"/>
  <c r="X267" i="8"/>
  <c r="AF267" i="8" s="1"/>
  <c r="AL299" i="8"/>
  <c r="AA299" i="8"/>
  <c r="AL287" i="8"/>
  <c r="AA287" i="8"/>
  <c r="AD319" i="8"/>
  <c r="X319" i="8"/>
  <c r="AF319" i="8" s="1"/>
  <c r="AL316" i="8"/>
  <c r="AA316" i="8"/>
  <c r="AD345" i="8"/>
  <c r="X345" i="8"/>
  <c r="AF345" i="8" s="1"/>
  <c r="AA347" i="8"/>
  <c r="AM347" i="8" s="1"/>
  <c r="AL347" i="8"/>
  <c r="AB368" i="8"/>
  <c r="AG368" i="8" s="1"/>
  <c r="AM417" i="8"/>
  <c r="AB417" i="8"/>
  <c r="AG417" i="8" s="1"/>
  <c r="AL395" i="8"/>
  <c r="AA395" i="8"/>
  <c r="AM395" i="8" s="1"/>
  <c r="AL399" i="8"/>
  <c r="AA399" i="8"/>
  <c r="AM399" i="8" s="1"/>
  <c r="AL403" i="8"/>
  <c r="AA403" i="8"/>
  <c r="AM403" i="8" s="1"/>
  <c r="AL406" i="8"/>
  <c r="AA406" i="8"/>
  <c r="AM406" i="8" s="1"/>
  <c r="AD424" i="8"/>
  <c r="AB424" i="8"/>
  <c r="AG424" i="8" s="1"/>
  <c r="X424" i="8"/>
  <c r="AF424" i="8" s="1"/>
  <c r="AB83" i="8"/>
  <c r="AG83" i="8" s="1"/>
  <c r="AL256" i="8"/>
  <c r="AA256" i="8"/>
  <c r="AL226" i="8"/>
  <c r="AA226" i="8"/>
  <c r="AL242" i="8"/>
  <c r="AA242" i="8"/>
  <c r="AM242" i="8" s="1"/>
  <c r="AB298" i="8"/>
  <c r="AG298" i="8" s="1"/>
  <c r="AB304" i="8"/>
  <c r="AG304" i="8" s="1"/>
  <c r="AD398" i="8"/>
  <c r="X398" i="8"/>
  <c r="AF398" i="8" s="1"/>
  <c r="AD406" i="8"/>
  <c r="X406" i="8"/>
  <c r="AF406" i="8" s="1"/>
  <c r="AB406" i="8"/>
  <c r="AG406" i="8" s="1"/>
  <c r="AL412" i="8"/>
  <c r="AA412" i="8"/>
  <c r="AM412" i="8" s="1"/>
  <c r="AB37" i="8"/>
  <c r="AG37" i="8" s="1"/>
  <c r="AL245" i="8"/>
  <c r="AA245" i="8"/>
  <c r="AL261" i="8"/>
  <c r="AA261" i="8"/>
  <c r="AL278" i="8"/>
  <c r="AA278" i="8"/>
  <c r="AM278" i="8" s="1"/>
  <c r="AB276" i="8"/>
  <c r="AG276" i="8" s="1"/>
  <c r="AL289" i="8"/>
  <c r="AA289" i="8"/>
  <c r="AM289" i="8" s="1"/>
  <c r="AM301" i="8"/>
  <c r="AB301" i="8"/>
  <c r="AG301" i="8" s="1"/>
  <c r="AB302" i="8"/>
  <c r="AG302" i="8" s="1"/>
  <c r="AB325" i="8"/>
  <c r="AG325" i="8" s="1"/>
  <c r="AD346" i="8"/>
  <c r="X346" i="8"/>
  <c r="AF346" i="8" s="1"/>
  <c r="AA348" i="8"/>
  <c r="AM348" i="8" s="1"/>
  <c r="AL348" i="8"/>
  <c r="AD399" i="8"/>
  <c r="AB399" i="8"/>
  <c r="AG399" i="8" s="1"/>
  <c r="X399" i="8"/>
  <c r="AF399" i="8" s="1"/>
  <c r="AL254" i="8"/>
  <c r="AA254" i="8"/>
  <c r="AM254" i="8" s="1"/>
  <c r="AL237" i="8"/>
  <c r="AA237" i="8"/>
  <c r="AM237" i="8" s="1"/>
  <c r="AD296" i="8"/>
  <c r="X296" i="8"/>
  <c r="AF296" i="8" s="1"/>
  <c r="AL270" i="8"/>
  <c r="AA270" i="8"/>
  <c r="AM270" i="8" s="1"/>
  <c r="AL319" i="8"/>
  <c r="AA319" i="8"/>
  <c r="AM319" i="8" s="1"/>
  <c r="AM16" i="8"/>
  <c r="AB16" i="8"/>
  <c r="AG16" i="8" s="1"/>
  <c r="AB4" i="8"/>
  <c r="AG4" i="8" s="1"/>
  <c r="AL49" i="8"/>
  <c r="AA49" i="8"/>
  <c r="AM49" i="8" s="1"/>
  <c r="AD40" i="8"/>
  <c r="AB40" i="8"/>
  <c r="AG40" i="8" s="1"/>
  <c r="X40" i="8"/>
  <c r="AF40" i="8" s="1"/>
  <c r="AD69" i="8"/>
  <c r="X69" i="8"/>
  <c r="AF69" i="8" s="1"/>
  <c r="AB69" i="8"/>
  <c r="AG69" i="8" s="1"/>
  <c r="AL82" i="8"/>
  <c r="AA82" i="8"/>
  <c r="AM82" i="8" s="1"/>
  <c r="AL258" i="8"/>
  <c r="AA258" i="8"/>
  <c r="AM258" i="8" s="1"/>
  <c r="AL222" i="8"/>
  <c r="AA222" i="8"/>
  <c r="AM222" i="8" s="1"/>
  <c r="AD239" i="8"/>
  <c r="AB239" i="8"/>
  <c r="AG239" i="8" s="1"/>
  <c r="X239" i="8"/>
  <c r="AF239" i="8" s="1"/>
  <c r="AD278" i="8"/>
  <c r="X278" i="8"/>
  <c r="AF278" i="8" s="1"/>
  <c r="AB278" i="8"/>
  <c r="AG278" i="8" s="1"/>
  <c r="AL288" i="8"/>
  <c r="AA288" i="8"/>
  <c r="AM288" i="8" s="1"/>
  <c r="AD242" i="8"/>
  <c r="AB242" i="8"/>
  <c r="AG242" i="8" s="1"/>
  <c r="X242" i="8"/>
  <c r="AF242" i="8" s="1"/>
  <c r="AD258" i="8"/>
  <c r="X258" i="8"/>
  <c r="AF258" i="8" s="1"/>
  <c r="AD275" i="8"/>
  <c r="X275" i="8"/>
  <c r="AF275" i="8" s="1"/>
  <c r="AB275" i="8"/>
  <c r="AG275" i="8" s="1"/>
  <c r="AD294" i="8"/>
  <c r="X294" i="8"/>
  <c r="AF294" i="8" s="1"/>
  <c r="AD300" i="8"/>
  <c r="AB300" i="8"/>
  <c r="AG300" i="8" s="1"/>
  <c r="X300" i="8"/>
  <c r="AF300" i="8" s="1"/>
  <c r="AL314" i="8"/>
  <c r="AA314" i="8"/>
  <c r="AM314" i="8" s="1"/>
  <c r="AD331" i="8"/>
  <c r="X331" i="8"/>
  <c r="AF331" i="8" s="1"/>
  <c r="AL357" i="8"/>
  <c r="AA357" i="8"/>
  <c r="AM357" i="8" s="1"/>
  <c r="AL382" i="8"/>
  <c r="AA382" i="8"/>
  <c r="AM382" i="8" s="1"/>
  <c r="AD390" i="8"/>
  <c r="AB390" i="8"/>
  <c r="AG390" i="8" s="1"/>
  <c r="X390" i="8"/>
  <c r="AF390" i="8" s="1"/>
  <c r="AD392" i="8"/>
  <c r="AB392" i="8"/>
  <c r="AG392" i="8" s="1"/>
  <c r="X392" i="8"/>
  <c r="AF392" i="8" s="1"/>
  <c r="AL402" i="8"/>
  <c r="AA402" i="8"/>
  <c r="AM402" i="8" s="1"/>
  <c r="AL416" i="8"/>
  <c r="AA416" i="8"/>
  <c r="AM416" i="8" s="1"/>
  <c r="AD435" i="8"/>
  <c r="X435" i="8"/>
  <c r="AF435" i="8" s="1"/>
  <c r="AL429" i="8"/>
  <c r="AA429" i="8"/>
  <c r="AM429" i="8" s="1"/>
  <c r="AD357" i="8"/>
  <c r="X357" i="8"/>
  <c r="AF357" i="8" s="1"/>
  <c r="AB357" i="8"/>
  <c r="AG357" i="8" s="1"/>
  <c r="AL408" i="8"/>
  <c r="AA408" i="8"/>
  <c r="AM408" i="8" s="1"/>
  <c r="AL435" i="8"/>
  <c r="AA435" i="8"/>
  <c r="AM435" i="8" s="1"/>
  <c r="AB27" i="8"/>
  <c r="AG27" i="8" s="1"/>
  <c r="AD36" i="8"/>
  <c r="AB36" i="8"/>
  <c r="AG36" i="8" s="1"/>
  <c r="X36" i="8"/>
  <c r="AF36" i="8" s="1"/>
  <c r="AD60" i="8"/>
  <c r="X60" i="8"/>
  <c r="AF60" i="8" s="1"/>
  <c r="AL243" i="8"/>
  <c r="AA243" i="8"/>
  <c r="AM243" i="8" s="1"/>
  <c r="AL259" i="8"/>
  <c r="AA259" i="8"/>
  <c r="AM259" i="8" s="1"/>
  <c r="AD229" i="8"/>
  <c r="X229" i="8"/>
  <c r="AF229" i="8" s="1"/>
  <c r="AL234" i="8"/>
  <c r="AA234" i="8"/>
  <c r="AL282" i="8"/>
  <c r="AA282" i="8"/>
  <c r="AD255" i="8"/>
  <c r="AB255" i="8"/>
  <c r="AG255" i="8" s="1"/>
  <c r="X255" i="8"/>
  <c r="AF255" i="8" s="1"/>
  <c r="AB272" i="8"/>
  <c r="AG272" i="8" s="1"/>
  <c r="AL291" i="8"/>
  <c r="AA291" i="8"/>
  <c r="AL305" i="8"/>
  <c r="AA305" i="8"/>
  <c r="AB306" i="8"/>
  <c r="AG306" i="8" s="1"/>
  <c r="AL327" i="8"/>
  <c r="AA327" i="8"/>
  <c r="AD337" i="8"/>
  <c r="X337" i="8"/>
  <c r="AF337" i="8" s="1"/>
  <c r="AB337" i="8"/>
  <c r="AG337" i="8" s="1"/>
  <c r="AL343" i="8"/>
  <c r="AA343" i="8"/>
  <c r="AM343" i="8" s="1"/>
  <c r="AL345" i="8"/>
  <c r="AA345" i="8"/>
  <c r="AM345" i="8" s="1"/>
  <c r="AM359" i="8"/>
  <c r="AB359" i="8"/>
  <c r="AG359" i="8" s="1"/>
  <c r="AD377" i="8"/>
  <c r="X377" i="8"/>
  <c r="AF377" i="8" s="1"/>
  <c r="AB377" i="8"/>
  <c r="AG377" i="8" s="1"/>
  <c r="AB373" i="8"/>
  <c r="AG373" i="8" s="1"/>
  <c r="AD375" i="8"/>
  <c r="X375" i="8"/>
  <c r="AF375" i="8" s="1"/>
  <c r="AD434" i="8"/>
  <c r="AB434" i="8"/>
  <c r="AG434" i="8" s="1"/>
  <c r="X434" i="8"/>
  <c r="AF434" i="8" s="1"/>
  <c r="AL440" i="8"/>
  <c r="AA440" i="8"/>
  <c r="AM366" i="8"/>
  <c r="AB366" i="8"/>
  <c r="AG366" i="8" s="1"/>
  <c r="AB32" i="8"/>
  <c r="AG32" i="8" s="1"/>
  <c r="AD65" i="8"/>
  <c r="X65" i="8"/>
  <c r="AF65" i="8" s="1"/>
  <c r="AB13" i="8"/>
  <c r="AG13" i="8" s="1"/>
  <c r="AD66" i="8"/>
  <c r="AB66" i="8"/>
  <c r="AG66" i="8" s="1"/>
  <c r="X66" i="8"/>
  <c r="AF66" i="8" s="1"/>
  <c r="AL244" i="8"/>
  <c r="AA244" i="8"/>
  <c r="AL260" i="8"/>
  <c r="AA260" i="8"/>
  <c r="AB221" i="8"/>
  <c r="AG221" i="8" s="1"/>
  <c r="AB240" i="8"/>
  <c r="AG240" i="8" s="1"/>
  <c r="AM281" i="8"/>
  <c r="AB281" i="8"/>
  <c r="AG281" i="8" s="1"/>
  <c r="AL427" i="8"/>
  <c r="AA427" i="8"/>
  <c r="AM427" i="8" s="1"/>
  <c r="AD403" i="8"/>
  <c r="AB403" i="8"/>
  <c r="AG403" i="8" s="1"/>
  <c r="X403" i="8"/>
  <c r="AF403" i="8" s="1"/>
  <c r="AD412" i="8"/>
  <c r="X412" i="8"/>
  <c r="AF412" i="8" s="1"/>
  <c r="AB412" i="8"/>
  <c r="AG412" i="8" s="1"/>
  <c r="AD427" i="8"/>
  <c r="AB427" i="8"/>
  <c r="AG427" i="8" s="1"/>
  <c r="X427" i="8"/>
  <c r="AF427" i="8" s="1"/>
  <c r="AL249" i="8"/>
  <c r="AA249" i="8"/>
  <c r="AL265" i="8"/>
  <c r="AA265" i="8"/>
  <c r="AB217" i="8"/>
  <c r="AG217" i="8" s="1"/>
  <c r="AD241" i="8"/>
  <c r="X241" i="8"/>
  <c r="AF241" i="8" s="1"/>
  <c r="AM285" i="8"/>
  <c r="AB285" i="8"/>
  <c r="AG285" i="8" s="1"/>
  <c r="AL294" i="8"/>
  <c r="AA294" i="8"/>
  <c r="AM294" i="8" s="1"/>
  <c r="AM309" i="8"/>
  <c r="AB309" i="8"/>
  <c r="AG309" i="8" s="1"/>
  <c r="AL344" i="8"/>
  <c r="AA344" i="8"/>
  <c r="AM344" i="8" s="1"/>
  <c r="AA346" i="8"/>
  <c r="AM346" i="8" s="1"/>
  <c r="AL346" i="8"/>
  <c r="AL39" i="8"/>
  <c r="AA39" i="8"/>
  <c r="AM39" i="8" s="1"/>
  <c r="AL44" i="8"/>
  <c r="AA44" i="8"/>
  <c r="AM44" i="8" s="1"/>
  <c r="AL57" i="8"/>
  <c r="AA57" i="8"/>
  <c r="AM57" i="8" s="1"/>
  <c r="AL219" i="8"/>
  <c r="AA219" i="8"/>
  <c r="AM219" i="8" s="1"/>
  <c r="AL246" i="8"/>
  <c r="AA246" i="8"/>
  <c r="AM246" i="8" s="1"/>
  <c r="AL262" i="8"/>
  <c r="AA262" i="8"/>
  <c r="AM262" i="8" s="1"/>
  <c r="AL229" i="8"/>
  <c r="AA229" i="8"/>
  <c r="AM229" i="8" s="1"/>
  <c r="AM279" i="8"/>
  <c r="AB279" i="8"/>
  <c r="AG279" i="8" s="1"/>
  <c r="AL292" i="8"/>
  <c r="AA292" i="8"/>
  <c r="AM292" i="8" s="1"/>
  <c r="AD246" i="8"/>
  <c r="AB246" i="8"/>
  <c r="AG246" i="8" s="1"/>
  <c r="X246" i="8"/>
  <c r="AF246" i="8" s="1"/>
  <c r="AD262" i="8"/>
  <c r="X262" i="8"/>
  <c r="AF262" i="8" s="1"/>
  <c r="AM284" i="8"/>
  <c r="AB284" i="8"/>
  <c r="AG284" i="8" s="1"/>
  <c r="AM303" i="8"/>
  <c r="AB303" i="8"/>
  <c r="AG303" i="8" s="1"/>
  <c r="AD351" i="8"/>
  <c r="X351" i="8"/>
  <c r="AF351" i="8" s="1"/>
  <c r="AM352" i="8"/>
  <c r="AB352" i="8"/>
  <c r="AG352" i="8" s="1"/>
  <c r="AD381" i="8"/>
  <c r="X381" i="8"/>
  <c r="AF381" i="8" s="1"/>
  <c r="AB381" i="8"/>
  <c r="AG381" i="8" s="1"/>
  <c r="AB383" i="8"/>
  <c r="AG383" i="8" s="1"/>
  <c r="AL398" i="8"/>
  <c r="AA398" i="8"/>
  <c r="AM398" i="8" s="1"/>
  <c r="AD404" i="8"/>
  <c r="AB404" i="8"/>
  <c r="AG404" i="8" s="1"/>
  <c r="X404" i="8"/>
  <c r="AF404" i="8" s="1"/>
  <c r="AD418" i="8"/>
  <c r="X418" i="8"/>
  <c r="AF418" i="8" s="1"/>
  <c r="AD438" i="8"/>
  <c r="AB438" i="8"/>
  <c r="AG438" i="8" s="1"/>
  <c r="X438" i="8"/>
  <c r="AF438" i="8" s="1"/>
  <c r="AD421" i="8"/>
  <c r="X421" i="8"/>
  <c r="AF421" i="8" s="1"/>
  <c r="AB421" i="8"/>
  <c r="AG421" i="8" s="1"/>
  <c r="AL431" i="8"/>
  <c r="AA431" i="8"/>
  <c r="AM431" i="8" s="1"/>
  <c r="AL437" i="8"/>
  <c r="AA437" i="8"/>
  <c r="AM437" i="8" s="1"/>
  <c r="AL439" i="8"/>
  <c r="AA439" i="8"/>
  <c r="AM439" i="8" s="1"/>
  <c r="AM360" i="8"/>
  <c r="AB360" i="8"/>
  <c r="AG360" i="8" s="1"/>
  <c r="AL420" i="8"/>
  <c r="AA420" i="8"/>
  <c r="AD429" i="8"/>
  <c r="AB429" i="8"/>
  <c r="AG429" i="8" s="1"/>
  <c r="X429" i="8"/>
  <c r="AF429" i="8" s="1"/>
  <c r="AD441" i="8"/>
  <c r="X441" i="8"/>
  <c r="AF441" i="8" s="1"/>
  <c r="AL33" i="8"/>
  <c r="AA33" i="8"/>
  <c r="AD77" i="8"/>
  <c r="AB77" i="8"/>
  <c r="AG77" i="8" s="1"/>
  <c r="X77" i="8"/>
  <c r="AF77" i="8" s="1"/>
  <c r="AD76" i="8"/>
  <c r="X76" i="8"/>
  <c r="AF76" i="8" s="1"/>
  <c r="AL60" i="8"/>
  <c r="AA60" i="8"/>
  <c r="AM60" i="8" s="1"/>
  <c r="AL78" i="8"/>
  <c r="AA78" i="8"/>
  <c r="AM78" i="8" s="1"/>
  <c r="AD219" i="8"/>
  <c r="X219" i="8"/>
  <c r="AF219" i="8" s="1"/>
  <c r="AL247" i="8"/>
  <c r="AA247" i="8"/>
  <c r="AM247" i="8" s="1"/>
  <c r="AL263" i="8"/>
  <c r="AA263" i="8"/>
  <c r="AM263" i="8" s="1"/>
  <c r="AL235" i="8"/>
  <c r="AA235" i="8"/>
  <c r="AL228" i="8"/>
  <c r="AA228" i="8"/>
  <c r="AL236" i="8"/>
  <c r="AA236" i="8"/>
  <c r="AL283" i="8"/>
  <c r="AA283" i="8"/>
  <c r="AD288" i="8"/>
  <c r="X288" i="8"/>
  <c r="AF288" i="8" s="1"/>
  <c r="AB288" i="8"/>
  <c r="AG288" i="8" s="1"/>
  <c r="AD243" i="8"/>
  <c r="AB243" i="8"/>
  <c r="AG243" i="8" s="1"/>
  <c r="X243" i="8"/>
  <c r="AF243" i="8" s="1"/>
  <c r="AD259" i="8"/>
  <c r="AB259" i="8"/>
  <c r="AG259" i="8" s="1"/>
  <c r="X259" i="8"/>
  <c r="AF259" i="8" s="1"/>
  <c r="AD307" i="8"/>
  <c r="X307" i="8"/>
  <c r="AF307" i="8" s="1"/>
  <c r="AB307" i="8"/>
  <c r="AG307" i="8" s="1"/>
  <c r="AL335" i="8"/>
  <c r="AA335" i="8"/>
  <c r="AM323" i="8"/>
  <c r="AB323" i="8"/>
  <c r="AG323" i="8" s="1"/>
  <c r="AD355" i="8"/>
  <c r="X355" i="8"/>
  <c r="AF355" i="8" s="1"/>
  <c r="AB355" i="8"/>
  <c r="AG355" i="8" s="1"/>
  <c r="AL341" i="8"/>
  <c r="AA341" i="8"/>
  <c r="AM341" i="8" s="1"/>
  <c r="AD343" i="8"/>
  <c r="X343" i="8"/>
  <c r="AF343" i="8" s="1"/>
  <c r="AB343" i="8"/>
  <c r="AG343" i="8" s="1"/>
  <c r="AD349" i="8"/>
  <c r="X349" i="8"/>
  <c r="AF349" i="8" s="1"/>
  <c r="AB349" i="8"/>
  <c r="AG349" i="8" s="1"/>
  <c r="AD353" i="8"/>
  <c r="X353" i="8"/>
  <c r="AF353" i="8" s="1"/>
  <c r="AB353" i="8"/>
  <c r="AG353" i="8" s="1"/>
  <c r="AD376" i="8"/>
  <c r="X376" i="8"/>
  <c r="AF376" i="8" s="1"/>
  <c r="AM387" i="8"/>
  <c r="AB387" i="8"/>
  <c r="AG387" i="8" s="1"/>
  <c r="AM428" i="8"/>
  <c r="AB428" i="8"/>
  <c r="AG428" i="8" s="1"/>
  <c r="AD393" i="8"/>
  <c r="AB393" i="8"/>
  <c r="AG393" i="8" s="1"/>
  <c r="X393" i="8"/>
  <c r="AF393" i="8" s="1"/>
  <c r="AD397" i="8"/>
  <c r="AB397" i="8"/>
  <c r="AG397" i="8" s="1"/>
  <c r="X397" i="8"/>
  <c r="AF397" i="8" s="1"/>
  <c r="AD401" i="8"/>
  <c r="AB401" i="8"/>
  <c r="AG401" i="8" s="1"/>
  <c r="X401" i="8"/>
  <c r="AF401" i="8" s="1"/>
  <c r="AD405" i="8"/>
  <c r="AB405" i="8"/>
  <c r="AG405" i="8" s="1"/>
  <c r="X405" i="8"/>
  <c r="AF405" i="8" s="1"/>
  <c r="AL414" i="8"/>
  <c r="AA414" i="8"/>
  <c r="AM414" i="8" s="1"/>
  <c r="AD410" i="8"/>
  <c r="X410" i="8"/>
  <c r="AF410" i="8" s="1"/>
  <c r="AD431" i="8"/>
  <c r="AB431" i="8"/>
  <c r="AG431" i="8" s="1"/>
  <c r="X431" i="8"/>
  <c r="AF431" i="8" s="1"/>
  <c r="AL315" i="8"/>
  <c r="AA315" i="8"/>
  <c r="AM315" i="8" s="1"/>
  <c r="AM363" i="8"/>
  <c r="AB363" i="8"/>
  <c r="AG363" i="8" s="1"/>
  <c r="AB384" i="8"/>
  <c r="AG384" i="8" s="1"/>
  <c r="AD414" i="8"/>
  <c r="X414" i="8"/>
  <c r="AF414" i="8" s="1"/>
  <c r="AM29" i="8"/>
  <c r="AB29" i="8"/>
  <c r="AG29" i="8" s="1"/>
  <c r="AB52" i="8"/>
  <c r="AG52" i="8" s="1"/>
  <c r="AB34" i="8"/>
  <c r="AG34" i="8" s="1"/>
  <c r="AL74" i="8"/>
  <c r="AA74" i="8"/>
  <c r="AM74" i="8" s="1"/>
  <c r="AL227" i="8"/>
  <c r="AA227" i="8"/>
  <c r="AL248" i="8"/>
  <c r="AA248" i="8"/>
  <c r="AL264" i="8"/>
  <c r="AA264" i="8"/>
  <c r="AB419" i="8"/>
  <c r="AG419" i="8" s="1"/>
  <c r="AD394" i="8"/>
  <c r="X394" i="8"/>
  <c r="AF394" i="8" s="1"/>
  <c r="AD402" i="8"/>
  <c r="AB402" i="8"/>
  <c r="AG402" i="8" s="1"/>
  <c r="X402" i="8"/>
  <c r="AF402" i="8" s="1"/>
  <c r="AL411" i="8"/>
  <c r="AA411" i="8"/>
  <c r="AM411" i="8" s="1"/>
  <c r="AD426" i="8"/>
  <c r="X426" i="8"/>
  <c r="AF426" i="8" s="1"/>
  <c r="AL70" i="8"/>
  <c r="AA70" i="8"/>
  <c r="AM70" i="8" s="1"/>
  <c r="AL253" i="8"/>
  <c r="AA253" i="8"/>
  <c r="AL269" i="8"/>
  <c r="AA269" i="8"/>
  <c r="AL296" i="8"/>
  <c r="AA296" i="8"/>
  <c r="AM296" i="8" s="1"/>
  <c r="AD315" i="8"/>
  <c r="X315" i="8"/>
  <c r="AF315" i="8" s="1"/>
  <c r="AB310" i="8"/>
  <c r="AG310" i="8" s="1"/>
  <c r="AD332" i="8"/>
  <c r="X332" i="8"/>
  <c r="AF332" i="8" s="1"/>
  <c r="AL342" i="8"/>
  <c r="AA342" i="8"/>
  <c r="AM342" i="8" s="1"/>
  <c r="AD344" i="8"/>
  <c r="X344" i="8"/>
  <c r="AF344" i="8" s="1"/>
  <c r="AB344" i="8"/>
  <c r="AG344" i="8" s="1"/>
  <c r="AB372" i="8"/>
  <c r="AG372" i="8" s="1"/>
  <c r="AM3" i="8"/>
  <c r="AB3" i="8"/>
  <c r="AG3" i="8" s="1"/>
  <c r="AB62" i="8"/>
  <c r="AG62" i="8" s="1"/>
  <c r="AL38" i="8"/>
  <c r="AA38" i="8"/>
  <c r="AL76" i="8"/>
  <c r="AA76" i="8"/>
  <c r="AM76" i="8" s="1"/>
  <c r="AM25" i="8"/>
  <c r="AB25" i="8"/>
  <c r="AG25" i="8" s="1"/>
  <c r="AL68" i="8"/>
  <c r="AA68" i="8"/>
  <c r="AL81" i="8"/>
  <c r="AA81" i="8"/>
  <c r="AM81" i="8" s="1"/>
  <c r="AD44" i="8"/>
  <c r="X44" i="8"/>
  <c r="AF44" i="8" s="1"/>
  <c r="AB44" i="8"/>
  <c r="AG44" i="8" s="1"/>
  <c r="AD223" i="8"/>
  <c r="X223" i="8"/>
  <c r="AF223" i="8" s="1"/>
  <c r="AB223" i="8"/>
  <c r="AG223" i="8" s="1"/>
  <c r="AL250" i="8"/>
  <c r="AA250" i="8"/>
  <c r="AM250" i="8" s="1"/>
  <c r="AL266" i="8"/>
  <c r="AA266" i="8"/>
  <c r="AM266" i="8" s="1"/>
  <c r="AD231" i="8"/>
  <c r="AB231" i="8"/>
  <c r="AG231" i="8" s="1"/>
  <c r="X231" i="8"/>
  <c r="AF231" i="8" s="1"/>
  <c r="AL274" i="8"/>
  <c r="AA274" i="8"/>
  <c r="AM274" i="8" s="1"/>
  <c r="AD250" i="8"/>
  <c r="X250" i="8"/>
  <c r="AF250" i="8" s="1"/>
  <c r="AD266" i="8"/>
  <c r="X266" i="8"/>
  <c r="AF266" i="8" s="1"/>
  <c r="AM311" i="8"/>
  <c r="AB311" i="8"/>
  <c r="AG311" i="8" s="1"/>
  <c r="AD317" i="8"/>
  <c r="X317" i="8"/>
  <c r="AF317" i="8" s="1"/>
  <c r="AL331" i="8"/>
  <c r="AA331" i="8"/>
  <c r="AM331" i="8" s="1"/>
  <c r="AL338" i="8"/>
  <c r="AA338" i="8"/>
  <c r="AA350" i="8"/>
  <c r="AL350" i="8"/>
  <c r="AL332" i="8"/>
  <c r="AA332" i="8"/>
  <c r="AM332" i="8" s="1"/>
  <c r="AL358" i="8"/>
  <c r="AA358" i="8"/>
  <c r="AM358" i="8" s="1"/>
  <c r="AL376" i="8"/>
  <c r="AA376" i="8"/>
  <c r="AM376" i="8" s="1"/>
  <c r="AL375" i="8"/>
  <c r="AA375" i="8"/>
  <c r="AM375" i="8" s="1"/>
  <c r="AD386" i="8"/>
  <c r="X386" i="8"/>
  <c r="AF386" i="8" s="1"/>
  <c r="AB386" i="8"/>
  <c r="AG386" i="8" s="1"/>
  <c r="AD389" i="8"/>
  <c r="X389" i="8"/>
  <c r="AF389" i="8" s="1"/>
  <c r="AB389" i="8"/>
  <c r="AG389" i="8" s="1"/>
  <c r="AL394" i="8"/>
  <c r="AA394" i="8"/>
  <c r="AM394" i="8" s="1"/>
  <c r="AD400" i="8"/>
  <c r="AB400" i="8"/>
  <c r="AG400" i="8" s="1"/>
  <c r="X400" i="8"/>
  <c r="AF400" i="8" s="1"/>
  <c r="AD422" i="8"/>
  <c r="X422" i="8"/>
  <c r="AF422" i="8" s="1"/>
  <c r="AB422" i="8"/>
  <c r="AG422" i="8" s="1"/>
  <c r="AL409" i="8"/>
  <c r="AA409" i="8"/>
  <c r="AM409" i="8" s="1"/>
  <c r="AL423" i="8"/>
  <c r="AA423" i="8"/>
  <c r="AD433" i="8"/>
  <c r="AB433" i="8"/>
  <c r="AG433" i="8" s="1"/>
  <c r="X433" i="8"/>
  <c r="AF433" i="8" s="1"/>
  <c r="AD430" i="8"/>
  <c r="AB430" i="8"/>
  <c r="AG430" i="8" s="1"/>
  <c r="X430" i="8"/>
  <c r="AF430" i="8" s="1"/>
  <c r="AL426" i="8"/>
  <c r="AA426" i="8"/>
  <c r="AM426" i="8" s="1"/>
  <c r="AD358" i="8"/>
  <c r="X358" i="8"/>
  <c r="AF358" i="8" s="1"/>
  <c r="AL407" i="8"/>
  <c r="AA407" i="8"/>
  <c r="AM407" i="8" s="1"/>
  <c r="AD439" i="8"/>
  <c r="X439" i="8"/>
  <c r="AF439" i="8" s="1"/>
  <c r="AB439" i="8"/>
  <c r="AG439" i="8" s="1"/>
  <c r="AM370" i="8"/>
  <c r="AB370" i="8"/>
  <c r="AG370" i="8" s="1"/>
  <c r="AD42" i="8"/>
  <c r="AB42" i="8"/>
  <c r="AG42" i="8" s="1"/>
  <c r="X42" i="8"/>
  <c r="AF42" i="8" s="1"/>
  <c r="AD39" i="8"/>
  <c r="X39" i="8"/>
  <c r="AF39" i="8" s="1"/>
  <c r="AB39" i="8"/>
  <c r="AG39" i="8" s="1"/>
  <c r="AL65" i="8"/>
  <c r="AA65" i="8"/>
  <c r="AM65" i="8" s="1"/>
  <c r="AB6" i="8"/>
  <c r="AG6" i="8" s="1"/>
  <c r="AL41" i="8"/>
  <c r="AA41" i="8"/>
  <c r="AD50" i="8"/>
  <c r="AB50" i="8"/>
  <c r="AG50" i="8" s="1"/>
  <c r="X50" i="8"/>
  <c r="AF50" i="8" s="1"/>
  <c r="AD78" i="8"/>
  <c r="AB78" i="8"/>
  <c r="AG78" i="8" s="1"/>
  <c r="X78" i="8"/>
  <c r="AF78" i="8" s="1"/>
  <c r="AL251" i="8"/>
  <c r="AA251" i="8"/>
  <c r="AM251" i="8" s="1"/>
  <c r="AL267" i="8"/>
  <c r="AA267" i="8"/>
  <c r="AM267" i="8" s="1"/>
  <c r="AD222" i="8"/>
  <c r="AB222" i="8"/>
  <c r="AG222" i="8" s="1"/>
  <c r="X222" i="8"/>
  <c r="AF222" i="8" s="1"/>
  <c r="AD237" i="8"/>
  <c r="AB237" i="8"/>
  <c r="AG237" i="8" s="1"/>
  <c r="X237" i="8"/>
  <c r="AF237" i="8" s="1"/>
  <c r="AM154" i="8"/>
  <c r="AB154" i="8"/>
  <c r="AG154" i="8" s="1"/>
  <c r="AL230" i="8"/>
  <c r="AA230" i="8"/>
  <c r="AL238" i="8"/>
  <c r="AA238" i="8"/>
  <c r="AL273" i="8"/>
  <c r="AA273" i="8"/>
  <c r="AD292" i="8"/>
  <c r="X292" i="8"/>
  <c r="AF292" i="8" s="1"/>
  <c r="AB292" i="8"/>
  <c r="AG292" i="8" s="1"/>
  <c r="AD247" i="8"/>
  <c r="AB247" i="8"/>
  <c r="AG247" i="8" s="1"/>
  <c r="X247" i="8"/>
  <c r="AF247" i="8" s="1"/>
  <c r="AD263" i="8"/>
  <c r="AB263" i="8"/>
  <c r="AG263" i="8" s="1"/>
  <c r="X263" i="8"/>
  <c r="AF263" i="8" s="1"/>
  <c r="AL295" i="8"/>
  <c r="AA295" i="8"/>
  <c r="AL313" i="8"/>
  <c r="AA313" i="8"/>
  <c r="AD314" i="8"/>
  <c r="X314" i="8"/>
  <c r="AF314" i="8" s="1"/>
  <c r="AB314" i="8"/>
  <c r="AG314" i="8" s="1"/>
  <c r="AL339" i="8"/>
  <c r="AA339" i="8"/>
  <c r="AL326" i="8"/>
  <c r="AA326" i="8"/>
  <c r="AD324" i="8"/>
  <c r="AB324" i="8"/>
  <c r="AG324" i="8" s="1"/>
  <c r="X324" i="8"/>
  <c r="AF324" i="8" s="1"/>
  <c r="AD341" i="8"/>
  <c r="AB341" i="8"/>
  <c r="AG341" i="8" s="1"/>
  <c r="X341" i="8"/>
  <c r="AF341" i="8" s="1"/>
  <c r="AD347" i="8"/>
  <c r="AB347" i="8"/>
  <c r="AG347" i="8" s="1"/>
  <c r="X347" i="8"/>
  <c r="AF347" i="8" s="1"/>
  <c r="AL351" i="8"/>
  <c r="AA351" i="8"/>
  <c r="AM351" i="8" s="1"/>
  <c r="AB364" i="8"/>
  <c r="AG364" i="8" s="1"/>
  <c r="AD382" i="8"/>
  <c r="X382" i="8"/>
  <c r="AF382" i="8" s="1"/>
  <c r="AB382" i="8"/>
  <c r="AG382" i="8" s="1"/>
  <c r="AD416" i="8"/>
  <c r="AB416" i="8"/>
  <c r="AG416" i="8" s="1"/>
  <c r="X416" i="8"/>
  <c r="AF416" i="8" s="1"/>
  <c r="AL410" i="8"/>
  <c r="AA410" i="8"/>
  <c r="AM410" i="8" s="1"/>
  <c r="AD437" i="8"/>
  <c r="AB437" i="8"/>
  <c r="AG437" i="8" s="1"/>
  <c r="X437" i="8"/>
  <c r="AF437" i="8" s="1"/>
  <c r="AB312" i="8"/>
  <c r="AG312" i="8" s="1"/>
  <c r="AB385" i="8"/>
  <c r="AG385" i="8" s="1"/>
  <c r="AL441" i="8"/>
  <c r="AA441" i="8"/>
  <c r="AM441" i="8" s="1"/>
  <c r="AB17" i="8"/>
  <c r="AG17" i="8" s="1"/>
  <c r="AL54" i="8"/>
  <c r="AA54" i="8"/>
  <c r="AD58" i="8"/>
  <c r="AB58" i="8"/>
  <c r="AG58" i="8" s="1"/>
  <c r="X58" i="8"/>
  <c r="AF58" i="8" s="1"/>
  <c r="AD74" i="8"/>
  <c r="AB74" i="8"/>
  <c r="AG74" i="8" s="1"/>
  <c r="X74" i="8"/>
  <c r="AF74" i="8" s="1"/>
  <c r="AL252" i="8"/>
  <c r="AA252" i="8"/>
  <c r="AL268" i="8"/>
  <c r="AA268" i="8"/>
  <c r="AL218" i="8"/>
  <c r="AA218" i="8"/>
  <c r="AL241" i="8"/>
  <c r="AA241" i="8"/>
  <c r="AM241" i="8" s="1"/>
  <c r="AD411" i="8"/>
  <c r="AB411" i="8"/>
  <c r="AG411" i="8" s="1"/>
  <c r="X411" i="8"/>
  <c r="AF411" i="8" s="1"/>
  <c r="AD395" i="8"/>
  <c r="AB395" i="8"/>
  <c r="AG395" i="8" s="1"/>
  <c r="X395" i="8"/>
  <c r="AF395" i="8" s="1"/>
  <c r="AL418" i="8"/>
  <c r="AA418" i="8"/>
  <c r="AM418" i="8" s="1"/>
  <c r="AD70" i="8"/>
  <c r="AB70" i="8"/>
  <c r="AG70" i="8" s="1"/>
  <c r="X70" i="8"/>
  <c r="AF70" i="8" s="1"/>
  <c r="AL257" i="8"/>
  <c r="AA257" i="8"/>
  <c r="AM216" i="8"/>
  <c r="AB216" i="8"/>
  <c r="AG216" i="8" s="1"/>
  <c r="AB224" i="8"/>
  <c r="AG224" i="8" s="1"/>
  <c r="AL317" i="8"/>
  <c r="AA317" i="8"/>
  <c r="AM317" i="8" s="1"/>
  <c r="AD342" i="8"/>
  <c r="X342" i="8"/>
  <c r="AF342" i="8" s="1"/>
  <c r="AB342" i="8"/>
  <c r="AG342" i="8" s="1"/>
  <c r="AD348" i="8"/>
  <c r="X348" i="8"/>
  <c r="AF348" i="8" s="1"/>
  <c r="AB348" i="8"/>
  <c r="AG348" i="8" s="1"/>
  <c r="X106" i="7"/>
  <c r="AF106" i="7" s="1"/>
  <c r="AD106" i="7"/>
  <c r="X98" i="7"/>
  <c r="AF98" i="7" s="1"/>
  <c r="AD98" i="7"/>
  <c r="X118" i="7"/>
  <c r="AF118" i="7" s="1"/>
  <c r="AD118" i="7"/>
  <c r="AD355" i="7"/>
  <c r="X355" i="7"/>
  <c r="AF355" i="7" s="1"/>
  <c r="X96" i="7"/>
  <c r="AF96" i="7" s="1"/>
  <c r="AB96" i="7"/>
  <c r="AG96" i="7" s="1"/>
  <c r="AD96" i="7"/>
  <c r="X102" i="7"/>
  <c r="AF102" i="7" s="1"/>
  <c r="AD102" i="7"/>
  <c r="AD232" i="7"/>
  <c r="X232" i="7"/>
  <c r="AF232" i="7" s="1"/>
  <c r="AD122" i="7"/>
  <c r="X122" i="7"/>
  <c r="AF122" i="7" s="1"/>
  <c r="AL257" i="7"/>
  <c r="AA257" i="7"/>
  <c r="AD193" i="7"/>
  <c r="X193" i="7"/>
  <c r="AF193" i="7" s="1"/>
  <c r="X95" i="7"/>
  <c r="AF95" i="7" s="1"/>
  <c r="AD95" i="7"/>
  <c r="AD287" i="7"/>
  <c r="X287" i="7"/>
  <c r="AF287" i="7" s="1"/>
  <c r="AA250" i="7"/>
  <c r="AL250" i="7"/>
  <c r="AL195" i="7"/>
  <c r="AA195" i="7"/>
  <c r="AD362" i="7"/>
  <c r="X362" i="7"/>
  <c r="AF362" i="7" s="1"/>
  <c r="AA258" i="7"/>
  <c r="AL258" i="7"/>
  <c r="X113" i="7"/>
  <c r="AF113" i="7" s="1"/>
  <c r="AD113" i="7"/>
  <c r="AM392" i="7"/>
  <c r="AB392" i="7"/>
  <c r="AG392" i="7" s="1"/>
  <c r="AB418" i="7"/>
  <c r="AG418" i="7" s="1"/>
  <c r="X91" i="7"/>
  <c r="AF91" i="7" s="1"/>
  <c r="AD91" i="7"/>
  <c r="AB207" i="7"/>
  <c r="AG207" i="7" s="1"/>
  <c r="X114" i="7"/>
  <c r="AF114" i="7" s="1"/>
  <c r="AD114" i="7"/>
  <c r="AB277" i="7"/>
  <c r="AG277" i="7" s="1"/>
  <c r="AB384" i="7"/>
  <c r="AG384" i="7" s="1"/>
  <c r="AD191" i="7"/>
  <c r="X191" i="7"/>
  <c r="AF191" i="7" s="1"/>
  <c r="AM349" i="7"/>
  <c r="AB349" i="7"/>
  <c r="AG349" i="7" s="1"/>
  <c r="X94" i="7"/>
  <c r="AF94" i="7" s="1"/>
  <c r="AD94" i="7"/>
  <c r="AD187" i="7"/>
  <c r="X187" i="7"/>
  <c r="AF187" i="7" s="1"/>
  <c r="AB273" i="7"/>
  <c r="AG273" i="7" s="1"/>
  <c r="X112" i="7"/>
  <c r="AF112" i="7" s="1"/>
  <c r="AB112" i="7"/>
  <c r="AG112" i="7" s="1"/>
  <c r="AD112" i="7"/>
  <c r="AD167" i="7"/>
  <c r="X167" i="7"/>
  <c r="AF167" i="7" s="1"/>
  <c r="AD209" i="7"/>
  <c r="X209" i="7"/>
  <c r="AF209" i="7" s="1"/>
  <c r="AD379" i="7"/>
  <c r="X379" i="7"/>
  <c r="AF379" i="7" s="1"/>
  <c r="AD259" i="7"/>
  <c r="X259" i="7"/>
  <c r="AF259" i="7" s="1"/>
  <c r="X100" i="7"/>
  <c r="AF100" i="7" s="1"/>
  <c r="AB100" i="7"/>
  <c r="AG100" i="7" s="1"/>
  <c r="AD100" i="7"/>
  <c r="AL335" i="7"/>
  <c r="AA335" i="7"/>
  <c r="AM335" i="7" s="1"/>
  <c r="X117" i="7"/>
  <c r="AF117" i="7" s="1"/>
  <c r="AD117" i="7"/>
  <c r="AB269" i="7"/>
  <c r="AG269" i="7" s="1"/>
  <c r="AB264" i="7"/>
  <c r="AG264" i="7" s="1"/>
  <c r="AL253" i="7"/>
  <c r="AA253" i="7"/>
  <c r="AD175" i="7"/>
  <c r="X175" i="7"/>
  <c r="AF175" i="7" s="1"/>
  <c r="AD201" i="7"/>
  <c r="X201" i="7"/>
  <c r="AF201" i="7" s="1"/>
  <c r="AD366" i="7"/>
  <c r="X366" i="7"/>
  <c r="AF366" i="7" s="1"/>
  <c r="X119" i="7"/>
  <c r="AF119" i="7" s="1"/>
  <c r="AB119" i="7"/>
  <c r="AG119" i="7" s="1"/>
  <c r="AD119" i="7"/>
  <c r="AD171" i="7"/>
  <c r="X171" i="7"/>
  <c r="AF171" i="7" s="1"/>
  <c r="AD200" i="7"/>
  <c r="X200" i="7"/>
  <c r="AF200" i="7" s="1"/>
  <c r="AD183" i="7"/>
  <c r="X183" i="7"/>
  <c r="AF183" i="7" s="1"/>
  <c r="AD308" i="7"/>
  <c r="X308" i="7"/>
  <c r="AF308" i="7" s="1"/>
  <c r="AD347" i="7"/>
  <c r="AB347" i="7"/>
  <c r="AG347" i="7" s="1"/>
  <c r="X347" i="7"/>
  <c r="AF347" i="7" s="1"/>
  <c r="AD408" i="7"/>
  <c r="X408" i="7"/>
  <c r="AF408" i="7" s="1"/>
  <c r="AD425" i="7"/>
  <c r="X425" i="7"/>
  <c r="AF425" i="7" s="1"/>
  <c r="AD179" i="7"/>
  <c r="X179" i="7"/>
  <c r="AF179" i="7" s="1"/>
  <c r="AL371" i="7"/>
  <c r="AA371" i="7"/>
  <c r="AD208" i="7"/>
  <c r="X208" i="7"/>
  <c r="AF208" i="7" s="1"/>
  <c r="AL20" i="7"/>
  <c r="AA20" i="7"/>
  <c r="AL29" i="7"/>
  <c r="AA29" i="7"/>
  <c r="AD186" i="7"/>
  <c r="X186" i="7"/>
  <c r="AF186" i="7" s="1"/>
  <c r="AB186" i="7"/>
  <c r="AG186" i="7" s="1"/>
  <c r="AL175" i="7"/>
  <c r="AA175" i="7"/>
  <c r="AD276" i="7"/>
  <c r="X276" i="7"/>
  <c r="AF276" i="7" s="1"/>
  <c r="AA278" i="7"/>
  <c r="AM278" i="7" s="1"/>
  <c r="AL278" i="7"/>
  <c r="AM311" i="7"/>
  <c r="AB311" i="7"/>
  <c r="AG311" i="7" s="1"/>
  <c r="AD346" i="7"/>
  <c r="AB346" i="7"/>
  <c r="AG346" i="7" s="1"/>
  <c r="X346" i="7"/>
  <c r="AF346" i="7" s="1"/>
  <c r="AL408" i="7"/>
  <c r="AA408" i="7"/>
  <c r="AL395" i="7"/>
  <c r="AA395" i="7"/>
  <c r="AM395" i="7" s="1"/>
  <c r="AL391" i="7"/>
  <c r="AA391" i="7"/>
  <c r="AM391" i="7" s="1"/>
  <c r="AL410" i="7"/>
  <c r="AA410" i="7"/>
  <c r="AM410" i="7" s="1"/>
  <c r="AD402" i="7"/>
  <c r="X402" i="7"/>
  <c r="AF402" i="7" s="1"/>
  <c r="AB402" i="7"/>
  <c r="AG402" i="7" s="1"/>
  <c r="AD430" i="7"/>
  <c r="X430" i="7"/>
  <c r="AF430" i="7" s="1"/>
  <c r="AB430" i="7"/>
  <c r="AG430" i="7" s="1"/>
  <c r="AD438" i="7"/>
  <c r="X438" i="7"/>
  <c r="AF438" i="7" s="1"/>
  <c r="AB438" i="7"/>
  <c r="AG438" i="7" s="1"/>
  <c r="AL412" i="7"/>
  <c r="AA412" i="7"/>
  <c r="AD302" i="7"/>
  <c r="X302" i="7"/>
  <c r="AF302" i="7" s="1"/>
  <c r="AL57" i="7"/>
  <c r="AA57" i="7"/>
  <c r="AD74" i="7"/>
  <c r="X74" i="7"/>
  <c r="AF74" i="7" s="1"/>
  <c r="AL307" i="7"/>
  <c r="AA307" i="7"/>
  <c r="AM307" i="7" s="1"/>
  <c r="AB303" i="7"/>
  <c r="AG303" i="7" s="1"/>
  <c r="AD303" i="7"/>
  <c r="X303" i="7"/>
  <c r="AF303" i="7" s="1"/>
  <c r="AL337" i="7"/>
  <c r="AA337" i="7"/>
  <c r="AM337" i="7" s="1"/>
  <c r="AL394" i="7"/>
  <c r="AA394" i="7"/>
  <c r="AM394" i="7" s="1"/>
  <c r="AL15" i="7"/>
  <c r="AA15" i="7"/>
  <c r="AL30" i="7"/>
  <c r="AA30" i="7"/>
  <c r="AL65" i="7"/>
  <c r="AA65" i="7"/>
  <c r="AL9" i="7"/>
  <c r="AA9" i="7"/>
  <c r="AL6" i="7"/>
  <c r="AA6" i="7"/>
  <c r="AD172" i="7"/>
  <c r="X172" i="7"/>
  <c r="AF172" i="7" s="1"/>
  <c r="AB172" i="7"/>
  <c r="AG172" i="7" s="1"/>
  <c r="AD188" i="7"/>
  <c r="X188" i="7"/>
  <c r="AF188" i="7" s="1"/>
  <c r="AB188" i="7"/>
  <c r="AG188" i="7" s="1"/>
  <c r="AL209" i="7"/>
  <c r="AA209" i="7"/>
  <c r="AD124" i="7"/>
  <c r="X124" i="7"/>
  <c r="AF124" i="7" s="1"/>
  <c r="AB124" i="7"/>
  <c r="AG124" i="7" s="1"/>
  <c r="AD126" i="7"/>
  <c r="X126" i="7"/>
  <c r="AF126" i="7" s="1"/>
  <c r="AB126" i="7"/>
  <c r="AG126" i="7" s="1"/>
  <c r="AD128" i="7"/>
  <c r="X128" i="7"/>
  <c r="AF128" i="7" s="1"/>
  <c r="AB128" i="7"/>
  <c r="AG128" i="7" s="1"/>
  <c r="AD130" i="7"/>
  <c r="X130" i="7"/>
  <c r="AF130" i="7" s="1"/>
  <c r="AB130" i="7"/>
  <c r="AG130" i="7" s="1"/>
  <c r="AD132" i="7"/>
  <c r="X132" i="7"/>
  <c r="AF132" i="7" s="1"/>
  <c r="AB132" i="7"/>
  <c r="AG132" i="7" s="1"/>
  <c r="AD134" i="7"/>
  <c r="X134" i="7"/>
  <c r="AF134" i="7" s="1"/>
  <c r="AB134" i="7"/>
  <c r="AG134" i="7" s="1"/>
  <c r="AD136" i="7"/>
  <c r="X136" i="7"/>
  <c r="AF136" i="7" s="1"/>
  <c r="AB136" i="7"/>
  <c r="AG136" i="7" s="1"/>
  <c r="AD138" i="7"/>
  <c r="X138" i="7"/>
  <c r="AF138" i="7" s="1"/>
  <c r="AB138" i="7"/>
  <c r="AG138" i="7" s="1"/>
  <c r="AD140" i="7"/>
  <c r="X140" i="7"/>
  <c r="AF140" i="7" s="1"/>
  <c r="AB140" i="7"/>
  <c r="AG140" i="7" s="1"/>
  <c r="AD142" i="7"/>
  <c r="X142" i="7"/>
  <c r="AF142" i="7" s="1"/>
  <c r="AB142" i="7"/>
  <c r="AG142" i="7" s="1"/>
  <c r="AD144" i="7"/>
  <c r="X144" i="7"/>
  <c r="AF144" i="7" s="1"/>
  <c r="AB144" i="7"/>
  <c r="AG144" i="7" s="1"/>
  <c r="AD146" i="7"/>
  <c r="X146" i="7"/>
  <c r="AF146" i="7" s="1"/>
  <c r="AB146" i="7"/>
  <c r="AG146" i="7" s="1"/>
  <c r="AD148" i="7"/>
  <c r="X148" i="7"/>
  <c r="AF148" i="7" s="1"/>
  <c r="AB148" i="7"/>
  <c r="AG148" i="7" s="1"/>
  <c r="AD150" i="7"/>
  <c r="X150" i="7"/>
  <c r="AF150" i="7" s="1"/>
  <c r="AB150" i="7"/>
  <c r="AG150" i="7" s="1"/>
  <c r="AD152" i="7"/>
  <c r="X152" i="7"/>
  <c r="AF152" i="7" s="1"/>
  <c r="AB152" i="7"/>
  <c r="AG152" i="7" s="1"/>
  <c r="AD154" i="7"/>
  <c r="X154" i="7"/>
  <c r="AF154" i="7" s="1"/>
  <c r="AB154" i="7"/>
  <c r="AG154" i="7" s="1"/>
  <c r="AD156" i="7"/>
  <c r="X156" i="7"/>
  <c r="AF156" i="7" s="1"/>
  <c r="AB156" i="7"/>
  <c r="AG156" i="7" s="1"/>
  <c r="AD158" i="7"/>
  <c r="X158" i="7"/>
  <c r="AF158" i="7" s="1"/>
  <c r="AB158" i="7"/>
  <c r="AG158" i="7" s="1"/>
  <c r="AD160" i="7"/>
  <c r="X160" i="7"/>
  <c r="AF160" i="7" s="1"/>
  <c r="AB160" i="7"/>
  <c r="AG160" i="7" s="1"/>
  <c r="AD162" i="7"/>
  <c r="X162" i="7"/>
  <c r="AF162" i="7" s="1"/>
  <c r="AB162" i="7"/>
  <c r="AG162" i="7" s="1"/>
  <c r="AD164" i="7"/>
  <c r="X164" i="7"/>
  <c r="AF164" i="7" s="1"/>
  <c r="AB164" i="7"/>
  <c r="AG164" i="7" s="1"/>
  <c r="AD166" i="7"/>
  <c r="X166" i="7"/>
  <c r="AF166" i="7" s="1"/>
  <c r="AB166" i="7"/>
  <c r="AG166" i="7" s="1"/>
  <c r="AB206" i="7"/>
  <c r="AG206" i="7" s="1"/>
  <c r="AB233" i="7"/>
  <c r="AG233" i="7" s="1"/>
  <c r="AD274" i="7"/>
  <c r="X274" i="7"/>
  <c r="AF274" i="7" s="1"/>
  <c r="AL289" i="7"/>
  <c r="AA289" i="7"/>
  <c r="AM289" i="7" s="1"/>
  <c r="AA276" i="7"/>
  <c r="AM276" i="7" s="1"/>
  <c r="AL276" i="7"/>
  <c r="AB327" i="7"/>
  <c r="AG327" i="7" s="1"/>
  <c r="AD337" i="7"/>
  <c r="X337" i="7"/>
  <c r="AF337" i="7" s="1"/>
  <c r="AD340" i="7"/>
  <c r="X340" i="7"/>
  <c r="AF340" i="7" s="1"/>
  <c r="AD342" i="7"/>
  <c r="AB342" i="7"/>
  <c r="AG342" i="7" s="1"/>
  <c r="X342" i="7"/>
  <c r="AF342" i="7" s="1"/>
  <c r="AD344" i="7"/>
  <c r="AB344" i="7"/>
  <c r="AG344" i="7" s="1"/>
  <c r="X344" i="7"/>
  <c r="AF344" i="7" s="1"/>
  <c r="AD387" i="7"/>
  <c r="AB387" i="7"/>
  <c r="AG387" i="7" s="1"/>
  <c r="X387" i="7"/>
  <c r="AF387" i="7" s="1"/>
  <c r="AD395" i="7"/>
  <c r="X395" i="7"/>
  <c r="AF395" i="7" s="1"/>
  <c r="AB395" i="7"/>
  <c r="AG395" i="7" s="1"/>
  <c r="AD377" i="7"/>
  <c r="AB377" i="7"/>
  <c r="AG377" i="7" s="1"/>
  <c r="X377" i="7"/>
  <c r="AF377" i="7" s="1"/>
  <c r="AL383" i="7"/>
  <c r="AA383" i="7"/>
  <c r="AM383" i="7" s="1"/>
  <c r="AD429" i="7"/>
  <c r="AB429" i="7"/>
  <c r="AG429" i="7" s="1"/>
  <c r="X429" i="7"/>
  <c r="AF429" i="7" s="1"/>
  <c r="AD433" i="7"/>
  <c r="X433" i="7"/>
  <c r="AF433" i="7" s="1"/>
  <c r="AD437" i="7"/>
  <c r="X437" i="7"/>
  <c r="AF437" i="7" s="1"/>
  <c r="AB437" i="7"/>
  <c r="AG437" i="7" s="1"/>
  <c r="AD441" i="7"/>
  <c r="X441" i="7"/>
  <c r="AF441" i="7" s="1"/>
  <c r="AB441" i="7"/>
  <c r="AG441" i="7" s="1"/>
  <c r="AD292" i="7"/>
  <c r="X292" i="7"/>
  <c r="AF292" i="7" s="1"/>
  <c r="AD306" i="7"/>
  <c r="X306" i="7"/>
  <c r="AF306" i="7" s="1"/>
  <c r="AD383" i="7"/>
  <c r="X383" i="7"/>
  <c r="AF383" i="7" s="1"/>
  <c r="AB383" i="7"/>
  <c r="AG383" i="7" s="1"/>
  <c r="AM369" i="7"/>
  <c r="AB369" i="7"/>
  <c r="AG369" i="7" s="1"/>
  <c r="AL24" i="7"/>
  <c r="AA24" i="7"/>
  <c r="AL60" i="7"/>
  <c r="AA60" i="7"/>
  <c r="AL19" i="7"/>
  <c r="AA19" i="7"/>
  <c r="AL40" i="7"/>
  <c r="AA40" i="7"/>
  <c r="AL72" i="7"/>
  <c r="AA72" i="7"/>
  <c r="AM121" i="7"/>
  <c r="AB121" i="7"/>
  <c r="AG121" i="7" s="1"/>
  <c r="AD281" i="7"/>
  <c r="X281" i="7"/>
  <c r="AF281" i="7" s="1"/>
  <c r="AL299" i="7"/>
  <c r="AA299" i="7"/>
  <c r="AM299" i="7" s="1"/>
  <c r="AM374" i="7"/>
  <c r="AB374" i="7"/>
  <c r="AG374" i="7" s="1"/>
  <c r="AD394" i="7"/>
  <c r="AB394" i="7"/>
  <c r="AG394" i="7" s="1"/>
  <c r="X394" i="7"/>
  <c r="AF394" i="7" s="1"/>
  <c r="AL53" i="7"/>
  <c r="AA53" i="7"/>
  <c r="AL59" i="7"/>
  <c r="AA59" i="7"/>
  <c r="AM177" i="7"/>
  <c r="AB177" i="7"/>
  <c r="AG177" i="7" s="1"/>
  <c r="AM239" i="7"/>
  <c r="AB239" i="7"/>
  <c r="AG239" i="7" s="1"/>
  <c r="AD324" i="7"/>
  <c r="X324" i="7"/>
  <c r="AF324" i="7" s="1"/>
  <c r="AL302" i="7"/>
  <c r="AA302" i="7"/>
  <c r="AM302" i="7" s="1"/>
  <c r="AL343" i="7"/>
  <c r="AA343" i="7"/>
  <c r="AM343" i="7" s="1"/>
  <c r="AD364" i="7"/>
  <c r="X364" i="7"/>
  <c r="AF364" i="7" s="1"/>
  <c r="AB364" i="7"/>
  <c r="AG364" i="7" s="1"/>
  <c r="AM386" i="7"/>
  <c r="AB386" i="7"/>
  <c r="AG386" i="7" s="1"/>
  <c r="AL362" i="7"/>
  <c r="AA362" i="7"/>
  <c r="AD398" i="7"/>
  <c r="X398" i="7"/>
  <c r="AF398" i="7" s="1"/>
  <c r="AB398" i="7"/>
  <c r="AG398" i="7" s="1"/>
  <c r="AD426" i="7"/>
  <c r="X426" i="7"/>
  <c r="AF426" i="7" s="1"/>
  <c r="AB426" i="7"/>
  <c r="AG426" i="7" s="1"/>
  <c r="AD434" i="7"/>
  <c r="X434" i="7"/>
  <c r="AF434" i="7" s="1"/>
  <c r="AD330" i="7"/>
  <c r="X330" i="7"/>
  <c r="AF330" i="7" s="1"/>
  <c r="AL406" i="7"/>
  <c r="AA406" i="7"/>
  <c r="AM406" i="7" s="1"/>
  <c r="AL74" i="7"/>
  <c r="AA74" i="7"/>
  <c r="AM74" i="7" s="1"/>
  <c r="AD58" i="7"/>
  <c r="X58" i="7"/>
  <c r="AF58" i="7" s="1"/>
  <c r="AD298" i="7"/>
  <c r="X298" i="7"/>
  <c r="AF298" i="7" s="1"/>
  <c r="AD325" i="7"/>
  <c r="X325" i="7"/>
  <c r="AF325" i="7" s="1"/>
  <c r="AB325" i="7"/>
  <c r="AG325" i="7" s="1"/>
  <c r="X89" i="7"/>
  <c r="AF89" i="7" s="1"/>
  <c r="AD89" i="7"/>
  <c r="X82" i="7"/>
  <c r="AF82" i="7" s="1"/>
  <c r="AD82" i="7"/>
  <c r="AB82" i="7"/>
  <c r="AG82" i="7" s="1"/>
  <c r="AL58" i="7"/>
  <c r="AA58" i="7"/>
  <c r="AM58" i="7" s="1"/>
  <c r="AL45" i="7"/>
  <c r="AA45" i="7"/>
  <c r="AL62" i="7"/>
  <c r="AA62" i="7"/>
  <c r="AM62" i="7" s="1"/>
  <c r="AL4" i="7"/>
  <c r="AA4" i="7"/>
  <c r="AL50" i="7"/>
  <c r="AA50" i="7"/>
  <c r="AM50" i="7" s="1"/>
  <c r="AD174" i="7"/>
  <c r="X174" i="7"/>
  <c r="AF174" i="7" s="1"/>
  <c r="AB174" i="7"/>
  <c r="AG174" i="7" s="1"/>
  <c r="AD190" i="7"/>
  <c r="X190" i="7"/>
  <c r="AF190" i="7" s="1"/>
  <c r="AB190" i="7"/>
  <c r="AG190" i="7" s="1"/>
  <c r="AL179" i="7"/>
  <c r="AA179" i="7"/>
  <c r="AD198" i="7"/>
  <c r="AB198" i="7"/>
  <c r="AG198" i="7" s="1"/>
  <c r="X198" i="7"/>
  <c r="AF198" i="7" s="1"/>
  <c r="AL260" i="7"/>
  <c r="AA260" i="7"/>
  <c r="AM260" i="7" s="1"/>
  <c r="AL263" i="7"/>
  <c r="AA263" i="7"/>
  <c r="AM231" i="7"/>
  <c r="AB231" i="7"/>
  <c r="AG231" i="7" s="1"/>
  <c r="X260" i="7"/>
  <c r="AF260" i="7" s="1"/>
  <c r="AD260" i="7"/>
  <c r="X265" i="7"/>
  <c r="AF265" i="7" s="1"/>
  <c r="AD265" i="7"/>
  <c r="AB265" i="7"/>
  <c r="AG265" i="7" s="1"/>
  <c r="AL297" i="7"/>
  <c r="AA297" i="7"/>
  <c r="AM297" i="7" s="1"/>
  <c r="AD296" i="7"/>
  <c r="AB296" i="7"/>
  <c r="AG296" i="7" s="1"/>
  <c r="X296" i="7"/>
  <c r="AF296" i="7" s="1"/>
  <c r="AD328" i="7"/>
  <c r="X328" i="7"/>
  <c r="AF328" i="7" s="1"/>
  <c r="AL304" i="7"/>
  <c r="AA304" i="7"/>
  <c r="AM304" i="7" s="1"/>
  <c r="AM317" i="7"/>
  <c r="AB317" i="7"/>
  <c r="AG317" i="7" s="1"/>
  <c r="AL351" i="7"/>
  <c r="AA351" i="7"/>
  <c r="AD368" i="7"/>
  <c r="X368" i="7"/>
  <c r="AF368" i="7" s="1"/>
  <c r="AB368" i="7"/>
  <c r="AG368" i="7" s="1"/>
  <c r="AL397" i="7"/>
  <c r="AA397" i="7"/>
  <c r="AM397" i="7" s="1"/>
  <c r="AB382" i="7"/>
  <c r="AG382" i="7" s="1"/>
  <c r="AL366" i="7"/>
  <c r="AA366" i="7"/>
  <c r="AL436" i="7"/>
  <c r="AA436" i="7"/>
  <c r="AM436" i="7" s="1"/>
  <c r="AM424" i="7"/>
  <c r="AB424" i="7"/>
  <c r="AG424" i="7" s="1"/>
  <c r="AL328" i="7"/>
  <c r="AA328" i="7"/>
  <c r="AM328" i="7" s="1"/>
  <c r="AL12" i="7"/>
  <c r="AA12" i="7"/>
  <c r="AL63" i="7"/>
  <c r="AA63" i="7"/>
  <c r="AL44" i="7"/>
  <c r="AA44" i="7"/>
  <c r="AB87" i="7"/>
  <c r="AG87" i="7" s="1"/>
  <c r="AD46" i="7"/>
  <c r="X46" i="7"/>
  <c r="AF46" i="7" s="1"/>
  <c r="AB62" i="7"/>
  <c r="AG62" i="7" s="1"/>
  <c r="AD62" i="7"/>
  <c r="X62" i="7"/>
  <c r="AF62" i="7" s="1"/>
  <c r="AD212" i="7"/>
  <c r="X212" i="7"/>
  <c r="AF212" i="7" s="1"/>
  <c r="AL293" i="7"/>
  <c r="AA293" i="7"/>
  <c r="AM293" i="7" s="1"/>
  <c r="AD285" i="7"/>
  <c r="X285" i="7"/>
  <c r="AF285" i="7" s="1"/>
  <c r="AB285" i="7"/>
  <c r="AG285" i="7" s="1"/>
  <c r="AD300" i="7"/>
  <c r="X300" i="7"/>
  <c r="AF300" i="7" s="1"/>
  <c r="AB300" i="7"/>
  <c r="AG300" i="7" s="1"/>
  <c r="AL354" i="7"/>
  <c r="AA354" i="7"/>
  <c r="AM354" i="7" s="1"/>
  <c r="AD396" i="7"/>
  <c r="X396" i="7"/>
  <c r="AF396" i="7" s="1"/>
  <c r="AB396" i="7"/>
  <c r="AG396" i="7" s="1"/>
  <c r="AB363" i="7"/>
  <c r="AG363" i="7" s="1"/>
  <c r="AL33" i="7"/>
  <c r="AA33" i="7"/>
  <c r="AL35" i="7"/>
  <c r="AA35" i="7"/>
  <c r="AL69" i="7"/>
  <c r="AA69" i="7"/>
  <c r="AL86" i="7"/>
  <c r="AA86" i="7"/>
  <c r="AL18" i="7"/>
  <c r="AA18" i="7"/>
  <c r="AD176" i="7"/>
  <c r="X176" i="7"/>
  <c r="AF176" i="7" s="1"/>
  <c r="AB176" i="7"/>
  <c r="AG176" i="7" s="1"/>
  <c r="AD192" i="7"/>
  <c r="X192" i="7"/>
  <c r="AF192" i="7" s="1"/>
  <c r="AB192" i="7"/>
  <c r="AG192" i="7" s="1"/>
  <c r="AL205" i="7"/>
  <c r="AA205" i="7"/>
  <c r="AL196" i="7"/>
  <c r="AA196" i="7"/>
  <c r="AB241" i="7"/>
  <c r="AG241" i="7" s="1"/>
  <c r="AB278" i="7"/>
  <c r="AG278" i="7" s="1"/>
  <c r="AD278" i="7"/>
  <c r="X278" i="7"/>
  <c r="AF278" i="7" s="1"/>
  <c r="AD288" i="7"/>
  <c r="X288" i="7"/>
  <c r="AF288" i="7" s="1"/>
  <c r="AB288" i="7"/>
  <c r="AG288" i="7" s="1"/>
  <c r="AD326" i="7"/>
  <c r="X326" i="7"/>
  <c r="AF326" i="7" s="1"/>
  <c r="AL330" i="7"/>
  <c r="AA330" i="7"/>
  <c r="AM330" i="7" s="1"/>
  <c r="AB312" i="7"/>
  <c r="AG312" i="7" s="1"/>
  <c r="AL333" i="7"/>
  <c r="AA333" i="7"/>
  <c r="AM333" i="7" s="1"/>
  <c r="AL355" i="7"/>
  <c r="AA355" i="7"/>
  <c r="AL399" i="7"/>
  <c r="AA399" i="7"/>
  <c r="AM399" i="7" s="1"/>
  <c r="AM372" i="7"/>
  <c r="AB372" i="7"/>
  <c r="AG372" i="7" s="1"/>
  <c r="AD413" i="7"/>
  <c r="X413" i="7"/>
  <c r="AF413" i="7" s="1"/>
  <c r="AD397" i="7"/>
  <c r="X397" i="7"/>
  <c r="AF397" i="7" s="1"/>
  <c r="AD401" i="7"/>
  <c r="X401" i="7"/>
  <c r="AF401" i="7" s="1"/>
  <c r="AB401" i="7"/>
  <c r="AG401" i="7" s="1"/>
  <c r="AD417" i="7"/>
  <c r="X417" i="7"/>
  <c r="AF417" i="7" s="1"/>
  <c r="AM416" i="7"/>
  <c r="AB416" i="7"/>
  <c r="AG416" i="7" s="1"/>
  <c r="AD289" i="7"/>
  <c r="AB289" i="7"/>
  <c r="AG289" i="7" s="1"/>
  <c r="X289" i="7"/>
  <c r="AF289" i="7" s="1"/>
  <c r="AL34" i="7"/>
  <c r="AA34" i="7"/>
  <c r="AL28" i="7"/>
  <c r="AA28" i="7"/>
  <c r="AL43" i="7"/>
  <c r="AA43" i="7"/>
  <c r="AL76" i="7"/>
  <c r="AA76" i="7"/>
  <c r="AM173" i="7"/>
  <c r="AB173" i="7"/>
  <c r="AG173" i="7" s="1"/>
  <c r="X88" i="7"/>
  <c r="AF88" i="7" s="1"/>
  <c r="AD88" i="7"/>
  <c r="AB275" i="7"/>
  <c r="AG275" i="7" s="1"/>
  <c r="AD334" i="7"/>
  <c r="X334" i="7"/>
  <c r="AF334" i="7" s="1"/>
  <c r="X77" i="7"/>
  <c r="AF77" i="7" s="1"/>
  <c r="AD77" i="7"/>
  <c r="AB77" i="7"/>
  <c r="AG77" i="7" s="1"/>
  <c r="AD170" i="7"/>
  <c r="X170" i="7"/>
  <c r="AF170" i="7" s="1"/>
  <c r="AB170" i="7"/>
  <c r="AG170" i="7" s="1"/>
  <c r="AL208" i="7"/>
  <c r="AA208" i="7"/>
  <c r="AD299" i="7"/>
  <c r="AB299" i="7"/>
  <c r="AG299" i="7" s="1"/>
  <c r="X299" i="7"/>
  <c r="AF299" i="7" s="1"/>
  <c r="AL83" i="7"/>
  <c r="AA83" i="7"/>
  <c r="AL52" i="7"/>
  <c r="AA52" i="7"/>
  <c r="AL78" i="7"/>
  <c r="AA78" i="7"/>
  <c r="AM78" i="7" s="1"/>
  <c r="AL22" i="7"/>
  <c r="AA22" i="7"/>
  <c r="AL51" i="7"/>
  <c r="AA51" i="7"/>
  <c r="AM167" i="7"/>
  <c r="AB167" i="7"/>
  <c r="AG167" i="7" s="1"/>
  <c r="AL200" i="7"/>
  <c r="AA200" i="7"/>
  <c r="AD283" i="7"/>
  <c r="X283" i="7"/>
  <c r="AF283" i="7" s="1"/>
  <c r="AD268" i="7"/>
  <c r="X268" i="7"/>
  <c r="AF268" i="7" s="1"/>
  <c r="AM243" i="7"/>
  <c r="AB243" i="7"/>
  <c r="AG243" i="7" s="1"/>
  <c r="AL262" i="7"/>
  <c r="AA262" i="7"/>
  <c r="AM262" i="7" s="1"/>
  <c r="AD294" i="7"/>
  <c r="AB294" i="7"/>
  <c r="AG294" i="7" s="1"/>
  <c r="X294" i="7"/>
  <c r="AF294" i="7" s="1"/>
  <c r="AA270" i="7"/>
  <c r="AM270" i="7" s="1"/>
  <c r="AL270" i="7"/>
  <c r="AD280" i="7"/>
  <c r="AB280" i="7"/>
  <c r="AG280" i="7" s="1"/>
  <c r="X280" i="7"/>
  <c r="AF280" i="7" s="1"/>
  <c r="AD336" i="7"/>
  <c r="X336" i="7"/>
  <c r="AF336" i="7" s="1"/>
  <c r="AL306" i="7"/>
  <c r="AA306" i="7"/>
  <c r="AM306" i="7" s="1"/>
  <c r="AM313" i="7"/>
  <c r="AB313" i="7"/>
  <c r="AG313" i="7" s="1"/>
  <c r="AD333" i="7"/>
  <c r="AB333" i="7"/>
  <c r="AG333" i="7" s="1"/>
  <c r="X333" i="7"/>
  <c r="AF333" i="7" s="1"/>
  <c r="AD348" i="7"/>
  <c r="AB348" i="7"/>
  <c r="AG348" i="7" s="1"/>
  <c r="X348" i="7"/>
  <c r="AF348" i="7" s="1"/>
  <c r="AD350" i="7"/>
  <c r="X350" i="7"/>
  <c r="AF350" i="7" s="1"/>
  <c r="AD356" i="7"/>
  <c r="AB356" i="7"/>
  <c r="AG356" i="7" s="1"/>
  <c r="X356" i="7"/>
  <c r="AF356" i="7" s="1"/>
  <c r="AD391" i="7"/>
  <c r="X391" i="7"/>
  <c r="AF391" i="7" s="1"/>
  <c r="AB391" i="7"/>
  <c r="AG391" i="7" s="1"/>
  <c r="AD385" i="7"/>
  <c r="X385" i="7"/>
  <c r="AF385" i="7" s="1"/>
  <c r="AB385" i="7"/>
  <c r="AG385" i="7" s="1"/>
  <c r="AL404" i="7"/>
  <c r="AA404" i="7"/>
  <c r="AM404" i="7" s="1"/>
  <c r="AL370" i="7"/>
  <c r="AA370" i="7"/>
  <c r="AM380" i="7"/>
  <c r="AB380" i="7"/>
  <c r="AG380" i="7" s="1"/>
  <c r="AD400" i="7"/>
  <c r="AB400" i="7"/>
  <c r="AG400" i="7" s="1"/>
  <c r="X400" i="7"/>
  <c r="AF400" i="7" s="1"/>
  <c r="AD404" i="7"/>
  <c r="X404" i="7"/>
  <c r="AF404" i="7" s="1"/>
  <c r="AL431" i="7"/>
  <c r="AA431" i="7"/>
  <c r="AM431" i="7" s="1"/>
  <c r="AD428" i="7"/>
  <c r="X428" i="7"/>
  <c r="AF428" i="7" s="1"/>
  <c r="AB428" i="7"/>
  <c r="AG428" i="7" s="1"/>
  <c r="AD432" i="7"/>
  <c r="X432" i="7"/>
  <c r="AF432" i="7" s="1"/>
  <c r="AB432" i="7"/>
  <c r="AG432" i="7" s="1"/>
  <c r="AD436" i="7"/>
  <c r="X436" i="7"/>
  <c r="AF436" i="7" s="1"/>
  <c r="AB436" i="7"/>
  <c r="AG436" i="7" s="1"/>
  <c r="AD440" i="7"/>
  <c r="AB440" i="7"/>
  <c r="AG440" i="7" s="1"/>
  <c r="X440" i="7"/>
  <c r="AF440" i="7" s="1"/>
  <c r="AL336" i="7"/>
  <c r="AA336" i="7"/>
  <c r="AM336" i="7" s="1"/>
  <c r="AD419" i="7"/>
  <c r="AB419" i="7"/>
  <c r="AG419" i="7" s="1"/>
  <c r="X419" i="7"/>
  <c r="AF419" i="7" s="1"/>
  <c r="AD389" i="7"/>
  <c r="X389" i="7"/>
  <c r="AF389" i="7" s="1"/>
  <c r="AB389" i="7"/>
  <c r="AG389" i="7" s="1"/>
  <c r="AM361" i="7"/>
  <c r="AB361" i="7"/>
  <c r="AG361" i="7" s="1"/>
  <c r="AD406" i="7"/>
  <c r="AB406" i="7"/>
  <c r="AG406" i="7" s="1"/>
  <c r="X406" i="7"/>
  <c r="AF406" i="7" s="1"/>
  <c r="AD2" i="7"/>
  <c r="X2" i="7"/>
  <c r="AF2" i="7" s="1"/>
  <c r="AL46" i="7"/>
  <c r="AA46" i="7"/>
  <c r="AM46" i="7" s="1"/>
  <c r="AL66" i="7"/>
  <c r="AA66" i="7"/>
  <c r="AM66" i="7" s="1"/>
  <c r="X78" i="7"/>
  <c r="AF78" i="7" s="1"/>
  <c r="AD78" i="7"/>
  <c r="AB78" i="7"/>
  <c r="AG78" i="7" s="1"/>
  <c r="AM181" i="7"/>
  <c r="AB181" i="7"/>
  <c r="AG181" i="7" s="1"/>
  <c r="AB50" i="7"/>
  <c r="AG50" i="7" s="1"/>
  <c r="AD50" i="7"/>
  <c r="X50" i="7"/>
  <c r="AF50" i="7" s="1"/>
  <c r="AB66" i="7"/>
  <c r="AG66" i="7" s="1"/>
  <c r="AD66" i="7"/>
  <c r="X66" i="7"/>
  <c r="AF66" i="7" s="1"/>
  <c r="X84" i="7"/>
  <c r="AF84" i="7" s="1"/>
  <c r="AD84" i="7"/>
  <c r="AD284" i="7"/>
  <c r="X284" i="7"/>
  <c r="AF284" i="7" s="1"/>
  <c r="AB284" i="7"/>
  <c r="AG284" i="7" s="1"/>
  <c r="AL282" i="7"/>
  <c r="AA282" i="7"/>
  <c r="AM282" i="7" s="1"/>
  <c r="AL324" i="7"/>
  <c r="AA324" i="7"/>
  <c r="AM324" i="7" s="1"/>
  <c r="AD307" i="7"/>
  <c r="X307" i="7"/>
  <c r="AF307" i="7" s="1"/>
  <c r="AB307" i="7"/>
  <c r="AG307" i="7" s="1"/>
  <c r="AD335" i="7"/>
  <c r="AB335" i="7"/>
  <c r="AG335" i="7" s="1"/>
  <c r="X335" i="7"/>
  <c r="AF335" i="7" s="1"/>
  <c r="AL48" i="7"/>
  <c r="AA48" i="7"/>
  <c r="AL10" i="7"/>
  <c r="AA10" i="7"/>
  <c r="AL38" i="7"/>
  <c r="AA38" i="7"/>
  <c r="AL73" i="7"/>
  <c r="AA73" i="7"/>
  <c r="AM169" i="7"/>
  <c r="AB169" i="7"/>
  <c r="AG169" i="7" s="1"/>
  <c r="AL41" i="7"/>
  <c r="AA41" i="7"/>
  <c r="AB47" i="7"/>
  <c r="AG47" i="7" s="1"/>
  <c r="AD180" i="7"/>
  <c r="X180" i="7"/>
  <c r="AF180" i="7" s="1"/>
  <c r="AB180" i="7"/>
  <c r="AG180" i="7" s="1"/>
  <c r="AL197" i="7"/>
  <c r="AA197" i="7"/>
  <c r="AD123" i="7"/>
  <c r="X123" i="7"/>
  <c r="AF123" i="7" s="1"/>
  <c r="AB123" i="7"/>
  <c r="AG123" i="7" s="1"/>
  <c r="AD125" i="7"/>
  <c r="X125" i="7"/>
  <c r="AF125" i="7" s="1"/>
  <c r="AB125" i="7"/>
  <c r="AG125" i="7" s="1"/>
  <c r="AD127" i="7"/>
  <c r="X127" i="7"/>
  <c r="AF127" i="7" s="1"/>
  <c r="AB127" i="7"/>
  <c r="AG127" i="7" s="1"/>
  <c r="AD129" i="7"/>
  <c r="X129" i="7"/>
  <c r="AF129" i="7" s="1"/>
  <c r="AB129" i="7"/>
  <c r="AG129" i="7" s="1"/>
  <c r="AD131" i="7"/>
  <c r="X131" i="7"/>
  <c r="AF131" i="7" s="1"/>
  <c r="AB131" i="7"/>
  <c r="AG131" i="7" s="1"/>
  <c r="AD133" i="7"/>
  <c r="X133" i="7"/>
  <c r="AF133" i="7" s="1"/>
  <c r="AB133" i="7"/>
  <c r="AG133" i="7" s="1"/>
  <c r="AD135" i="7"/>
  <c r="X135" i="7"/>
  <c r="AF135" i="7" s="1"/>
  <c r="AB135" i="7"/>
  <c r="AG135" i="7" s="1"/>
  <c r="AD137" i="7"/>
  <c r="X137" i="7"/>
  <c r="AF137" i="7" s="1"/>
  <c r="AB137" i="7"/>
  <c r="AG137" i="7" s="1"/>
  <c r="AD139" i="7"/>
  <c r="X139" i="7"/>
  <c r="AF139" i="7" s="1"/>
  <c r="AB139" i="7"/>
  <c r="AG139" i="7" s="1"/>
  <c r="AD141" i="7"/>
  <c r="X141" i="7"/>
  <c r="AF141" i="7" s="1"/>
  <c r="AB141" i="7"/>
  <c r="AG141" i="7" s="1"/>
  <c r="AD143" i="7"/>
  <c r="X143" i="7"/>
  <c r="AF143" i="7" s="1"/>
  <c r="AB143" i="7"/>
  <c r="AG143" i="7" s="1"/>
  <c r="AD145" i="7"/>
  <c r="X145" i="7"/>
  <c r="AF145" i="7" s="1"/>
  <c r="AB145" i="7"/>
  <c r="AG145" i="7" s="1"/>
  <c r="AD147" i="7"/>
  <c r="X147" i="7"/>
  <c r="AF147" i="7" s="1"/>
  <c r="AB147" i="7"/>
  <c r="AG147" i="7" s="1"/>
  <c r="AD149" i="7"/>
  <c r="X149" i="7"/>
  <c r="AF149" i="7" s="1"/>
  <c r="AB149" i="7"/>
  <c r="AG149" i="7" s="1"/>
  <c r="AD151" i="7"/>
  <c r="X151" i="7"/>
  <c r="AF151" i="7" s="1"/>
  <c r="AB151" i="7"/>
  <c r="AG151" i="7" s="1"/>
  <c r="AD153" i="7"/>
  <c r="X153" i="7"/>
  <c r="AF153" i="7" s="1"/>
  <c r="AB153" i="7"/>
  <c r="AG153" i="7" s="1"/>
  <c r="AD155" i="7"/>
  <c r="X155" i="7"/>
  <c r="AF155" i="7" s="1"/>
  <c r="AB155" i="7"/>
  <c r="AG155" i="7" s="1"/>
  <c r="AD157" i="7"/>
  <c r="X157" i="7"/>
  <c r="AF157" i="7" s="1"/>
  <c r="AB157" i="7"/>
  <c r="AG157" i="7" s="1"/>
  <c r="AD159" i="7"/>
  <c r="X159" i="7"/>
  <c r="AF159" i="7" s="1"/>
  <c r="AB159" i="7"/>
  <c r="AG159" i="7" s="1"/>
  <c r="AD161" i="7"/>
  <c r="X161" i="7"/>
  <c r="AF161" i="7" s="1"/>
  <c r="AB161" i="7"/>
  <c r="AG161" i="7" s="1"/>
  <c r="AD163" i="7"/>
  <c r="X163" i="7"/>
  <c r="AF163" i="7" s="1"/>
  <c r="AB163" i="7"/>
  <c r="AG163" i="7" s="1"/>
  <c r="AD165" i="7"/>
  <c r="X165" i="7"/>
  <c r="AF165" i="7" s="1"/>
  <c r="AB165" i="7"/>
  <c r="AG165" i="7" s="1"/>
  <c r="AD295" i="7"/>
  <c r="X295" i="7"/>
  <c r="AF295" i="7" s="1"/>
  <c r="AL266" i="7"/>
  <c r="AA266" i="7"/>
  <c r="AM266" i="7" s="1"/>
  <c r="X261" i="7"/>
  <c r="AF261" i="7" s="1"/>
  <c r="AD261" i="7"/>
  <c r="AB261" i="7"/>
  <c r="AG261" i="7" s="1"/>
  <c r="AA268" i="7"/>
  <c r="AM268" i="7" s="1"/>
  <c r="AL268" i="7"/>
  <c r="AL295" i="7"/>
  <c r="AA295" i="7"/>
  <c r="AM295" i="7" s="1"/>
  <c r="AD332" i="7"/>
  <c r="X332" i="7"/>
  <c r="AF332" i="7" s="1"/>
  <c r="AD301" i="7"/>
  <c r="X301" i="7"/>
  <c r="AF301" i="7" s="1"/>
  <c r="AB301" i="7"/>
  <c r="AG301" i="7" s="1"/>
  <c r="AL340" i="7"/>
  <c r="AA340" i="7"/>
  <c r="AM340" i="7" s="1"/>
  <c r="AD341" i="7"/>
  <c r="AB341" i="7"/>
  <c r="AG341" i="7" s="1"/>
  <c r="X341" i="7"/>
  <c r="AF341" i="7" s="1"/>
  <c r="AD343" i="7"/>
  <c r="AB343" i="7"/>
  <c r="AG343" i="7" s="1"/>
  <c r="X343" i="7"/>
  <c r="AF343" i="7" s="1"/>
  <c r="AD345" i="7"/>
  <c r="AB345" i="7"/>
  <c r="AG345" i="7" s="1"/>
  <c r="X345" i="7"/>
  <c r="AF345" i="7" s="1"/>
  <c r="AD339" i="7"/>
  <c r="X339" i="7"/>
  <c r="AF339" i="7" s="1"/>
  <c r="AB339" i="7"/>
  <c r="AG339" i="7" s="1"/>
  <c r="AD357" i="7"/>
  <c r="X357" i="7"/>
  <c r="AF357" i="7" s="1"/>
  <c r="AM388" i="7"/>
  <c r="AB388" i="7"/>
  <c r="AG388" i="7" s="1"/>
  <c r="AB405" i="7"/>
  <c r="AG405" i="7" s="1"/>
  <c r="AB421" i="7"/>
  <c r="AG421" i="7" s="1"/>
  <c r="AD427" i="7"/>
  <c r="AB427" i="7"/>
  <c r="AG427" i="7" s="1"/>
  <c r="X427" i="7"/>
  <c r="AF427" i="7" s="1"/>
  <c r="AD431" i="7"/>
  <c r="AB431" i="7"/>
  <c r="AG431" i="7" s="1"/>
  <c r="X431" i="7"/>
  <c r="AF431" i="7" s="1"/>
  <c r="AD435" i="7"/>
  <c r="AB435" i="7"/>
  <c r="AG435" i="7" s="1"/>
  <c r="X435" i="7"/>
  <c r="AF435" i="7" s="1"/>
  <c r="AD439" i="7"/>
  <c r="AB439" i="7"/>
  <c r="AG439" i="7" s="1"/>
  <c r="X439" i="7"/>
  <c r="AF439" i="7" s="1"/>
  <c r="AL292" i="7"/>
  <c r="AA292" i="7"/>
  <c r="AM292" i="7" s="1"/>
  <c r="AL357" i="7"/>
  <c r="AA357" i="7"/>
  <c r="AM357" i="7" s="1"/>
  <c r="AD411" i="7"/>
  <c r="X411" i="7"/>
  <c r="AF411" i="7" s="1"/>
  <c r="AD3" i="7"/>
  <c r="X3" i="7"/>
  <c r="AF3" i="7" s="1"/>
  <c r="AB3" i="7"/>
  <c r="AG3" i="7" s="1"/>
  <c r="AL49" i="7"/>
  <c r="AA49" i="7"/>
  <c r="AL31" i="7"/>
  <c r="AA31" i="7"/>
  <c r="AL61" i="7"/>
  <c r="AA61" i="7"/>
  <c r="AM189" i="7"/>
  <c r="AB189" i="7"/>
  <c r="AG189" i="7" s="1"/>
  <c r="AL212" i="7"/>
  <c r="AA212" i="7"/>
  <c r="AM212" i="7" s="1"/>
  <c r="AB271" i="7"/>
  <c r="AG271" i="7" s="1"/>
  <c r="X266" i="7"/>
  <c r="AF266" i="7" s="1"/>
  <c r="AD266" i="7"/>
  <c r="AB266" i="7"/>
  <c r="AG266" i="7" s="1"/>
  <c r="AM259" i="7"/>
  <c r="AB259" i="7"/>
  <c r="AG259" i="7" s="1"/>
  <c r="AD297" i="7"/>
  <c r="AB297" i="7"/>
  <c r="AG297" i="7" s="1"/>
  <c r="X297" i="7"/>
  <c r="AF297" i="7" s="1"/>
  <c r="AM390" i="7"/>
  <c r="AB390" i="7"/>
  <c r="AG390" i="7" s="1"/>
  <c r="AM365" i="7"/>
  <c r="AB365" i="7"/>
  <c r="AG365" i="7" s="1"/>
  <c r="AB407" i="7"/>
  <c r="AG407" i="7" s="1"/>
  <c r="AL75" i="7"/>
  <c r="AA75" i="7"/>
  <c r="AL39" i="7"/>
  <c r="AA39" i="7"/>
  <c r="AL191" i="7"/>
  <c r="AA191" i="7"/>
  <c r="AA2" i="7"/>
  <c r="AM2" i="7" s="1"/>
  <c r="AL2" i="7"/>
  <c r="AL67" i="7"/>
  <c r="AA67" i="7"/>
  <c r="AL23" i="7"/>
  <c r="AA23" i="7"/>
  <c r="X85" i="7"/>
  <c r="AF85" i="7" s="1"/>
  <c r="AD85" i="7"/>
  <c r="AB85" i="7"/>
  <c r="AG85" i="7" s="1"/>
  <c r="AD5" i="7"/>
  <c r="X5" i="7"/>
  <c r="AF5" i="7" s="1"/>
  <c r="AL84" i="7"/>
  <c r="AA84" i="7"/>
  <c r="AM84" i="7" s="1"/>
  <c r="AD178" i="7"/>
  <c r="X178" i="7"/>
  <c r="AF178" i="7" s="1"/>
  <c r="AB178" i="7"/>
  <c r="AG178" i="7" s="1"/>
  <c r="AM120" i="7"/>
  <c r="AB120" i="7"/>
  <c r="AG120" i="7" s="1"/>
  <c r="AL183" i="7"/>
  <c r="AA183" i="7"/>
  <c r="AL17" i="7"/>
  <c r="AA17" i="7"/>
  <c r="AL89" i="7"/>
  <c r="AA89" i="7"/>
  <c r="AM89" i="7" s="1"/>
  <c r="AL5" i="7"/>
  <c r="AA5" i="7"/>
  <c r="AM5" i="7" s="1"/>
  <c r="AL56" i="7"/>
  <c r="AA56" i="7"/>
  <c r="AL71" i="7"/>
  <c r="AA71" i="7"/>
  <c r="AL26" i="7"/>
  <c r="AA26" i="7"/>
  <c r="AM122" i="7"/>
  <c r="AB122" i="7"/>
  <c r="AG122" i="7" s="1"/>
  <c r="AD182" i="7"/>
  <c r="X182" i="7"/>
  <c r="AF182" i="7" s="1"/>
  <c r="AB182" i="7"/>
  <c r="AG182" i="7" s="1"/>
  <c r="AL171" i="7"/>
  <c r="AA171" i="7"/>
  <c r="AL187" i="7"/>
  <c r="AA187" i="7"/>
  <c r="AL202" i="7"/>
  <c r="AA202" i="7"/>
  <c r="AD291" i="7"/>
  <c r="X291" i="7"/>
  <c r="AF291" i="7" s="1"/>
  <c r="AD272" i="7"/>
  <c r="X272" i="7"/>
  <c r="AF272" i="7" s="1"/>
  <c r="AM235" i="7"/>
  <c r="AB235" i="7"/>
  <c r="AG235" i="7" s="1"/>
  <c r="AL281" i="7"/>
  <c r="AA281" i="7"/>
  <c r="AM281" i="7" s="1"/>
  <c r="AA274" i="7"/>
  <c r="AM274" i="7" s="1"/>
  <c r="AL274" i="7"/>
  <c r="AL287" i="7"/>
  <c r="AA287" i="7"/>
  <c r="AL334" i="7"/>
  <c r="AA334" i="7"/>
  <c r="AM334" i="7" s="1"/>
  <c r="AM309" i="7"/>
  <c r="AB309" i="7"/>
  <c r="AG309" i="7" s="1"/>
  <c r="AM315" i="7"/>
  <c r="AB315" i="7"/>
  <c r="AG315" i="7" s="1"/>
  <c r="AL329" i="7"/>
  <c r="AA329" i="7"/>
  <c r="AM329" i="7" s="1"/>
  <c r="AD358" i="7"/>
  <c r="X358" i="7"/>
  <c r="AF358" i="7" s="1"/>
  <c r="AB358" i="7"/>
  <c r="AG358" i="7" s="1"/>
  <c r="AD354" i="7"/>
  <c r="AB354" i="7"/>
  <c r="AG354" i="7" s="1"/>
  <c r="X354" i="7"/>
  <c r="AF354" i="7" s="1"/>
  <c r="AD360" i="7"/>
  <c r="X360" i="7"/>
  <c r="AF360" i="7" s="1"/>
  <c r="AB360" i="7"/>
  <c r="AG360" i="7" s="1"/>
  <c r="AL381" i="7"/>
  <c r="AA381" i="7"/>
  <c r="AM381" i="7" s="1"/>
  <c r="AL375" i="7"/>
  <c r="AA375" i="7"/>
  <c r="AM375" i="7" s="1"/>
  <c r="AL417" i="7"/>
  <c r="AA417" i="7"/>
  <c r="AM417" i="7" s="1"/>
  <c r="AL413" i="7"/>
  <c r="AA413" i="7"/>
  <c r="AM413" i="7" s="1"/>
  <c r="AL433" i="7"/>
  <c r="AA433" i="7"/>
  <c r="AM433" i="7" s="1"/>
  <c r="AD423" i="7"/>
  <c r="AB423" i="7"/>
  <c r="AG423" i="7" s="1"/>
  <c r="X423" i="7"/>
  <c r="AF423" i="7" s="1"/>
  <c r="AL434" i="7"/>
  <c r="AA434" i="7"/>
  <c r="AM434" i="7" s="1"/>
  <c r="AB305" i="7"/>
  <c r="AG305" i="7" s="1"/>
  <c r="AD305" i="7"/>
  <c r="X305" i="7"/>
  <c r="AF305" i="7" s="1"/>
  <c r="AL331" i="7"/>
  <c r="AA331" i="7"/>
  <c r="AL411" i="7"/>
  <c r="AA411" i="7"/>
  <c r="AM411" i="7" s="1"/>
  <c r="AL14" i="7"/>
  <c r="AA14" i="7"/>
  <c r="AL54" i="7"/>
  <c r="AA54" i="7"/>
  <c r="AM54" i="7" s="1"/>
  <c r="AL70" i="7"/>
  <c r="AA70" i="7"/>
  <c r="AM70" i="7" s="1"/>
  <c r="AL32" i="7"/>
  <c r="AA32" i="7"/>
  <c r="AD54" i="7"/>
  <c r="X54" i="7"/>
  <c r="AF54" i="7" s="1"/>
  <c r="AD70" i="7"/>
  <c r="X70" i="7"/>
  <c r="AF70" i="7" s="1"/>
  <c r="AB210" i="7"/>
  <c r="AG210" i="7" s="1"/>
  <c r="AD204" i="7"/>
  <c r="X204" i="7"/>
  <c r="AF204" i="7" s="1"/>
  <c r="X262" i="7"/>
  <c r="AF262" i="7" s="1"/>
  <c r="AD262" i="7"/>
  <c r="AB262" i="7"/>
  <c r="AG262" i="7" s="1"/>
  <c r="AD282" i="7"/>
  <c r="AB282" i="7"/>
  <c r="AG282" i="7" s="1"/>
  <c r="X282" i="7"/>
  <c r="AF282" i="7" s="1"/>
  <c r="AD293" i="7"/>
  <c r="X293" i="7"/>
  <c r="AF293" i="7" s="1"/>
  <c r="AB293" i="7"/>
  <c r="AG293" i="7" s="1"/>
  <c r="AL291" i="7"/>
  <c r="AA291" i="7"/>
  <c r="AM291" i="7" s="1"/>
  <c r="AL298" i="7"/>
  <c r="AA298" i="7"/>
  <c r="AM298" i="7" s="1"/>
  <c r="AL326" i="7"/>
  <c r="AA326" i="7"/>
  <c r="AM326" i="7" s="1"/>
  <c r="AL350" i="7"/>
  <c r="AA350" i="7"/>
  <c r="AM350" i="7" s="1"/>
  <c r="AD381" i="7"/>
  <c r="X381" i="7"/>
  <c r="AF381" i="7" s="1"/>
  <c r="AB304" i="7"/>
  <c r="AG304" i="7" s="1"/>
  <c r="AD304" i="7"/>
  <c r="X304" i="7"/>
  <c r="AF304" i="7" s="1"/>
  <c r="AD373" i="7"/>
  <c r="X373" i="7"/>
  <c r="AF373" i="7" s="1"/>
  <c r="AB373" i="7"/>
  <c r="AG373" i="7" s="1"/>
  <c r="X80" i="7"/>
  <c r="AF80" i="7" s="1"/>
  <c r="AD80" i="7"/>
  <c r="AB80" i="7"/>
  <c r="AG80" i="7" s="1"/>
  <c r="AL64" i="7"/>
  <c r="AA64" i="7"/>
  <c r="AL13" i="7"/>
  <c r="AA13" i="7"/>
  <c r="AL42" i="7"/>
  <c r="AA42" i="7"/>
  <c r="AM185" i="7"/>
  <c r="AB185" i="7"/>
  <c r="AG185" i="7" s="1"/>
  <c r="X81" i="7"/>
  <c r="AF81" i="7" s="1"/>
  <c r="AD81" i="7"/>
  <c r="AB81" i="7"/>
  <c r="AG81" i="7" s="1"/>
  <c r="AB11" i="7"/>
  <c r="AG11" i="7" s="1"/>
  <c r="AB27" i="7"/>
  <c r="AG27" i="7" s="1"/>
  <c r="AL88" i="7"/>
  <c r="AA88" i="7"/>
  <c r="AM88" i="7" s="1"/>
  <c r="AD168" i="7"/>
  <c r="X168" i="7"/>
  <c r="AF168" i="7" s="1"/>
  <c r="AB168" i="7"/>
  <c r="AG168" i="7" s="1"/>
  <c r="AD184" i="7"/>
  <c r="X184" i="7"/>
  <c r="AF184" i="7" s="1"/>
  <c r="AB184" i="7"/>
  <c r="AG184" i="7" s="1"/>
  <c r="AB194" i="7"/>
  <c r="AG194" i="7" s="1"/>
  <c r="AL201" i="7"/>
  <c r="AA201" i="7"/>
  <c r="AL204" i="7"/>
  <c r="AA204" i="7"/>
  <c r="AM204" i="7" s="1"/>
  <c r="AB211" i="7"/>
  <c r="AG211" i="7" s="1"/>
  <c r="AB270" i="7"/>
  <c r="AG270" i="7" s="1"/>
  <c r="AD270" i="7"/>
  <c r="X270" i="7"/>
  <c r="AF270" i="7" s="1"/>
  <c r="AD286" i="7"/>
  <c r="X286" i="7"/>
  <c r="AF286" i="7" s="1"/>
  <c r="AB286" i="7"/>
  <c r="AG286" i="7" s="1"/>
  <c r="AA272" i="7"/>
  <c r="AM272" i="7" s="1"/>
  <c r="AL272" i="7"/>
  <c r="AB308" i="7"/>
  <c r="AG308" i="7" s="1"/>
  <c r="AB316" i="7"/>
  <c r="AG316" i="7" s="1"/>
  <c r="AD329" i="7"/>
  <c r="AB329" i="7"/>
  <c r="AG329" i="7" s="1"/>
  <c r="X329" i="7"/>
  <c r="AF329" i="7" s="1"/>
  <c r="AD352" i="7"/>
  <c r="X352" i="7"/>
  <c r="AF352" i="7" s="1"/>
  <c r="AB352" i="7"/>
  <c r="AG352" i="7" s="1"/>
  <c r="AD375" i="7"/>
  <c r="X375" i="7"/>
  <c r="AF375" i="7" s="1"/>
  <c r="AD399" i="7"/>
  <c r="AB399" i="7"/>
  <c r="AG399" i="7" s="1"/>
  <c r="X399" i="7"/>
  <c r="AF399" i="7" s="1"/>
  <c r="AD403" i="7"/>
  <c r="AB403" i="7"/>
  <c r="AG403" i="7" s="1"/>
  <c r="X403" i="7"/>
  <c r="AF403" i="7" s="1"/>
  <c r="AD410" i="7"/>
  <c r="AB410" i="7"/>
  <c r="AG410" i="7" s="1"/>
  <c r="X410" i="7"/>
  <c r="AF410" i="7" s="1"/>
  <c r="AD415" i="7"/>
  <c r="AB415" i="7"/>
  <c r="AG415" i="7" s="1"/>
  <c r="X415" i="7"/>
  <c r="AF415" i="7" s="1"/>
  <c r="AL332" i="7"/>
  <c r="AA332" i="7"/>
  <c r="AM332" i="7" s="1"/>
  <c r="AB367" i="7"/>
  <c r="AG367" i="7" s="1"/>
  <c r="AL16" i="7"/>
  <c r="AA16" i="7"/>
  <c r="AL55" i="7"/>
  <c r="AA55" i="7"/>
  <c r="AL8" i="7"/>
  <c r="AA8" i="7"/>
  <c r="AL36" i="7"/>
  <c r="AA36" i="7"/>
  <c r="AL68" i="7"/>
  <c r="AA68" i="7"/>
  <c r="AB267" i="7"/>
  <c r="AG267" i="7" s="1"/>
  <c r="AL283" i="7"/>
  <c r="AA283" i="7"/>
  <c r="AM283" i="7" s="1"/>
  <c r="AB359" i="7"/>
  <c r="AG359" i="7" s="1"/>
  <c r="AB378" i="7"/>
  <c r="AG378" i="7" s="1"/>
  <c r="AB422" i="7"/>
  <c r="AG422" i="7" s="1"/>
  <c r="AE3" i="6"/>
  <c r="AF3" i="6"/>
  <c r="AE4" i="6"/>
  <c r="AF4" i="6"/>
  <c r="AE5" i="6"/>
  <c r="AF5" i="6"/>
  <c r="AE6" i="6"/>
  <c r="AF6" i="6"/>
  <c r="AE7" i="6"/>
  <c r="AF7" i="6"/>
  <c r="AE8" i="6"/>
  <c r="AF8" i="6"/>
  <c r="AE9" i="6"/>
  <c r="AF9" i="6"/>
  <c r="AE10" i="6"/>
  <c r="AF10" i="6"/>
  <c r="AE11" i="6"/>
  <c r="AF11" i="6"/>
  <c r="AE12" i="6"/>
  <c r="AF12" i="6"/>
  <c r="AE13" i="6"/>
  <c r="AF13" i="6"/>
  <c r="AE14" i="6"/>
  <c r="AF14" i="6"/>
  <c r="AE15" i="6"/>
  <c r="AF15" i="6"/>
  <c r="AE16" i="6"/>
  <c r="AF16" i="6"/>
  <c r="AE17" i="6"/>
  <c r="AF17" i="6"/>
  <c r="AE18" i="6"/>
  <c r="AF18" i="6"/>
  <c r="AE19" i="6"/>
  <c r="AF19" i="6"/>
  <c r="AE20" i="6"/>
  <c r="AF20" i="6"/>
  <c r="AE21" i="6"/>
  <c r="AF21" i="6"/>
  <c r="AE22" i="6"/>
  <c r="AF22" i="6"/>
  <c r="AE23" i="6"/>
  <c r="AF23" i="6"/>
  <c r="AE24" i="6"/>
  <c r="AF24" i="6"/>
  <c r="AE25" i="6"/>
  <c r="AF25" i="6"/>
  <c r="AE26" i="6"/>
  <c r="AF26" i="6"/>
  <c r="AE27" i="6"/>
  <c r="AF27" i="6"/>
  <c r="AE28" i="6"/>
  <c r="AF28" i="6"/>
  <c r="AE29" i="6"/>
  <c r="AF29" i="6"/>
  <c r="AE30" i="6"/>
  <c r="AF30" i="6"/>
  <c r="AE31" i="6"/>
  <c r="AF31" i="6"/>
  <c r="AE32" i="6"/>
  <c r="AF32" i="6"/>
  <c r="AE33" i="6"/>
  <c r="AF33" i="6"/>
  <c r="AE34" i="6"/>
  <c r="AF34" i="6"/>
  <c r="AE35" i="6"/>
  <c r="AF35" i="6"/>
  <c r="AE36" i="6"/>
  <c r="AF36" i="6"/>
  <c r="AE37" i="6"/>
  <c r="AF37" i="6"/>
  <c r="AE38" i="6"/>
  <c r="AF38" i="6"/>
  <c r="AE39" i="6"/>
  <c r="AF39" i="6"/>
  <c r="AE40" i="6"/>
  <c r="AF40" i="6"/>
  <c r="AE41" i="6"/>
  <c r="AF41" i="6"/>
  <c r="AE42" i="6"/>
  <c r="AF42" i="6"/>
  <c r="AE43" i="6"/>
  <c r="AF43" i="6"/>
  <c r="AE44" i="6"/>
  <c r="AF44" i="6"/>
  <c r="AE45" i="6"/>
  <c r="AF45" i="6"/>
  <c r="AE46" i="6"/>
  <c r="AF46" i="6"/>
  <c r="AE47" i="6"/>
  <c r="AF47" i="6"/>
  <c r="AE48" i="6"/>
  <c r="AF48" i="6"/>
  <c r="AE49" i="6"/>
  <c r="AF49" i="6"/>
  <c r="AE50" i="6"/>
  <c r="AF50" i="6"/>
  <c r="AE51" i="6"/>
  <c r="AF51" i="6"/>
  <c r="AE52" i="6"/>
  <c r="AF52" i="6"/>
  <c r="AE53" i="6"/>
  <c r="AF53" i="6"/>
  <c r="AE54" i="6"/>
  <c r="AF54" i="6"/>
  <c r="AE55" i="6"/>
  <c r="AF55" i="6"/>
  <c r="AE56" i="6"/>
  <c r="AF56" i="6"/>
  <c r="AE57" i="6"/>
  <c r="AF57" i="6"/>
  <c r="AE58" i="6"/>
  <c r="AF58" i="6"/>
  <c r="AE59" i="6"/>
  <c r="AF59" i="6"/>
  <c r="AE60" i="6"/>
  <c r="AF60" i="6"/>
  <c r="AE61" i="6"/>
  <c r="AF61" i="6"/>
  <c r="AE62" i="6"/>
  <c r="AF62" i="6"/>
  <c r="AE63" i="6"/>
  <c r="AF63" i="6"/>
  <c r="AE64" i="6"/>
  <c r="AF64" i="6"/>
  <c r="AE65" i="6"/>
  <c r="AF65" i="6"/>
  <c r="AE66" i="6"/>
  <c r="AF66" i="6"/>
  <c r="AE67" i="6"/>
  <c r="AF67" i="6"/>
  <c r="AE68" i="6"/>
  <c r="AF68" i="6"/>
  <c r="AE69" i="6"/>
  <c r="AF69" i="6"/>
  <c r="AE70" i="6"/>
  <c r="AF70" i="6"/>
  <c r="AE71" i="6"/>
  <c r="AF71" i="6"/>
  <c r="AE72" i="6"/>
  <c r="AF72" i="6"/>
  <c r="AE73" i="6"/>
  <c r="AF73" i="6"/>
  <c r="AE74" i="6"/>
  <c r="AF74" i="6"/>
  <c r="AE75" i="6"/>
  <c r="AF75" i="6"/>
  <c r="AE76" i="6"/>
  <c r="AF76" i="6"/>
  <c r="AE77" i="6"/>
  <c r="AF77" i="6"/>
  <c r="AE78" i="6"/>
  <c r="AF78" i="6"/>
  <c r="AE79" i="6"/>
  <c r="AF79" i="6"/>
  <c r="AE80" i="6"/>
  <c r="AF80" i="6"/>
  <c r="AE81" i="6"/>
  <c r="AF81" i="6"/>
  <c r="AE82" i="6"/>
  <c r="AF82" i="6"/>
  <c r="AE83" i="6"/>
  <c r="AF83" i="6"/>
  <c r="AE84" i="6"/>
  <c r="AF84" i="6"/>
  <c r="AE85" i="6"/>
  <c r="AF85" i="6"/>
  <c r="AE86" i="6"/>
  <c r="AF86" i="6"/>
  <c r="AE87" i="6"/>
  <c r="AF87" i="6"/>
  <c r="AE88" i="6"/>
  <c r="AF88" i="6"/>
  <c r="AE89" i="6"/>
  <c r="AF89" i="6"/>
  <c r="AE90" i="6"/>
  <c r="AF90" i="6"/>
  <c r="AE91" i="6"/>
  <c r="AF91" i="6"/>
  <c r="AE92" i="6"/>
  <c r="AF92" i="6"/>
  <c r="AE93" i="6"/>
  <c r="AF93" i="6"/>
  <c r="AE94" i="6"/>
  <c r="AF94" i="6"/>
  <c r="AE95" i="6"/>
  <c r="AF95" i="6"/>
  <c r="AE96" i="6"/>
  <c r="AF96" i="6"/>
  <c r="AE97" i="6"/>
  <c r="AF97" i="6"/>
  <c r="AE98" i="6"/>
  <c r="AF98" i="6"/>
  <c r="AE99" i="6"/>
  <c r="AF99" i="6"/>
  <c r="AE100" i="6"/>
  <c r="AF100" i="6"/>
  <c r="AE101" i="6"/>
  <c r="AF101" i="6"/>
  <c r="AE102" i="6"/>
  <c r="AF102" i="6"/>
  <c r="AE103" i="6"/>
  <c r="AF103" i="6"/>
  <c r="AE104" i="6"/>
  <c r="AF104" i="6"/>
  <c r="AE105" i="6"/>
  <c r="AF105" i="6"/>
  <c r="AE106" i="6"/>
  <c r="AF106" i="6"/>
  <c r="AE107" i="6"/>
  <c r="AF107" i="6"/>
  <c r="AE108" i="6"/>
  <c r="AF108" i="6"/>
  <c r="AE109" i="6"/>
  <c r="AF109" i="6"/>
  <c r="AE110" i="6"/>
  <c r="AF110" i="6"/>
  <c r="AE111" i="6"/>
  <c r="AF111" i="6"/>
  <c r="AE112" i="6"/>
  <c r="AF112" i="6"/>
  <c r="AE113" i="6"/>
  <c r="AF113" i="6"/>
  <c r="AE114" i="6"/>
  <c r="AF114" i="6"/>
  <c r="AE115" i="6"/>
  <c r="AF115" i="6"/>
  <c r="AE116" i="6"/>
  <c r="AF116" i="6"/>
  <c r="AE117" i="6"/>
  <c r="AF117" i="6"/>
  <c r="AE118" i="6"/>
  <c r="AF118" i="6"/>
  <c r="AE119" i="6"/>
  <c r="AF119" i="6"/>
  <c r="AE120" i="6"/>
  <c r="AF120" i="6"/>
  <c r="AE121" i="6"/>
  <c r="AF121" i="6"/>
  <c r="AE122" i="6"/>
  <c r="AF122" i="6"/>
  <c r="AE123" i="6"/>
  <c r="AF123" i="6"/>
  <c r="AE124" i="6"/>
  <c r="AF124" i="6"/>
  <c r="AE125" i="6"/>
  <c r="AF125" i="6"/>
  <c r="AE126" i="6"/>
  <c r="AF126" i="6"/>
  <c r="AE127" i="6"/>
  <c r="AF127" i="6"/>
  <c r="AE128" i="6"/>
  <c r="AF128" i="6"/>
  <c r="AE129" i="6"/>
  <c r="AF129" i="6"/>
  <c r="AE130" i="6"/>
  <c r="AF130" i="6"/>
  <c r="AE131" i="6"/>
  <c r="AF131" i="6"/>
  <c r="AE132" i="6"/>
  <c r="AF132" i="6"/>
  <c r="AE133" i="6"/>
  <c r="AF133" i="6"/>
  <c r="AE134" i="6"/>
  <c r="AF134" i="6"/>
  <c r="AE135" i="6"/>
  <c r="AF135" i="6"/>
  <c r="AE136" i="6"/>
  <c r="AF136" i="6"/>
  <c r="AE137" i="6"/>
  <c r="AF137" i="6"/>
  <c r="AE138" i="6"/>
  <c r="AF138" i="6"/>
  <c r="AE139" i="6"/>
  <c r="AF139" i="6"/>
  <c r="AE140" i="6"/>
  <c r="AF140" i="6"/>
  <c r="AE141" i="6"/>
  <c r="AF141" i="6"/>
  <c r="AE142" i="6"/>
  <c r="AF142" i="6"/>
  <c r="AE143" i="6"/>
  <c r="AF143" i="6"/>
  <c r="AE144" i="6"/>
  <c r="AF144" i="6"/>
  <c r="AE145" i="6"/>
  <c r="AF145" i="6"/>
  <c r="AE146" i="6"/>
  <c r="AF146" i="6"/>
  <c r="AE147" i="6"/>
  <c r="AF147" i="6"/>
  <c r="AE148" i="6"/>
  <c r="AF148" i="6"/>
  <c r="AE149" i="6"/>
  <c r="AF149" i="6"/>
  <c r="AE150" i="6"/>
  <c r="AF150" i="6"/>
  <c r="AE151" i="6"/>
  <c r="AF151" i="6"/>
  <c r="AE152" i="6"/>
  <c r="AF152" i="6"/>
  <c r="AE153" i="6"/>
  <c r="AF153" i="6"/>
  <c r="AE154" i="6"/>
  <c r="AF154" i="6"/>
  <c r="AE155" i="6"/>
  <c r="AF155" i="6"/>
  <c r="AE156" i="6"/>
  <c r="AF156" i="6"/>
  <c r="AE157" i="6"/>
  <c r="AF157" i="6"/>
  <c r="AE158" i="6"/>
  <c r="AF158" i="6"/>
  <c r="AE159" i="6"/>
  <c r="AF159" i="6"/>
  <c r="AE160" i="6"/>
  <c r="AF160" i="6"/>
  <c r="AE161" i="6"/>
  <c r="AF161" i="6"/>
  <c r="AE162" i="6"/>
  <c r="AF162" i="6"/>
  <c r="AE163" i="6"/>
  <c r="AF163" i="6"/>
  <c r="AE164" i="6"/>
  <c r="AF164" i="6"/>
  <c r="AE165" i="6"/>
  <c r="AF165" i="6"/>
  <c r="AE166" i="6"/>
  <c r="AF166" i="6"/>
  <c r="AE167" i="6"/>
  <c r="AF167" i="6"/>
  <c r="AE168" i="6"/>
  <c r="AF168" i="6"/>
  <c r="AE169" i="6"/>
  <c r="AF169" i="6"/>
  <c r="AE170" i="6"/>
  <c r="AF170" i="6"/>
  <c r="AE171" i="6"/>
  <c r="AF171" i="6"/>
  <c r="AE172" i="6"/>
  <c r="AF172" i="6"/>
  <c r="AE173" i="6"/>
  <c r="AF173" i="6"/>
  <c r="AE174" i="6"/>
  <c r="AF174" i="6"/>
  <c r="AE175" i="6"/>
  <c r="AF175" i="6"/>
  <c r="AE176" i="6"/>
  <c r="AF176" i="6"/>
  <c r="AE177" i="6"/>
  <c r="AF177" i="6"/>
  <c r="AE178" i="6"/>
  <c r="AF178" i="6"/>
  <c r="AE179" i="6"/>
  <c r="AF179" i="6"/>
  <c r="AE180" i="6"/>
  <c r="AF180" i="6"/>
  <c r="AE181" i="6"/>
  <c r="AF181" i="6"/>
  <c r="AE182" i="6"/>
  <c r="AF182" i="6"/>
  <c r="AE183" i="6"/>
  <c r="AF183" i="6"/>
  <c r="AE184" i="6"/>
  <c r="AF184" i="6"/>
  <c r="AE185" i="6"/>
  <c r="AF185" i="6"/>
  <c r="AE186" i="6"/>
  <c r="AF186" i="6"/>
  <c r="AE187" i="6"/>
  <c r="AF187" i="6"/>
  <c r="AE188" i="6"/>
  <c r="AF188" i="6"/>
  <c r="AE189" i="6"/>
  <c r="AF189" i="6"/>
  <c r="AE190" i="6"/>
  <c r="AF190" i="6"/>
  <c r="AE191" i="6"/>
  <c r="AF191" i="6"/>
  <c r="AE192" i="6"/>
  <c r="AF192" i="6"/>
  <c r="AE193" i="6"/>
  <c r="AF193" i="6"/>
  <c r="AE194" i="6"/>
  <c r="AF194" i="6"/>
  <c r="AE195" i="6"/>
  <c r="AF195" i="6"/>
  <c r="AE196" i="6"/>
  <c r="AF196" i="6"/>
  <c r="AE197" i="6"/>
  <c r="AF197" i="6"/>
  <c r="AE198" i="6"/>
  <c r="AF198" i="6"/>
  <c r="AE199" i="6"/>
  <c r="AF199" i="6"/>
  <c r="AE200" i="6"/>
  <c r="AF200" i="6"/>
  <c r="AE201" i="6"/>
  <c r="AF201" i="6"/>
  <c r="AE202" i="6"/>
  <c r="AF202" i="6"/>
  <c r="AE203" i="6"/>
  <c r="AF203" i="6"/>
  <c r="AE204" i="6"/>
  <c r="AF204" i="6"/>
  <c r="AE205" i="6"/>
  <c r="AF205" i="6"/>
  <c r="AE206" i="6"/>
  <c r="AF206" i="6"/>
  <c r="AE207" i="6"/>
  <c r="AF207" i="6"/>
  <c r="AE208" i="6"/>
  <c r="AF208" i="6"/>
  <c r="AE209" i="6"/>
  <c r="AF209" i="6"/>
  <c r="AE210" i="6"/>
  <c r="AF210" i="6"/>
  <c r="AE211" i="6"/>
  <c r="AF211" i="6"/>
  <c r="AE212" i="6"/>
  <c r="AF212" i="6"/>
  <c r="AE213" i="6"/>
  <c r="AF213" i="6"/>
  <c r="AE214" i="6"/>
  <c r="AF214" i="6"/>
  <c r="AE215" i="6"/>
  <c r="AF215" i="6"/>
  <c r="AE216" i="6"/>
  <c r="AF216" i="6"/>
  <c r="AE217" i="6"/>
  <c r="AF217" i="6"/>
  <c r="AE218" i="6"/>
  <c r="AF218" i="6"/>
  <c r="AE219" i="6"/>
  <c r="AF219" i="6"/>
  <c r="AE220" i="6"/>
  <c r="AF220" i="6"/>
  <c r="AE221" i="6"/>
  <c r="AF221" i="6"/>
  <c r="AE222" i="6"/>
  <c r="AF222" i="6"/>
  <c r="AE223" i="6"/>
  <c r="AF223" i="6"/>
  <c r="AE224" i="6"/>
  <c r="AF224" i="6"/>
  <c r="AE225" i="6"/>
  <c r="AF225" i="6"/>
  <c r="AE226" i="6"/>
  <c r="AF226" i="6"/>
  <c r="AE227" i="6"/>
  <c r="AF227" i="6"/>
  <c r="AE228" i="6"/>
  <c r="AF228" i="6"/>
  <c r="AE229" i="6"/>
  <c r="AF229" i="6"/>
  <c r="AE230" i="6"/>
  <c r="AF230" i="6"/>
  <c r="AE231" i="6"/>
  <c r="AF231" i="6"/>
  <c r="AE232" i="6"/>
  <c r="AF232" i="6"/>
  <c r="AE233" i="6"/>
  <c r="AF233" i="6"/>
  <c r="AE234" i="6"/>
  <c r="AF234" i="6"/>
  <c r="AE235" i="6"/>
  <c r="AF235" i="6"/>
  <c r="AE236" i="6"/>
  <c r="AF236" i="6"/>
  <c r="AE237" i="6"/>
  <c r="AF237" i="6"/>
  <c r="AE238" i="6"/>
  <c r="AF238" i="6"/>
  <c r="AE239" i="6"/>
  <c r="AF239" i="6"/>
  <c r="AE240" i="6"/>
  <c r="AF240" i="6"/>
  <c r="AE241" i="6"/>
  <c r="AF241" i="6"/>
  <c r="AE242" i="6"/>
  <c r="AF242" i="6"/>
  <c r="AE243" i="6"/>
  <c r="AF243" i="6"/>
  <c r="AE244" i="6"/>
  <c r="AF244" i="6"/>
  <c r="AE245" i="6"/>
  <c r="AF245" i="6"/>
  <c r="AE246" i="6"/>
  <c r="AF246" i="6"/>
  <c r="AE247" i="6"/>
  <c r="AF247" i="6"/>
  <c r="AE248" i="6"/>
  <c r="AF248" i="6"/>
  <c r="AE249" i="6"/>
  <c r="AF249" i="6"/>
  <c r="AE250" i="6"/>
  <c r="AF250" i="6"/>
  <c r="AE251" i="6"/>
  <c r="AF251" i="6"/>
  <c r="AE252" i="6"/>
  <c r="AF252" i="6"/>
  <c r="AE253" i="6"/>
  <c r="AF253" i="6"/>
  <c r="AE254" i="6"/>
  <c r="AF254" i="6"/>
  <c r="AE255" i="6"/>
  <c r="AF255" i="6"/>
  <c r="AE256" i="6"/>
  <c r="AF256" i="6"/>
  <c r="AE257" i="6"/>
  <c r="AF257" i="6"/>
  <c r="AE258" i="6"/>
  <c r="AF258" i="6"/>
  <c r="AE259" i="6"/>
  <c r="AF259" i="6"/>
  <c r="AE260" i="6"/>
  <c r="AF260" i="6"/>
  <c r="AE261" i="6"/>
  <c r="AF261" i="6"/>
  <c r="AE262" i="6"/>
  <c r="AF262" i="6"/>
  <c r="AE263" i="6"/>
  <c r="AF263" i="6"/>
  <c r="AE264" i="6"/>
  <c r="AF264" i="6"/>
  <c r="AE265" i="6"/>
  <c r="AF265" i="6"/>
  <c r="AE266" i="6"/>
  <c r="AF266" i="6"/>
  <c r="AE267" i="6"/>
  <c r="AF267" i="6"/>
  <c r="AE268" i="6"/>
  <c r="AF268" i="6"/>
  <c r="AE269" i="6"/>
  <c r="AF269" i="6"/>
  <c r="AE270" i="6"/>
  <c r="AF270" i="6"/>
  <c r="AE271" i="6"/>
  <c r="AF271" i="6"/>
  <c r="AE272" i="6"/>
  <c r="AF272" i="6"/>
  <c r="AE273" i="6"/>
  <c r="AF273" i="6"/>
  <c r="AE274" i="6"/>
  <c r="AF274" i="6"/>
  <c r="AE275" i="6"/>
  <c r="AF275" i="6"/>
  <c r="AE276" i="6"/>
  <c r="AF276" i="6"/>
  <c r="AE277" i="6"/>
  <c r="AF277" i="6"/>
  <c r="AE278" i="6"/>
  <c r="AF278" i="6"/>
  <c r="AE279" i="6"/>
  <c r="AF279" i="6"/>
  <c r="AE280" i="6"/>
  <c r="AF280" i="6"/>
  <c r="AE281" i="6"/>
  <c r="AF281" i="6"/>
  <c r="AE282" i="6"/>
  <c r="AF282" i="6"/>
  <c r="AE283" i="6"/>
  <c r="AF283" i="6"/>
  <c r="AE284" i="6"/>
  <c r="AF284" i="6"/>
  <c r="AE285" i="6"/>
  <c r="AF285" i="6"/>
  <c r="AE286" i="6"/>
  <c r="AF286" i="6"/>
  <c r="AE287" i="6"/>
  <c r="AF287" i="6"/>
  <c r="AE288" i="6"/>
  <c r="AF288" i="6"/>
  <c r="AE289" i="6"/>
  <c r="AF289" i="6"/>
  <c r="AE290" i="6"/>
  <c r="AF290" i="6"/>
  <c r="AE291" i="6"/>
  <c r="AF291" i="6"/>
  <c r="AE292" i="6"/>
  <c r="AF292" i="6"/>
  <c r="AE293" i="6"/>
  <c r="AF293" i="6"/>
  <c r="AE294" i="6"/>
  <c r="AF294" i="6"/>
  <c r="AE295" i="6"/>
  <c r="AF295" i="6"/>
  <c r="AE296" i="6"/>
  <c r="AF296" i="6"/>
  <c r="AE297" i="6"/>
  <c r="AF297" i="6"/>
  <c r="AE298" i="6"/>
  <c r="AF298" i="6"/>
  <c r="AE299" i="6"/>
  <c r="AF299" i="6"/>
  <c r="AE300" i="6"/>
  <c r="AF300" i="6"/>
  <c r="AE301" i="6"/>
  <c r="AF301" i="6"/>
  <c r="AE302" i="6"/>
  <c r="AF302" i="6"/>
  <c r="AE303" i="6"/>
  <c r="AF303" i="6"/>
  <c r="AE304" i="6"/>
  <c r="AF304" i="6"/>
  <c r="AE305" i="6"/>
  <c r="AF305" i="6"/>
  <c r="AE306" i="6"/>
  <c r="AF306" i="6"/>
  <c r="AE307" i="6"/>
  <c r="AF307" i="6"/>
  <c r="AE308" i="6"/>
  <c r="AF308" i="6"/>
  <c r="AE309" i="6"/>
  <c r="AF309" i="6"/>
  <c r="AE310" i="6"/>
  <c r="AF310" i="6"/>
  <c r="AE311" i="6"/>
  <c r="AF311" i="6"/>
  <c r="AE312" i="6"/>
  <c r="AF312" i="6"/>
  <c r="AE313" i="6"/>
  <c r="AF313" i="6"/>
  <c r="AE314" i="6"/>
  <c r="AF314" i="6"/>
  <c r="AE315" i="6"/>
  <c r="AF315" i="6"/>
  <c r="AE316" i="6"/>
  <c r="AF316" i="6"/>
  <c r="AE317" i="6"/>
  <c r="AF317" i="6"/>
  <c r="AE318" i="6"/>
  <c r="AF318" i="6"/>
  <c r="AE319" i="6"/>
  <c r="AF319" i="6"/>
  <c r="AE320" i="6"/>
  <c r="AF320" i="6"/>
  <c r="AE321" i="6"/>
  <c r="AF321" i="6"/>
  <c r="AE322" i="6"/>
  <c r="AF322" i="6"/>
  <c r="AE323" i="6"/>
  <c r="AF323" i="6"/>
  <c r="AE324" i="6"/>
  <c r="AF324" i="6"/>
  <c r="AE325" i="6"/>
  <c r="AF325" i="6"/>
  <c r="AE326" i="6"/>
  <c r="AF326" i="6"/>
  <c r="AE327" i="6"/>
  <c r="AF327" i="6"/>
  <c r="AE328" i="6"/>
  <c r="AF328" i="6"/>
  <c r="AE329" i="6"/>
  <c r="AF329" i="6"/>
  <c r="AE330" i="6"/>
  <c r="AF330" i="6"/>
  <c r="AE331" i="6"/>
  <c r="AF331" i="6"/>
  <c r="AE332" i="6"/>
  <c r="AF332" i="6"/>
  <c r="AE333" i="6"/>
  <c r="AF333" i="6"/>
  <c r="AE334" i="6"/>
  <c r="AF334" i="6"/>
  <c r="AE335" i="6"/>
  <c r="AF335" i="6"/>
  <c r="AE336" i="6"/>
  <c r="AF336" i="6"/>
  <c r="AE337" i="6"/>
  <c r="AF337" i="6"/>
  <c r="AE338" i="6"/>
  <c r="AF338" i="6"/>
  <c r="AE339" i="6"/>
  <c r="AF339" i="6"/>
  <c r="AE340" i="6"/>
  <c r="AF340" i="6"/>
  <c r="AE341" i="6"/>
  <c r="AF341" i="6"/>
  <c r="AE342" i="6"/>
  <c r="AF342" i="6"/>
  <c r="AE343" i="6"/>
  <c r="AF343" i="6"/>
  <c r="AE344" i="6"/>
  <c r="AF344" i="6"/>
  <c r="AE345" i="6"/>
  <c r="AF345" i="6"/>
  <c r="AE346" i="6"/>
  <c r="AF346" i="6"/>
  <c r="AE347" i="6"/>
  <c r="AF347" i="6"/>
  <c r="AE348" i="6"/>
  <c r="AF348" i="6"/>
  <c r="AE349" i="6"/>
  <c r="AF349" i="6"/>
  <c r="AE350" i="6"/>
  <c r="AF350" i="6"/>
  <c r="AE351" i="6"/>
  <c r="AF351" i="6"/>
  <c r="AE352" i="6"/>
  <c r="AF352" i="6"/>
  <c r="AE353" i="6"/>
  <c r="AF353" i="6"/>
  <c r="AE354" i="6"/>
  <c r="AF354" i="6"/>
  <c r="AE355" i="6"/>
  <c r="AF355" i="6"/>
  <c r="AE356" i="6"/>
  <c r="AF356" i="6"/>
  <c r="AE357" i="6"/>
  <c r="AF357" i="6"/>
  <c r="AE358" i="6"/>
  <c r="AF358" i="6"/>
  <c r="AE359" i="6"/>
  <c r="AF359" i="6"/>
  <c r="AE360" i="6"/>
  <c r="AF360" i="6"/>
  <c r="AE361" i="6"/>
  <c r="AF361" i="6"/>
  <c r="AE362" i="6"/>
  <c r="AF362" i="6"/>
  <c r="AE363" i="6"/>
  <c r="AF363" i="6"/>
  <c r="AE364" i="6"/>
  <c r="AF364" i="6"/>
  <c r="AE365" i="6"/>
  <c r="AF365" i="6"/>
  <c r="AE366" i="6"/>
  <c r="AF366" i="6"/>
  <c r="AE367" i="6"/>
  <c r="AF367" i="6"/>
  <c r="AE368" i="6"/>
  <c r="AF368" i="6"/>
  <c r="AE369" i="6"/>
  <c r="AF369" i="6"/>
  <c r="AE370" i="6"/>
  <c r="AF370" i="6"/>
  <c r="AE371" i="6"/>
  <c r="AF371" i="6"/>
  <c r="AE372" i="6"/>
  <c r="AF372" i="6"/>
  <c r="AE373" i="6"/>
  <c r="AF373" i="6"/>
  <c r="AE374" i="6"/>
  <c r="AF374" i="6"/>
  <c r="AE375" i="6"/>
  <c r="AF375" i="6"/>
  <c r="AE376" i="6"/>
  <c r="AF376" i="6"/>
  <c r="AE377" i="6"/>
  <c r="AF377" i="6"/>
  <c r="AE378" i="6"/>
  <c r="AF378" i="6"/>
  <c r="AE379" i="6"/>
  <c r="AF379" i="6"/>
  <c r="AE380" i="6"/>
  <c r="AF380" i="6"/>
  <c r="AE381" i="6"/>
  <c r="AF381" i="6"/>
  <c r="AE382" i="6"/>
  <c r="AF382" i="6"/>
  <c r="AE383" i="6"/>
  <c r="AF383" i="6"/>
  <c r="AE384" i="6"/>
  <c r="AF384" i="6"/>
  <c r="AE385" i="6"/>
  <c r="AF385" i="6"/>
  <c r="AE386" i="6"/>
  <c r="AF386" i="6"/>
  <c r="AE387" i="6"/>
  <c r="AF387" i="6"/>
  <c r="AE388" i="6"/>
  <c r="AF388" i="6"/>
  <c r="AE389" i="6"/>
  <c r="AF389" i="6"/>
  <c r="AE390" i="6"/>
  <c r="AF390" i="6"/>
  <c r="AE391" i="6"/>
  <c r="AF391" i="6"/>
  <c r="AE392" i="6"/>
  <c r="AF392" i="6"/>
  <c r="AE393" i="6"/>
  <c r="AF393" i="6"/>
  <c r="AE394" i="6"/>
  <c r="AF394" i="6"/>
  <c r="AE395" i="6"/>
  <c r="AF395" i="6"/>
  <c r="AE396" i="6"/>
  <c r="AF396" i="6"/>
  <c r="AE397" i="6"/>
  <c r="AF397" i="6"/>
  <c r="AE398" i="6"/>
  <c r="AF398" i="6"/>
  <c r="AE399" i="6"/>
  <c r="AF399" i="6"/>
  <c r="AE400" i="6"/>
  <c r="AF400" i="6"/>
  <c r="AE401" i="6"/>
  <c r="AF401" i="6"/>
  <c r="AE402" i="6"/>
  <c r="AF402" i="6"/>
  <c r="AE403" i="6"/>
  <c r="AF403" i="6"/>
  <c r="AE404" i="6"/>
  <c r="AF404" i="6"/>
  <c r="AE405" i="6"/>
  <c r="AF405" i="6"/>
  <c r="AE406" i="6"/>
  <c r="AF406" i="6"/>
  <c r="AE407" i="6"/>
  <c r="AF407" i="6"/>
  <c r="AE408" i="6"/>
  <c r="AF408" i="6"/>
  <c r="AE409" i="6"/>
  <c r="AF409" i="6"/>
  <c r="AE410" i="6"/>
  <c r="AF410" i="6"/>
  <c r="AE411" i="6"/>
  <c r="AF411" i="6"/>
  <c r="AE412" i="6"/>
  <c r="AF412" i="6"/>
  <c r="AE413" i="6"/>
  <c r="AF413" i="6"/>
  <c r="AE414" i="6"/>
  <c r="AF414" i="6"/>
  <c r="AE415" i="6"/>
  <c r="AF415" i="6"/>
  <c r="AE416" i="6"/>
  <c r="AF416" i="6"/>
  <c r="AE417" i="6"/>
  <c r="AF417" i="6"/>
  <c r="AE418" i="6"/>
  <c r="AF418" i="6"/>
  <c r="AE419" i="6"/>
  <c r="AF419" i="6"/>
  <c r="AE420" i="6"/>
  <c r="AF420" i="6"/>
  <c r="AE421" i="6"/>
  <c r="AF421" i="6"/>
  <c r="AE422" i="6"/>
  <c r="AF422" i="6"/>
  <c r="AE423" i="6"/>
  <c r="AF423" i="6"/>
  <c r="AE424" i="6"/>
  <c r="AF424" i="6"/>
  <c r="AE425" i="6"/>
  <c r="AF425" i="6"/>
  <c r="AE426" i="6"/>
  <c r="AF426" i="6"/>
  <c r="AE427" i="6"/>
  <c r="AF427" i="6"/>
  <c r="AE428" i="6"/>
  <c r="AF428" i="6"/>
  <c r="AE429" i="6"/>
  <c r="AF429" i="6"/>
  <c r="AE430" i="6"/>
  <c r="AF430" i="6"/>
  <c r="AE431" i="6"/>
  <c r="AF431" i="6"/>
  <c r="AE432" i="6"/>
  <c r="AF432" i="6"/>
  <c r="AE433" i="6"/>
  <c r="AF433" i="6"/>
  <c r="AE434" i="6"/>
  <c r="AF434" i="6"/>
  <c r="AE435" i="6"/>
  <c r="AF435" i="6"/>
  <c r="AE436" i="6"/>
  <c r="AF436" i="6"/>
  <c r="AE437" i="6"/>
  <c r="AF437" i="6"/>
  <c r="AE438" i="6"/>
  <c r="AF438" i="6"/>
  <c r="AE439" i="6"/>
  <c r="AF439" i="6"/>
  <c r="AE440" i="6"/>
  <c r="AF440" i="6"/>
  <c r="AE441" i="6"/>
  <c r="AF441" i="6"/>
  <c r="AE2" i="6"/>
  <c r="AB381" i="7" l="1"/>
  <c r="AG381" i="7" s="1"/>
  <c r="AM200" i="8"/>
  <c r="AB200" i="8"/>
  <c r="AG200" i="8" s="1"/>
  <c r="AM225" i="7"/>
  <c r="AB225" i="7"/>
  <c r="AG225" i="7" s="1"/>
  <c r="AM71" i="8"/>
  <c r="AB71" i="8"/>
  <c r="AG71" i="8" s="1"/>
  <c r="AM252" i="7"/>
  <c r="AB252" i="7"/>
  <c r="AG252" i="7" s="1"/>
  <c r="AM167" i="8"/>
  <c r="AB167" i="8"/>
  <c r="AG167" i="8" s="1"/>
  <c r="AM131" i="8"/>
  <c r="AB131" i="8"/>
  <c r="AG131" i="8" s="1"/>
  <c r="AM255" i="7"/>
  <c r="AB255" i="7"/>
  <c r="AG255" i="7" s="1"/>
  <c r="AB337" i="7"/>
  <c r="AG337" i="7" s="1"/>
  <c r="AB219" i="8"/>
  <c r="AG219" i="8" s="1"/>
  <c r="AM97" i="7"/>
  <c r="AB97" i="7"/>
  <c r="AG97" i="7" s="1"/>
  <c r="AB410" i="8"/>
  <c r="AG410" i="8" s="1"/>
  <c r="AM153" i="8"/>
  <c r="AB153" i="8"/>
  <c r="AG153" i="8" s="1"/>
  <c r="AM169" i="8"/>
  <c r="AB169" i="8"/>
  <c r="AG169" i="8" s="1"/>
  <c r="AM330" i="8"/>
  <c r="AB330" i="8"/>
  <c r="AG330" i="8" s="1"/>
  <c r="AM64" i="8"/>
  <c r="AB64" i="8"/>
  <c r="AG64" i="8" s="1"/>
  <c r="AM89" i="8"/>
  <c r="AB89" i="8"/>
  <c r="AG89" i="8" s="1"/>
  <c r="AM171" i="8"/>
  <c r="AB171" i="8"/>
  <c r="AG171" i="8" s="1"/>
  <c r="AM105" i="8"/>
  <c r="AB105" i="8"/>
  <c r="AG105" i="8" s="1"/>
  <c r="AM121" i="8"/>
  <c r="AB121" i="8"/>
  <c r="AG121" i="8" s="1"/>
  <c r="AM173" i="8"/>
  <c r="AB173" i="8"/>
  <c r="AG173" i="8" s="1"/>
  <c r="AB315" i="8"/>
  <c r="AG315" i="8" s="1"/>
  <c r="AM109" i="8"/>
  <c r="AB109" i="8"/>
  <c r="AG109" i="8" s="1"/>
  <c r="AM97" i="8"/>
  <c r="AB97" i="8"/>
  <c r="AG97" i="8" s="1"/>
  <c r="AM333" i="8"/>
  <c r="AB333" i="8"/>
  <c r="AG333" i="8" s="1"/>
  <c r="AM322" i="8"/>
  <c r="AB322" i="8"/>
  <c r="AG322" i="8" s="1"/>
  <c r="AB317" i="8"/>
  <c r="AG317" i="8" s="1"/>
  <c r="AM340" i="8"/>
  <c r="AB340" i="8"/>
  <c r="AG340" i="8" s="1"/>
  <c r="AM161" i="8"/>
  <c r="AB161" i="8"/>
  <c r="AG161" i="8" s="1"/>
  <c r="AM137" i="8"/>
  <c r="AB137" i="8"/>
  <c r="AG137" i="8" s="1"/>
  <c r="AM73" i="8"/>
  <c r="AB73" i="8"/>
  <c r="AG73" i="8" s="1"/>
  <c r="AM155" i="8"/>
  <c r="AB155" i="8"/>
  <c r="AG155" i="8" s="1"/>
  <c r="AM432" i="8"/>
  <c r="AB432" i="8"/>
  <c r="AG432" i="8" s="1"/>
  <c r="AM141" i="8"/>
  <c r="AB141" i="8"/>
  <c r="AG141" i="8" s="1"/>
  <c r="AM165" i="8"/>
  <c r="AB165" i="8"/>
  <c r="AG165" i="8" s="1"/>
  <c r="AM93" i="8"/>
  <c r="AB93" i="8"/>
  <c r="AG93" i="8" s="1"/>
  <c r="AB262" i="8"/>
  <c r="AG262" i="8" s="1"/>
  <c r="AM113" i="8"/>
  <c r="AB113" i="8"/>
  <c r="AG113" i="8" s="1"/>
  <c r="AM423" i="8"/>
  <c r="AB423" i="8"/>
  <c r="AG423" i="8" s="1"/>
  <c r="AM218" i="8"/>
  <c r="AB218" i="8"/>
  <c r="AG218" i="8" s="1"/>
  <c r="AM252" i="8"/>
  <c r="AB252" i="8"/>
  <c r="AG252" i="8" s="1"/>
  <c r="AM54" i="8"/>
  <c r="AB54" i="8"/>
  <c r="AG54" i="8" s="1"/>
  <c r="AM339" i="8"/>
  <c r="AB339" i="8"/>
  <c r="AG339" i="8" s="1"/>
  <c r="AM238" i="8"/>
  <c r="AB238" i="8"/>
  <c r="AG238" i="8" s="1"/>
  <c r="AB358" i="8"/>
  <c r="AG358" i="8" s="1"/>
  <c r="AB250" i="8"/>
  <c r="AG250" i="8" s="1"/>
  <c r="AB426" i="8"/>
  <c r="AG426" i="8" s="1"/>
  <c r="AB394" i="8"/>
  <c r="AG394" i="8" s="1"/>
  <c r="AB414" i="8"/>
  <c r="AG414" i="8" s="1"/>
  <c r="AM283" i="8"/>
  <c r="AB283" i="8"/>
  <c r="AG283" i="8" s="1"/>
  <c r="AM228" i="8"/>
  <c r="AB228" i="8"/>
  <c r="AG228" i="8" s="1"/>
  <c r="AB76" i="8"/>
  <c r="AG76" i="8" s="1"/>
  <c r="AB441" i="8"/>
  <c r="AG441" i="8" s="1"/>
  <c r="AB241" i="8"/>
  <c r="AG241" i="8" s="1"/>
  <c r="AM265" i="8"/>
  <c r="AB265" i="8"/>
  <c r="AG265" i="8" s="1"/>
  <c r="AB65" i="8"/>
  <c r="AG65" i="8" s="1"/>
  <c r="AB60" i="8"/>
  <c r="AG60" i="8" s="1"/>
  <c r="AB435" i="8"/>
  <c r="AG435" i="8" s="1"/>
  <c r="AB258" i="8"/>
  <c r="AG258" i="8" s="1"/>
  <c r="AM245" i="8"/>
  <c r="AB245" i="8"/>
  <c r="AG245" i="8" s="1"/>
  <c r="AM287" i="8"/>
  <c r="AB287" i="8"/>
  <c r="AG287" i="8" s="1"/>
  <c r="AB251" i="8"/>
  <c r="AG251" i="8" s="1"/>
  <c r="AM232" i="8"/>
  <c r="AB232" i="8"/>
  <c r="AG232" i="8" s="1"/>
  <c r="AB57" i="8"/>
  <c r="AG57" i="8" s="1"/>
  <c r="AB409" i="8"/>
  <c r="AG409" i="8" s="1"/>
  <c r="AB289" i="8"/>
  <c r="AG289" i="8" s="1"/>
  <c r="AB254" i="8"/>
  <c r="AG254" i="8" s="1"/>
  <c r="AB82" i="8"/>
  <c r="AG82" i="8" s="1"/>
  <c r="AM295" i="8"/>
  <c r="AB295" i="8"/>
  <c r="AG295" i="8" s="1"/>
  <c r="AM338" i="8"/>
  <c r="AB338" i="8"/>
  <c r="AG338" i="8" s="1"/>
  <c r="AM313" i="8"/>
  <c r="AB313" i="8"/>
  <c r="AG313" i="8" s="1"/>
  <c r="AB266" i="8"/>
  <c r="AG266" i="8" s="1"/>
  <c r="AM38" i="8"/>
  <c r="AB38" i="8"/>
  <c r="AG38" i="8" s="1"/>
  <c r="AB332" i="8"/>
  <c r="AG332" i="8" s="1"/>
  <c r="AM269" i="8"/>
  <c r="AB269" i="8"/>
  <c r="AG269" i="8" s="1"/>
  <c r="AM248" i="8"/>
  <c r="AB248" i="8"/>
  <c r="AG248" i="8" s="1"/>
  <c r="AM33" i="8"/>
  <c r="AB33" i="8"/>
  <c r="AG33" i="8" s="1"/>
  <c r="AM420" i="8"/>
  <c r="AB420" i="8"/>
  <c r="AG420" i="8" s="1"/>
  <c r="AM244" i="8"/>
  <c r="AB244" i="8"/>
  <c r="AG244" i="8" s="1"/>
  <c r="AM440" i="8"/>
  <c r="AB440" i="8"/>
  <c r="AG440" i="8" s="1"/>
  <c r="AM305" i="8"/>
  <c r="AB305" i="8"/>
  <c r="AG305" i="8" s="1"/>
  <c r="AM282" i="8"/>
  <c r="AB282" i="8"/>
  <c r="AG282" i="8" s="1"/>
  <c r="AB294" i="8"/>
  <c r="AG294" i="8" s="1"/>
  <c r="AB398" i="8"/>
  <c r="AG398" i="8" s="1"/>
  <c r="AM256" i="8"/>
  <c r="AB256" i="8"/>
  <c r="AG256" i="8" s="1"/>
  <c r="AB345" i="8"/>
  <c r="AG345" i="8" s="1"/>
  <c r="AB267" i="8"/>
  <c r="AG267" i="8" s="1"/>
  <c r="AM297" i="8"/>
  <c r="AB297" i="8"/>
  <c r="AG297" i="8" s="1"/>
  <c r="AB408" i="8"/>
  <c r="AG408" i="8" s="1"/>
  <c r="AB270" i="8"/>
  <c r="AG270" i="8" s="1"/>
  <c r="AM257" i="8"/>
  <c r="AB257" i="8"/>
  <c r="AG257" i="8" s="1"/>
  <c r="AM268" i="8"/>
  <c r="AB268" i="8"/>
  <c r="AG268" i="8" s="1"/>
  <c r="AM326" i="8"/>
  <c r="AB326" i="8"/>
  <c r="AG326" i="8" s="1"/>
  <c r="AM273" i="8"/>
  <c r="AB273" i="8"/>
  <c r="AG273" i="8" s="1"/>
  <c r="AM230" i="8"/>
  <c r="AB230" i="8"/>
  <c r="AG230" i="8" s="1"/>
  <c r="AM41" i="8"/>
  <c r="AB41" i="8"/>
  <c r="AG41" i="8" s="1"/>
  <c r="AM350" i="8"/>
  <c r="AB350" i="8"/>
  <c r="AG350" i="8" s="1"/>
  <c r="AM335" i="8"/>
  <c r="AB335" i="8"/>
  <c r="AG335" i="8" s="1"/>
  <c r="AM236" i="8"/>
  <c r="AB236" i="8"/>
  <c r="AG236" i="8" s="1"/>
  <c r="AM235" i="8"/>
  <c r="AB235" i="8"/>
  <c r="AG235" i="8" s="1"/>
  <c r="AB418" i="8"/>
  <c r="AG418" i="8" s="1"/>
  <c r="AM249" i="8"/>
  <c r="AB249" i="8"/>
  <c r="AG249" i="8" s="1"/>
  <c r="AB375" i="8"/>
  <c r="AG375" i="8" s="1"/>
  <c r="AM327" i="8"/>
  <c r="AB327" i="8"/>
  <c r="AG327" i="8" s="1"/>
  <c r="AB229" i="8"/>
  <c r="AG229" i="8" s="1"/>
  <c r="AB331" i="8"/>
  <c r="AG331" i="8" s="1"/>
  <c r="AB296" i="8"/>
  <c r="AG296" i="8" s="1"/>
  <c r="AB346" i="8"/>
  <c r="AG346" i="8" s="1"/>
  <c r="AM261" i="8"/>
  <c r="AB261" i="8"/>
  <c r="AG261" i="8" s="1"/>
  <c r="AB319" i="8"/>
  <c r="AG319" i="8" s="1"/>
  <c r="AM299" i="8"/>
  <c r="AB299" i="8"/>
  <c r="AG299" i="8" s="1"/>
  <c r="AB274" i="8"/>
  <c r="AG274" i="8" s="1"/>
  <c r="AB49" i="8"/>
  <c r="AG49" i="8" s="1"/>
  <c r="AB81" i="8"/>
  <c r="AG81" i="8" s="1"/>
  <c r="AM334" i="8"/>
  <c r="AB334" i="8"/>
  <c r="AG334" i="8" s="1"/>
  <c r="AM68" i="8"/>
  <c r="AB68" i="8"/>
  <c r="AG68" i="8" s="1"/>
  <c r="AM253" i="8"/>
  <c r="AB253" i="8"/>
  <c r="AG253" i="8" s="1"/>
  <c r="AM264" i="8"/>
  <c r="AB264" i="8"/>
  <c r="AG264" i="8" s="1"/>
  <c r="AM227" i="8"/>
  <c r="AB227" i="8"/>
  <c r="AG227" i="8" s="1"/>
  <c r="AB376" i="8"/>
  <c r="AG376" i="8" s="1"/>
  <c r="AB351" i="8"/>
  <c r="AG351" i="8" s="1"/>
  <c r="AM260" i="8"/>
  <c r="AB260" i="8"/>
  <c r="AG260" i="8" s="1"/>
  <c r="AM291" i="8"/>
  <c r="AB291" i="8"/>
  <c r="AG291" i="8" s="1"/>
  <c r="AM234" i="8"/>
  <c r="AB234" i="8"/>
  <c r="AG234" i="8" s="1"/>
  <c r="AM226" i="8"/>
  <c r="AB226" i="8"/>
  <c r="AG226" i="8" s="1"/>
  <c r="AM316" i="8"/>
  <c r="AB316" i="8"/>
  <c r="AG316" i="8" s="1"/>
  <c r="AB407" i="8"/>
  <c r="AG407" i="8" s="1"/>
  <c r="AM258" i="7"/>
  <c r="AB258" i="7"/>
  <c r="AG258" i="7" s="1"/>
  <c r="AM257" i="7"/>
  <c r="AB257" i="7"/>
  <c r="AG257" i="7" s="1"/>
  <c r="AB397" i="7"/>
  <c r="AG397" i="7" s="1"/>
  <c r="AB260" i="7"/>
  <c r="AG260" i="7" s="1"/>
  <c r="AM250" i="7"/>
  <c r="AB250" i="7"/>
  <c r="AG250" i="7" s="1"/>
  <c r="AM195" i="7"/>
  <c r="AB195" i="7"/>
  <c r="AG195" i="7" s="1"/>
  <c r="AB375" i="7"/>
  <c r="AG375" i="7" s="1"/>
  <c r="AB357" i="7"/>
  <c r="AG357" i="7" s="1"/>
  <c r="AB404" i="7"/>
  <c r="AG404" i="7" s="1"/>
  <c r="AB204" i="7"/>
  <c r="AG204" i="7" s="1"/>
  <c r="AB291" i="7"/>
  <c r="AG291" i="7" s="1"/>
  <c r="AM371" i="7"/>
  <c r="AB371" i="7"/>
  <c r="AG371" i="7" s="1"/>
  <c r="AM253" i="7"/>
  <c r="AB253" i="7"/>
  <c r="AG253" i="7" s="1"/>
  <c r="AM36" i="7"/>
  <c r="AB36" i="7"/>
  <c r="AG36" i="7" s="1"/>
  <c r="AM201" i="7"/>
  <c r="AB201" i="7"/>
  <c r="AG201" i="7" s="1"/>
  <c r="AM13" i="7"/>
  <c r="AB13" i="7"/>
  <c r="AG13" i="7" s="1"/>
  <c r="AB272" i="7"/>
  <c r="AG272" i="7" s="1"/>
  <c r="AM202" i="7"/>
  <c r="AB202" i="7"/>
  <c r="AG202" i="7" s="1"/>
  <c r="AM171" i="7"/>
  <c r="AB171" i="7"/>
  <c r="AG171" i="7" s="1"/>
  <c r="AM67" i="7"/>
  <c r="AB67" i="7"/>
  <c r="AG67" i="7" s="1"/>
  <c r="AM191" i="7"/>
  <c r="AB191" i="7"/>
  <c r="AG191" i="7" s="1"/>
  <c r="AM75" i="7"/>
  <c r="AB75" i="7"/>
  <c r="AG75" i="7" s="1"/>
  <c r="AM61" i="7"/>
  <c r="AB61" i="7"/>
  <c r="AG61" i="7" s="1"/>
  <c r="AM49" i="7"/>
  <c r="AB49" i="7"/>
  <c r="AG49" i="7" s="1"/>
  <c r="AB332" i="7"/>
  <c r="AG332" i="7" s="1"/>
  <c r="AB295" i="7"/>
  <c r="AG295" i="7" s="1"/>
  <c r="AB84" i="7"/>
  <c r="AG84" i="7" s="1"/>
  <c r="AM370" i="7"/>
  <c r="AB370" i="7"/>
  <c r="AG370" i="7" s="1"/>
  <c r="AM208" i="7"/>
  <c r="AB208" i="7"/>
  <c r="AG208" i="7" s="1"/>
  <c r="AB334" i="7"/>
  <c r="AG334" i="7" s="1"/>
  <c r="AB88" i="7"/>
  <c r="AG88" i="7" s="1"/>
  <c r="AM179" i="7"/>
  <c r="AB179" i="7"/>
  <c r="AG179" i="7" s="1"/>
  <c r="AB298" i="7"/>
  <c r="AG298" i="7" s="1"/>
  <c r="AB58" i="7"/>
  <c r="AG58" i="7" s="1"/>
  <c r="AB434" i="7"/>
  <c r="AG434" i="7" s="1"/>
  <c r="AB306" i="7"/>
  <c r="AG306" i="7" s="1"/>
  <c r="AB74" i="7"/>
  <c r="AG74" i="7" s="1"/>
  <c r="AM29" i="7"/>
  <c r="AB29" i="7"/>
  <c r="AG29" i="7" s="1"/>
  <c r="AM68" i="7"/>
  <c r="AB68" i="7"/>
  <c r="AG68" i="7" s="1"/>
  <c r="AM16" i="7"/>
  <c r="AB16" i="7"/>
  <c r="AG16" i="7" s="1"/>
  <c r="AM14" i="7"/>
  <c r="AB14" i="7"/>
  <c r="AG14" i="7" s="1"/>
  <c r="AM331" i="7"/>
  <c r="AB331" i="7"/>
  <c r="AG331" i="7" s="1"/>
  <c r="AM71" i="7"/>
  <c r="AB71" i="7"/>
  <c r="AG71" i="7" s="1"/>
  <c r="AM17" i="7"/>
  <c r="AB17" i="7"/>
  <c r="AG17" i="7" s="1"/>
  <c r="AM197" i="7"/>
  <c r="AB197" i="7"/>
  <c r="AG197" i="7" s="1"/>
  <c r="AM38" i="7"/>
  <c r="AB38" i="7"/>
  <c r="AG38" i="7" s="1"/>
  <c r="AM48" i="7"/>
  <c r="AB48" i="7"/>
  <c r="AG48" i="7" s="1"/>
  <c r="AB350" i="7"/>
  <c r="AG350" i="7" s="1"/>
  <c r="AB283" i="7"/>
  <c r="AG283" i="7" s="1"/>
  <c r="AM22" i="7"/>
  <c r="AB22" i="7"/>
  <c r="AG22" i="7" s="1"/>
  <c r="AM52" i="7"/>
  <c r="AB52" i="7"/>
  <c r="AG52" i="7" s="1"/>
  <c r="AM76" i="7"/>
  <c r="AB76" i="7"/>
  <c r="AG76" i="7" s="1"/>
  <c r="AM28" i="7"/>
  <c r="AB28" i="7"/>
  <c r="AG28" i="7" s="1"/>
  <c r="AM205" i="7"/>
  <c r="AB205" i="7"/>
  <c r="AG205" i="7" s="1"/>
  <c r="AM18" i="7"/>
  <c r="AB18" i="7"/>
  <c r="AG18" i="7" s="1"/>
  <c r="AM69" i="7"/>
  <c r="AB69" i="7"/>
  <c r="AG69" i="7" s="1"/>
  <c r="AM33" i="7"/>
  <c r="AB33" i="7"/>
  <c r="AG33" i="7" s="1"/>
  <c r="AB212" i="7"/>
  <c r="AG212" i="7" s="1"/>
  <c r="AB46" i="7"/>
  <c r="AG46" i="7" s="1"/>
  <c r="AM63" i="7"/>
  <c r="AB63" i="7"/>
  <c r="AG63" i="7" s="1"/>
  <c r="AB328" i="7"/>
  <c r="AG328" i="7" s="1"/>
  <c r="AM263" i="7"/>
  <c r="AB263" i="7"/>
  <c r="AG263" i="7" s="1"/>
  <c r="AB89" i="7"/>
  <c r="AG89" i="7" s="1"/>
  <c r="AB330" i="7"/>
  <c r="AG330" i="7" s="1"/>
  <c r="AM362" i="7"/>
  <c r="AB362" i="7"/>
  <c r="AG362" i="7" s="1"/>
  <c r="AB324" i="7"/>
  <c r="AG324" i="7" s="1"/>
  <c r="AM53" i="7"/>
  <c r="AB53" i="7"/>
  <c r="AG53" i="7" s="1"/>
  <c r="AM40" i="7"/>
  <c r="AB40" i="7"/>
  <c r="AG40" i="7" s="1"/>
  <c r="AM60" i="7"/>
  <c r="AB60" i="7"/>
  <c r="AG60" i="7" s="1"/>
  <c r="AM9" i="7"/>
  <c r="AB9" i="7"/>
  <c r="AG9" i="7" s="1"/>
  <c r="AM30" i="7"/>
  <c r="AB30" i="7"/>
  <c r="AG30" i="7" s="1"/>
  <c r="AM57" i="7"/>
  <c r="AB57" i="7"/>
  <c r="AG57" i="7" s="1"/>
  <c r="AB302" i="7"/>
  <c r="AG302" i="7" s="1"/>
  <c r="AM8" i="7"/>
  <c r="AB8" i="7"/>
  <c r="AG8" i="7" s="1"/>
  <c r="AM42" i="7"/>
  <c r="AB42" i="7"/>
  <c r="AG42" i="7" s="1"/>
  <c r="AM64" i="7"/>
  <c r="AB64" i="7"/>
  <c r="AG64" i="7" s="1"/>
  <c r="AB54" i="7"/>
  <c r="AG54" i="7" s="1"/>
  <c r="AM287" i="7"/>
  <c r="AB287" i="7"/>
  <c r="AG287" i="7" s="1"/>
  <c r="AM187" i="7"/>
  <c r="AB187" i="7"/>
  <c r="AG187" i="7" s="1"/>
  <c r="AB5" i="7"/>
  <c r="AG5" i="7" s="1"/>
  <c r="AM23" i="7"/>
  <c r="AB23" i="7"/>
  <c r="AG23" i="7" s="1"/>
  <c r="AM39" i="7"/>
  <c r="AB39" i="7"/>
  <c r="AG39" i="7" s="1"/>
  <c r="AM31" i="7"/>
  <c r="AB31" i="7"/>
  <c r="AG31" i="7" s="1"/>
  <c r="AB411" i="7"/>
  <c r="AG411" i="7" s="1"/>
  <c r="AB2" i="7"/>
  <c r="AG2" i="7" s="1"/>
  <c r="AB336" i="7"/>
  <c r="AG336" i="7" s="1"/>
  <c r="AB417" i="7"/>
  <c r="AG417" i="7" s="1"/>
  <c r="AM355" i="7"/>
  <c r="AB355" i="7"/>
  <c r="AG355" i="7" s="1"/>
  <c r="AB326" i="7"/>
  <c r="AG326" i="7" s="1"/>
  <c r="AM4" i="7"/>
  <c r="AB4" i="7"/>
  <c r="AG4" i="7" s="1"/>
  <c r="AM45" i="7"/>
  <c r="AB45" i="7"/>
  <c r="AG45" i="7" s="1"/>
  <c r="AB292" i="7"/>
  <c r="AG292" i="7" s="1"/>
  <c r="AB340" i="7"/>
  <c r="AG340" i="7" s="1"/>
  <c r="AB274" i="7"/>
  <c r="AG274" i="7" s="1"/>
  <c r="AM412" i="7"/>
  <c r="AB412" i="7"/>
  <c r="AG412" i="7" s="1"/>
  <c r="AB276" i="7"/>
  <c r="AG276" i="7" s="1"/>
  <c r="AM20" i="7"/>
  <c r="AB20" i="7"/>
  <c r="AG20" i="7" s="1"/>
  <c r="AM55" i="7"/>
  <c r="AB55" i="7"/>
  <c r="AG55" i="7" s="1"/>
  <c r="AB70" i="7"/>
  <c r="AG70" i="7" s="1"/>
  <c r="AM32" i="7"/>
  <c r="AB32" i="7"/>
  <c r="AG32" i="7" s="1"/>
  <c r="AM26" i="7"/>
  <c r="AB26" i="7"/>
  <c r="AG26" i="7" s="1"/>
  <c r="AM56" i="7"/>
  <c r="AB56" i="7"/>
  <c r="AG56" i="7" s="1"/>
  <c r="AM183" i="7"/>
  <c r="AB183" i="7"/>
  <c r="AG183" i="7" s="1"/>
  <c r="AM41" i="7"/>
  <c r="AB41" i="7"/>
  <c r="AG41" i="7" s="1"/>
  <c r="AM73" i="7"/>
  <c r="AB73" i="7"/>
  <c r="AG73" i="7" s="1"/>
  <c r="AM10" i="7"/>
  <c r="AB10" i="7"/>
  <c r="AG10" i="7" s="1"/>
  <c r="AB268" i="7"/>
  <c r="AG268" i="7" s="1"/>
  <c r="AM200" i="7"/>
  <c r="AB200" i="7"/>
  <c r="AG200" i="7" s="1"/>
  <c r="AM51" i="7"/>
  <c r="AB51" i="7"/>
  <c r="AG51" i="7" s="1"/>
  <c r="AM83" i="7"/>
  <c r="AB83" i="7"/>
  <c r="AG83" i="7" s="1"/>
  <c r="AM43" i="7"/>
  <c r="AB43" i="7"/>
  <c r="AG43" i="7" s="1"/>
  <c r="AM34" i="7"/>
  <c r="AB34" i="7"/>
  <c r="AG34" i="7" s="1"/>
  <c r="AB413" i="7"/>
  <c r="AG413" i="7" s="1"/>
  <c r="AM196" i="7"/>
  <c r="AB196" i="7"/>
  <c r="AG196" i="7" s="1"/>
  <c r="AM86" i="7"/>
  <c r="AB86" i="7"/>
  <c r="AG86" i="7" s="1"/>
  <c r="AM35" i="7"/>
  <c r="AB35" i="7"/>
  <c r="AG35" i="7" s="1"/>
  <c r="AM44" i="7"/>
  <c r="AB44" i="7"/>
  <c r="AG44" i="7" s="1"/>
  <c r="AM12" i="7"/>
  <c r="AB12" i="7"/>
  <c r="AG12" i="7" s="1"/>
  <c r="AM366" i="7"/>
  <c r="AB366" i="7"/>
  <c r="AG366" i="7" s="1"/>
  <c r="AM351" i="7"/>
  <c r="AB351" i="7"/>
  <c r="AG351" i="7" s="1"/>
  <c r="AM59" i="7"/>
  <c r="AB59" i="7"/>
  <c r="AG59" i="7" s="1"/>
  <c r="AB281" i="7"/>
  <c r="AG281" i="7" s="1"/>
  <c r="AM72" i="7"/>
  <c r="AB72" i="7"/>
  <c r="AG72" i="7" s="1"/>
  <c r="AM19" i="7"/>
  <c r="AB19" i="7"/>
  <c r="AG19" i="7" s="1"/>
  <c r="AM24" i="7"/>
  <c r="AB24" i="7"/>
  <c r="AG24" i="7" s="1"/>
  <c r="AB433" i="7"/>
  <c r="AG433" i="7" s="1"/>
  <c r="AM209" i="7"/>
  <c r="AB209" i="7"/>
  <c r="AG209" i="7" s="1"/>
  <c r="AM6" i="7"/>
  <c r="AB6" i="7"/>
  <c r="AG6" i="7" s="1"/>
  <c r="AM65" i="7"/>
  <c r="AB65" i="7"/>
  <c r="AG65" i="7" s="1"/>
  <c r="AM15" i="7"/>
  <c r="AB15" i="7"/>
  <c r="AG15" i="7" s="1"/>
  <c r="AM408" i="7"/>
  <c r="AB408" i="7"/>
  <c r="AG408" i="7" s="1"/>
  <c r="AM175" i="7"/>
  <c r="AB175" i="7"/>
  <c r="AG175" i="7" s="1"/>
  <c r="AD441" i="6"/>
  <c r="AC441" i="6"/>
  <c r="X441" i="6"/>
  <c r="W441" i="6"/>
  <c r="AD440" i="6"/>
  <c r="AC440" i="6"/>
  <c r="X440" i="6"/>
  <c r="W440" i="6"/>
  <c r="AD439" i="6"/>
  <c r="AC439" i="6"/>
  <c r="X439" i="6"/>
  <c r="W439" i="6"/>
  <c r="AD438" i="6"/>
  <c r="AC438" i="6"/>
  <c r="X438" i="6"/>
  <c r="W438" i="6"/>
  <c r="AD437" i="6"/>
  <c r="AC437" i="6"/>
  <c r="X437" i="6"/>
  <c r="W437" i="6"/>
  <c r="AD436" i="6"/>
  <c r="AC436" i="6"/>
  <c r="X436" i="6"/>
  <c r="W436" i="6"/>
  <c r="AD435" i="6"/>
  <c r="AC435" i="6"/>
  <c r="X435" i="6"/>
  <c r="W435" i="6"/>
  <c r="AD434" i="6"/>
  <c r="AC434" i="6"/>
  <c r="X434" i="6"/>
  <c r="W434" i="6"/>
  <c r="AD433" i="6"/>
  <c r="AC433" i="6"/>
  <c r="X433" i="6"/>
  <c r="W433" i="6"/>
  <c r="AD432" i="6"/>
  <c r="AC432" i="6"/>
  <c r="X432" i="6"/>
  <c r="W432" i="6"/>
  <c r="AD431" i="6"/>
  <c r="AC431" i="6"/>
  <c r="X431" i="6"/>
  <c r="W431" i="6"/>
  <c r="AD430" i="6"/>
  <c r="AC430" i="6"/>
  <c r="X430" i="6"/>
  <c r="W430" i="6"/>
  <c r="AD429" i="6"/>
  <c r="AC429" i="6"/>
  <c r="X429" i="6"/>
  <c r="W429" i="6"/>
  <c r="AD428" i="6"/>
  <c r="AC428" i="6"/>
  <c r="X428" i="6"/>
  <c r="W428" i="6"/>
  <c r="AD427" i="6"/>
  <c r="AC427" i="6"/>
  <c r="X427" i="6"/>
  <c r="W427" i="6"/>
  <c r="AD426" i="6"/>
  <c r="AC426" i="6"/>
  <c r="X426" i="6"/>
  <c r="W426" i="6"/>
  <c r="AD425" i="6"/>
  <c r="AC425" i="6"/>
  <c r="X425" i="6"/>
  <c r="W425" i="6"/>
  <c r="AD424" i="6"/>
  <c r="AC424" i="6"/>
  <c r="X424" i="6"/>
  <c r="W424" i="6"/>
  <c r="AD423" i="6"/>
  <c r="AC423" i="6"/>
  <c r="X423" i="6"/>
  <c r="W423" i="6"/>
  <c r="AD422" i="6"/>
  <c r="AC422" i="6"/>
  <c r="X422" i="6"/>
  <c r="W422" i="6"/>
  <c r="AD421" i="6"/>
  <c r="AC421" i="6"/>
  <c r="X421" i="6"/>
  <c r="W421" i="6"/>
  <c r="AD420" i="6"/>
  <c r="AC420" i="6"/>
  <c r="X420" i="6"/>
  <c r="W420" i="6"/>
  <c r="AD419" i="6"/>
  <c r="AC419" i="6"/>
  <c r="X419" i="6"/>
  <c r="W419" i="6"/>
  <c r="AD418" i="6"/>
  <c r="AC418" i="6"/>
  <c r="X418" i="6"/>
  <c r="W418" i="6"/>
  <c r="AD417" i="6"/>
  <c r="AC417" i="6"/>
  <c r="X417" i="6"/>
  <c r="W417" i="6"/>
  <c r="AD416" i="6"/>
  <c r="AC416" i="6"/>
  <c r="X416" i="6"/>
  <c r="W416" i="6"/>
  <c r="AD415" i="6"/>
  <c r="AC415" i="6"/>
  <c r="X415" i="6"/>
  <c r="W415" i="6"/>
  <c r="AD414" i="6"/>
  <c r="AC414" i="6"/>
  <c r="X414" i="6"/>
  <c r="W414" i="6"/>
  <c r="AD413" i="6"/>
  <c r="AC413" i="6"/>
  <c r="X413" i="6"/>
  <c r="W413" i="6"/>
  <c r="AD412" i="6"/>
  <c r="AC412" i="6"/>
  <c r="X412" i="6"/>
  <c r="W412" i="6"/>
  <c r="AD411" i="6"/>
  <c r="AC411" i="6"/>
  <c r="X411" i="6"/>
  <c r="W411" i="6"/>
  <c r="AD410" i="6"/>
  <c r="AC410" i="6"/>
  <c r="X410" i="6"/>
  <c r="W410" i="6"/>
  <c r="AD409" i="6"/>
  <c r="AC409" i="6"/>
  <c r="X409" i="6"/>
  <c r="W409" i="6"/>
  <c r="AD408" i="6"/>
  <c r="AC408" i="6"/>
  <c r="X408" i="6"/>
  <c r="W408" i="6"/>
  <c r="AD407" i="6"/>
  <c r="AC407" i="6"/>
  <c r="X407" i="6"/>
  <c r="W407" i="6"/>
  <c r="AD406" i="6"/>
  <c r="AC406" i="6"/>
  <c r="X406" i="6"/>
  <c r="W406" i="6"/>
  <c r="AD405" i="6"/>
  <c r="AC405" i="6"/>
  <c r="X405" i="6"/>
  <c r="W405" i="6"/>
  <c r="AD404" i="6"/>
  <c r="AC404" i="6"/>
  <c r="X404" i="6"/>
  <c r="W404" i="6"/>
  <c r="AD403" i="6"/>
  <c r="AC403" i="6"/>
  <c r="X403" i="6"/>
  <c r="W403" i="6"/>
  <c r="AD402" i="6"/>
  <c r="AC402" i="6"/>
  <c r="X402" i="6"/>
  <c r="W402" i="6"/>
  <c r="AD401" i="6"/>
  <c r="AC401" i="6"/>
  <c r="X401" i="6"/>
  <c r="W401" i="6"/>
  <c r="AD400" i="6"/>
  <c r="AC400" i="6"/>
  <c r="X400" i="6"/>
  <c r="W400" i="6"/>
  <c r="AD399" i="6"/>
  <c r="AC399" i="6"/>
  <c r="X399" i="6"/>
  <c r="W399" i="6"/>
  <c r="AD398" i="6"/>
  <c r="AC398" i="6"/>
  <c r="X398" i="6"/>
  <c r="W398" i="6"/>
  <c r="AD397" i="6"/>
  <c r="AC397" i="6"/>
  <c r="X397" i="6"/>
  <c r="W397" i="6"/>
  <c r="AD396" i="6"/>
  <c r="AC396" i="6"/>
  <c r="X396" i="6"/>
  <c r="W396" i="6"/>
  <c r="AD395" i="6"/>
  <c r="AC395" i="6"/>
  <c r="X395" i="6"/>
  <c r="W395" i="6"/>
  <c r="AD394" i="6"/>
  <c r="AC394" i="6"/>
  <c r="X394" i="6"/>
  <c r="W394" i="6"/>
  <c r="AD393" i="6"/>
  <c r="AC393" i="6"/>
  <c r="X393" i="6"/>
  <c r="W393" i="6"/>
  <c r="AD392" i="6"/>
  <c r="AC392" i="6"/>
  <c r="X392" i="6"/>
  <c r="W392" i="6"/>
  <c r="AD391" i="6"/>
  <c r="AC391" i="6"/>
  <c r="X391" i="6"/>
  <c r="W391" i="6"/>
  <c r="AD390" i="6"/>
  <c r="AC390" i="6"/>
  <c r="X390" i="6"/>
  <c r="W390" i="6"/>
  <c r="AD389" i="6"/>
  <c r="AC389" i="6"/>
  <c r="X389" i="6"/>
  <c r="W389" i="6"/>
  <c r="AD388" i="6"/>
  <c r="AC388" i="6"/>
  <c r="X388" i="6"/>
  <c r="W388" i="6"/>
  <c r="AD387" i="6"/>
  <c r="AC387" i="6"/>
  <c r="X387" i="6"/>
  <c r="W387" i="6"/>
  <c r="AD386" i="6"/>
  <c r="AC386" i="6"/>
  <c r="X386" i="6"/>
  <c r="W386" i="6"/>
  <c r="AD385" i="6"/>
  <c r="AC385" i="6"/>
  <c r="X385" i="6"/>
  <c r="W385" i="6"/>
  <c r="AD384" i="6"/>
  <c r="AC384" i="6"/>
  <c r="X384" i="6"/>
  <c r="W384" i="6"/>
  <c r="AD383" i="6"/>
  <c r="AC383" i="6"/>
  <c r="X383" i="6"/>
  <c r="W383" i="6"/>
  <c r="AD382" i="6"/>
  <c r="AC382" i="6"/>
  <c r="X382" i="6"/>
  <c r="W382" i="6"/>
  <c r="AD381" i="6"/>
  <c r="AC381" i="6"/>
  <c r="X381" i="6"/>
  <c r="W381" i="6"/>
  <c r="AD380" i="6"/>
  <c r="AC380" i="6"/>
  <c r="X380" i="6"/>
  <c r="W380" i="6"/>
  <c r="AD379" i="6"/>
  <c r="AC379" i="6"/>
  <c r="X379" i="6"/>
  <c r="W379" i="6"/>
  <c r="AD378" i="6"/>
  <c r="AC378" i="6"/>
  <c r="X378" i="6"/>
  <c r="W378" i="6"/>
  <c r="AD377" i="6"/>
  <c r="AC377" i="6"/>
  <c r="X377" i="6"/>
  <c r="W377" i="6"/>
  <c r="AD376" i="6"/>
  <c r="AC376" i="6"/>
  <c r="X376" i="6"/>
  <c r="W376" i="6"/>
  <c r="AD375" i="6"/>
  <c r="AC375" i="6"/>
  <c r="X375" i="6"/>
  <c r="W375" i="6"/>
  <c r="AD374" i="6"/>
  <c r="AC374" i="6"/>
  <c r="X374" i="6"/>
  <c r="W374" i="6"/>
  <c r="AD373" i="6"/>
  <c r="AC373" i="6"/>
  <c r="X373" i="6"/>
  <c r="W373" i="6"/>
  <c r="AD372" i="6"/>
  <c r="AC372" i="6"/>
  <c r="X372" i="6"/>
  <c r="W372" i="6"/>
  <c r="AD371" i="6"/>
  <c r="AC371" i="6"/>
  <c r="X371" i="6"/>
  <c r="W371" i="6"/>
  <c r="AD370" i="6"/>
  <c r="AC370" i="6"/>
  <c r="X370" i="6"/>
  <c r="W370" i="6"/>
  <c r="AD369" i="6"/>
  <c r="AC369" i="6"/>
  <c r="X369" i="6"/>
  <c r="W369" i="6"/>
  <c r="AD368" i="6"/>
  <c r="AC368" i="6"/>
  <c r="X368" i="6"/>
  <c r="W368" i="6"/>
  <c r="AD367" i="6"/>
  <c r="AC367" i="6"/>
  <c r="X367" i="6"/>
  <c r="W367" i="6"/>
  <c r="AD366" i="6"/>
  <c r="AC366" i="6"/>
  <c r="X366" i="6"/>
  <c r="W366" i="6"/>
  <c r="AD365" i="6"/>
  <c r="AC365" i="6"/>
  <c r="X365" i="6"/>
  <c r="W365" i="6"/>
  <c r="AD364" i="6"/>
  <c r="AC364" i="6"/>
  <c r="X364" i="6"/>
  <c r="W364" i="6"/>
  <c r="AD363" i="6"/>
  <c r="AC363" i="6"/>
  <c r="X363" i="6"/>
  <c r="W363" i="6"/>
  <c r="AD362" i="6"/>
  <c r="AC362" i="6"/>
  <c r="X362" i="6"/>
  <c r="W362" i="6"/>
  <c r="AD361" i="6"/>
  <c r="AC361" i="6"/>
  <c r="X361" i="6"/>
  <c r="W361" i="6"/>
  <c r="AD360" i="6"/>
  <c r="AC360" i="6"/>
  <c r="X360" i="6"/>
  <c r="W360" i="6"/>
  <c r="AD359" i="6"/>
  <c r="AC359" i="6"/>
  <c r="X359" i="6"/>
  <c r="W359" i="6"/>
  <c r="AD358" i="6"/>
  <c r="AC358" i="6"/>
  <c r="X358" i="6"/>
  <c r="W358" i="6"/>
  <c r="AD357" i="6"/>
  <c r="AC357" i="6"/>
  <c r="X357" i="6"/>
  <c r="W357" i="6"/>
  <c r="AD356" i="6"/>
  <c r="AC356" i="6"/>
  <c r="X356" i="6"/>
  <c r="W356" i="6"/>
  <c r="AD355" i="6"/>
  <c r="AC355" i="6"/>
  <c r="X355" i="6"/>
  <c r="W355" i="6"/>
  <c r="AD354" i="6"/>
  <c r="AC354" i="6"/>
  <c r="X354" i="6"/>
  <c r="W354" i="6"/>
  <c r="AD353" i="6"/>
  <c r="AC353" i="6"/>
  <c r="X353" i="6"/>
  <c r="W353" i="6"/>
  <c r="AD352" i="6"/>
  <c r="AC352" i="6"/>
  <c r="X352" i="6"/>
  <c r="W352" i="6"/>
  <c r="AD351" i="6"/>
  <c r="AC351" i="6"/>
  <c r="X351" i="6"/>
  <c r="W351" i="6"/>
  <c r="AD350" i="6"/>
  <c r="AC350" i="6"/>
  <c r="X350" i="6"/>
  <c r="W350" i="6"/>
  <c r="AD349" i="6"/>
  <c r="AC349" i="6"/>
  <c r="X349" i="6"/>
  <c r="W349" i="6"/>
  <c r="AD348" i="6"/>
  <c r="AC348" i="6"/>
  <c r="X348" i="6"/>
  <c r="W348" i="6"/>
  <c r="AD347" i="6"/>
  <c r="AC347" i="6"/>
  <c r="X347" i="6"/>
  <c r="W347" i="6"/>
  <c r="AD346" i="6"/>
  <c r="AC346" i="6"/>
  <c r="X346" i="6"/>
  <c r="W346" i="6"/>
  <c r="AD345" i="6"/>
  <c r="AC345" i="6"/>
  <c r="X345" i="6"/>
  <c r="W345" i="6"/>
  <c r="AD344" i="6"/>
  <c r="AC344" i="6"/>
  <c r="X344" i="6"/>
  <c r="W344" i="6"/>
  <c r="AD343" i="6"/>
  <c r="AC343" i="6"/>
  <c r="X343" i="6"/>
  <c r="W343" i="6"/>
  <c r="AD342" i="6"/>
  <c r="AC342" i="6"/>
  <c r="X342" i="6"/>
  <c r="W342" i="6"/>
  <c r="AD341" i="6"/>
  <c r="AC341" i="6"/>
  <c r="X341" i="6"/>
  <c r="W341" i="6"/>
  <c r="AD340" i="6"/>
  <c r="AC340" i="6"/>
  <c r="X340" i="6"/>
  <c r="W340" i="6"/>
  <c r="AD339" i="6"/>
  <c r="AC339" i="6"/>
  <c r="X339" i="6"/>
  <c r="W339" i="6"/>
  <c r="AD338" i="6"/>
  <c r="AC338" i="6"/>
  <c r="X338" i="6"/>
  <c r="W338" i="6"/>
  <c r="AD337" i="6"/>
  <c r="AC337" i="6"/>
  <c r="X337" i="6"/>
  <c r="W337" i="6"/>
  <c r="AD336" i="6"/>
  <c r="AC336" i="6"/>
  <c r="X336" i="6"/>
  <c r="W336" i="6"/>
  <c r="AD335" i="6"/>
  <c r="AC335" i="6"/>
  <c r="X335" i="6"/>
  <c r="W335" i="6"/>
  <c r="AD334" i="6"/>
  <c r="AC334" i="6"/>
  <c r="X334" i="6"/>
  <c r="W334" i="6"/>
  <c r="AD333" i="6"/>
  <c r="AC333" i="6"/>
  <c r="X333" i="6"/>
  <c r="W333" i="6"/>
  <c r="AD332" i="6"/>
  <c r="AC332" i="6"/>
  <c r="X332" i="6"/>
  <c r="W332" i="6"/>
  <c r="AD331" i="6"/>
  <c r="AC331" i="6"/>
  <c r="X331" i="6"/>
  <c r="W331" i="6"/>
  <c r="AD330" i="6"/>
  <c r="AC330" i="6"/>
  <c r="X330" i="6"/>
  <c r="W330" i="6"/>
  <c r="AD329" i="6"/>
  <c r="AC329" i="6"/>
  <c r="X329" i="6"/>
  <c r="W329" i="6"/>
  <c r="AD328" i="6"/>
  <c r="AC328" i="6"/>
  <c r="X328" i="6"/>
  <c r="W328" i="6"/>
  <c r="AD327" i="6"/>
  <c r="AC327" i="6"/>
  <c r="X327" i="6"/>
  <c r="W327" i="6"/>
  <c r="AD326" i="6"/>
  <c r="AC326" i="6"/>
  <c r="X326" i="6"/>
  <c r="W326" i="6"/>
  <c r="AD325" i="6"/>
  <c r="AC325" i="6"/>
  <c r="X325" i="6"/>
  <c r="W325" i="6"/>
  <c r="AD324" i="6"/>
  <c r="AC324" i="6"/>
  <c r="X324" i="6"/>
  <c r="W324" i="6"/>
  <c r="AD323" i="6"/>
  <c r="AC323" i="6"/>
  <c r="X323" i="6"/>
  <c r="W323" i="6"/>
  <c r="AD322" i="6"/>
  <c r="AC322" i="6"/>
  <c r="X322" i="6"/>
  <c r="W322" i="6"/>
  <c r="AD321" i="6"/>
  <c r="AC321" i="6"/>
  <c r="X321" i="6"/>
  <c r="W321" i="6"/>
  <c r="AD320" i="6"/>
  <c r="AC320" i="6"/>
  <c r="X320" i="6"/>
  <c r="W320" i="6"/>
  <c r="AD319" i="6"/>
  <c r="AC319" i="6"/>
  <c r="X319" i="6"/>
  <c r="W319" i="6"/>
  <c r="AD318" i="6"/>
  <c r="AC318" i="6"/>
  <c r="X318" i="6"/>
  <c r="W318" i="6"/>
  <c r="AD317" i="6"/>
  <c r="AC317" i="6"/>
  <c r="X317" i="6"/>
  <c r="W317" i="6"/>
  <c r="AD316" i="6"/>
  <c r="AC316" i="6"/>
  <c r="X316" i="6"/>
  <c r="W316" i="6"/>
  <c r="AD315" i="6"/>
  <c r="AC315" i="6"/>
  <c r="X315" i="6"/>
  <c r="W315" i="6"/>
  <c r="AD314" i="6"/>
  <c r="AC314" i="6"/>
  <c r="X314" i="6"/>
  <c r="W314" i="6"/>
  <c r="AD313" i="6"/>
  <c r="AC313" i="6"/>
  <c r="X313" i="6"/>
  <c r="W313" i="6"/>
  <c r="AD312" i="6"/>
  <c r="AC312" i="6"/>
  <c r="X312" i="6"/>
  <c r="W312" i="6"/>
  <c r="AD311" i="6"/>
  <c r="AC311" i="6"/>
  <c r="X311" i="6"/>
  <c r="W311" i="6"/>
  <c r="AD310" i="6"/>
  <c r="AC310" i="6"/>
  <c r="X310" i="6"/>
  <c r="W310" i="6"/>
  <c r="AD309" i="6"/>
  <c r="AC309" i="6"/>
  <c r="X309" i="6"/>
  <c r="W309" i="6"/>
  <c r="AD308" i="6"/>
  <c r="AC308" i="6"/>
  <c r="X308" i="6"/>
  <c r="W308" i="6"/>
  <c r="AD307" i="6"/>
  <c r="AC307" i="6"/>
  <c r="X307" i="6"/>
  <c r="W307" i="6"/>
  <c r="AD306" i="6"/>
  <c r="AC306" i="6"/>
  <c r="X306" i="6"/>
  <c r="W306" i="6"/>
  <c r="AD305" i="6"/>
  <c r="AC305" i="6"/>
  <c r="X305" i="6"/>
  <c r="W305" i="6"/>
  <c r="AD304" i="6"/>
  <c r="AC304" i="6"/>
  <c r="X304" i="6"/>
  <c r="W304" i="6"/>
  <c r="AD303" i="6"/>
  <c r="AC303" i="6"/>
  <c r="X303" i="6"/>
  <c r="W303" i="6"/>
  <c r="AD302" i="6"/>
  <c r="AC302" i="6"/>
  <c r="X302" i="6"/>
  <c r="W302" i="6"/>
  <c r="AD301" i="6"/>
  <c r="AC301" i="6"/>
  <c r="X301" i="6"/>
  <c r="W301" i="6"/>
  <c r="AD300" i="6"/>
  <c r="AC300" i="6"/>
  <c r="X300" i="6"/>
  <c r="W300" i="6"/>
  <c r="AD299" i="6"/>
  <c r="AC299" i="6"/>
  <c r="X299" i="6"/>
  <c r="W299" i="6"/>
  <c r="AD298" i="6"/>
  <c r="AC298" i="6"/>
  <c r="X298" i="6"/>
  <c r="W298" i="6"/>
  <c r="AD297" i="6"/>
  <c r="AC297" i="6"/>
  <c r="X297" i="6"/>
  <c r="W297" i="6"/>
  <c r="AD296" i="6"/>
  <c r="AC296" i="6"/>
  <c r="X296" i="6"/>
  <c r="W296" i="6"/>
  <c r="AD295" i="6"/>
  <c r="AC295" i="6"/>
  <c r="X295" i="6"/>
  <c r="W295" i="6"/>
  <c r="AD294" i="6"/>
  <c r="AC294" i="6"/>
  <c r="X294" i="6"/>
  <c r="W294" i="6"/>
  <c r="AD293" i="6"/>
  <c r="AC293" i="6"/>
  <c r="X293" i="6"/>
  <c r="W293" i="6"/>
  <c r="AD292" i="6"/>
  <c r="AC292" i="6"/>
  <c r="X292" i="6"/>
  <c r="W292" i="6"/>
  <c r="AD291" i="6"/>
  <c r="AC291" i="6"/>
  <c r="X291" i="6"/>
  <c r="W291" i="6"/>
  <c r="AD290" i="6"/>
  <c r="AC290" i="6"/>
  <c r="X290" i="6"/>
  <c r="W290" i="6"/>
  <c r="AD289" i="6"/>
  <c r="AC289" i="6"/>
  <c r="X289" i="6"/>
  <c r="W289" i="6"/>
  <c r="AD288" i="6"/>
  <c r="AC288" i="6"/>
  <c r="X288" i="6"/>
  <c r="W288" i="6"/>
  <c r="AD287" i="6"/>
  <c r="AC287" i="6"/>
  <c r="X287" i="6"/>
  <c r="W287" i="6"/>
  <c r="AD286" i="6"/>
  <c r="AC286" i="6"/>
  <c r="X286" i="6"/>
  <c r="W286" i="6"/>
  <c r="AD285" i="6"/>
  <c r="AC285" i="6"/>
  <c r="X285" i="6"/>
  <c r="W285" i="6"/>
  <c r="AD284" i="6"/>
  <c r="AC284" i="6"/>
  <c r="X284" i="6"/>
  <c r="W284" i="6"/>
  <c r="AD283" i="6"/>
  <c r="AC283" i="6"/>
  <c r="X283" i="6"/>
  <c r="W283" i="6"/>
  <c r="AD282" i="6"/>
  <c r="AC282" i="6"/>
  <c r="X282" i="6"/>
  <c r="W282" i="6"/>
  <c r="AD281" i="6"/>
  <c r="AC281" i="6"/>
  <c r="X281" i="6"/>
  <c r="W281" i="6"/>
  <c r="AD280" i="6"/>
  <c r="AC280" i="6"/>
  <c r="X280" i="6"/>
  <c r="W280" i="6"/>
  <c r="AD279" i="6"/>
  <c r="AC279" i="6"/>
  <c r="X279" i="6"/>
  <c r="W279" i="6"/>
  <c r="AD278" i="6"/>
  <c r="AC278" i="6"/>
  <c r="X278" i="6"/>
  <c r="W278" i="6"/>
  <c r="AD277" i="6"/>
  <c r="AC277" i="6"/>
  <c r="X277" i="6"/>
  <c r="W277" i="6"/>
  <c r="AD276" i="6"/>
  <c r="AC276" i="6"/>
  <c r="X276" i="6"/>
  <c r="W276" i="6"/>
  <c r="AD275" i="6"/>
  <c r="AC275" i="6"/>
  <c r="X275" i="6"/>
  <c r="W275" i="6"/>
  <c r="AD274" i="6"/>
  <c r="AC274" i="6"/>
  <c r="X274" i="6"/>
  <c r="W274" i="6"/>
  <c r="AD273" i="6"/>
  <c r="AC273" i="6"/>
  <c r="X273" i="6"/>
  <c r="W273" i="6"/>
  <c r="AD272" i="6"/>
  <c r="AC272" i="6"/>
  <c r="X272" i="6"/>
  <c r="W272" i="6"/>
  <c r="AD271" i="6"/>
  <c r="AC271" i="6"/>
  <c r="X271" i="6"/>
  <c r="W271" i="6"/>
  <c r="AD270" i="6"/>
  <c r="AC270" i="6"/>
  <c r="X270" i="6"/>
  <c r="W270" i="6"/>
  <c r="AD269" i="6"/>
  <c r="AC269" i="6"/>
  <c r="X269" i="6"/>
  <c r="W269" i="6"/>
  <c r="AD268" i="6"/>
  <c r="AC268" i="6"/>
  <c r="X268" i="6"/>
  <c r="W268" i="6"/>
  <c r="AD267" i="6"/>
  <c r="AC267" i="6"/>
  <c r="X267" i="6"/>
  <c r="W267" i="6"/>
  <c r="AD266" i="6"/>
  <c r="AC266" i="6"/>
  <c r="X266" i="6"/>
  <c r="W266" i="6"/>
  <c r="AD265" i="6"/>
  <c r="AC265" i="6"/>
  <c r="X265" i="6"/>
  <c r="W265" i="6"/>
  <c r="AD264" i="6"/>
  <c r="AC264" i="6"/>
  <c r="X264" i="6"/>
  <c r="W264" i="6"/>
  <c r="AD263" i="6"/>
  <c r="AC263" i="6"/>
  <c r="X263" i="6"/>
  <c r="W263" i="6"/>
  <c r="AD262" i="6"/>
  <c r="AC262" i="6"/>
  <c r="X262" i="6"/>
  <c r="W262" i="6"/>
  <c r="AD261" i="6"/>
  <c r="AC261" i="6"/>
  <c r="X261" i="6"/>
  <c r="W261" i="6"/>
  <c r="AD260" i="6"/>
  <c r="AC260" i="6"/>
  <c r="X260" i="6"/>
  <c r="W260" i="6"/>
  <c r="AD259" i="6"/>
  <c r="AC259" i="6"/>
  <c r="X259" i="6"/>
  <c r="W259" i="6"/>
  <c r="AD258" i="6"/>
  <c r="AC258" i="6"/>
  <c r="X258" i="6"/>
  <c r="W258" i="6"/>
  <c r="AD257" i="6"/>
  <c r="AC257" i="6"/>
  <c r="X257" i="6"/>
  <c r="W257" i="6"/>
  <c r="AD256" i="6"/>
  <c r="AC256" i="6"/>
  <c r="X256" i="6"/>
  <c r="W256" i="6"/>
  <c r="AD255" i="6"/>
  <c r="AC255" i="6"/>
  <c r="X255" i="6"/>
  <c r="W255" i="6"/>
  <c r="AD254" i="6"/>
  <c r="AC254" i="6"/>
  <c r="X254" i="6"/>
  <c r="W254" i="6"/>
  <c r="AD253" i="6"/>
  <c r="AC253" i="6"/>
  <c r="X253" i="6"/>
  <c r="W253" i="6"/>
  <c r="AD252" i="6"/>
  <c r="AC252" i="6"/>
  <c r="X252" i="6"/>
  <c r="W252" i="6"/>
  <c r="AD251" i="6"/>
  <c r="AC251" i="6"/>
  <c r="X251" i="6"/>
  <c r="W251" i="6"/>
  <c r="AD250" i="6"/>
  <c r="AC250" i="6"/>
  <c r="X250" i="6"/>
  <c r="W250" i="6"/>
  <c r="AD249" i="6"/>
  <c r="AC249" i="6"/>
  <c r="X249" i="6"/>
  <c r="W249" i="6"/>
  <c r="AD248" i="6"/>
  <c r="AC248" i="6"/>
  <c r="X248" i="6"/>
  <c r="W248" i="6"/>
  <c r="AD247" i="6"/>
  <c r="AC247" i="6"/>
  <c r="X247" i="6"/>
  <c r="W247" i="6"/>
  <c r="AD246" i="6"/>
  <c r="AC246" i="6"/>
  <c r="X246" i="6"/>
  <c r="W246" i="6"/>
  <c r="AD245" i="6"/>
  <c r="AC245" i="6"/>
  <c r="X245" i="6"/>
  <c r="W245" i="6"/>
  <c r="AD244" i="6"/>
  <c r="AC244" i="6"/>
  <c r="X244" i="6"/>
  <c r="W244" i="6"/>
  <c r="AD243" i="6"/>
  <c r="AC243" i="6"/>
  <c r="X243" i="6"/>
  <c r="W243" i="6"/>
  <c r="AD242" i="6"/>
  <c r="AC242" i="6"/>
  <c r="X242" i="6"/>
  <c r="W242" i="6"/>
  <c r="AD241" i="6"/>
  <c r="AC241" i="6"/>
  <c r="X241" i="6"/>
  <c r="W241" i="6"/>
  <c r="AD240" i="6"/>
  <c r="AC240" i="6"/>
  <c r="X240" i="6"/>
  <c r="W240" i="6"/>
  <c r="AD239" i="6"/>
  <c r="AC239" i="6"/>
  <c r="X239" i="6"/>
  <c r="W239" i="6"/>
  <c r="AD238" i="6"/>
  <c r="AC238" i="6"/>
  <c r="X238" i="6"/>
  <c r="W238" i="6"/>
  <c r="AD237" i="6"/>
  <c r="AC237" i="6"/>
  <c r="X237" i="6"/>
  <c r="W237" i="6"/>
  <c r="AD236" i="6"/>
  <c r="AC236" i="6"/>
  <c r="X236" i="6"/>
  <c r="W236" i="6"/>
  <c r="AD235" i="6"/>
  <c r="AC235" i="6"/>
  <c r="X235" i="6"/>
  <c r="W235" i="6"/>
  <c r="AD234" i="6"/>
  <c r="AC234" i="6"/>
  <c r="X234" i="6"/>
  <c r="W234" i="6"/>
  <c r="AD233" i="6"/>
  <c r="AC233" i="6"/>
  <c r="X233" i="6"/>
  <c r="W233" i="6"/>
  <c r="AD232" i="6"/>
  <c r="AC232" i="6"/>
  <c r="X232" i="6"/>
  <c r="W232" i="6"/>
  <c r="AD231" i="6"/>
  <c r="AC231" i="6"/>
  <c r="X231" i="6"/>
  <c r="W231" i="6"/>
  <c r="AD230" i="6"/>
  <c r="AC230" i="6"/>
  <c r="X230" i="6"/>
  <c r="W230" i="6"/>
  <c r="AD229" i="6"/>
  <c r="AC229" i="6"/>
  <c r="X229" i="6"/>
  <c r="W229" i="6"/>
  <c r="AD228" i="6"/>
  <c r="AC228" i="6"/>
  <c r="X228" i="6"/>
  <c r="W228" i="6"/>
  <c r="AD227" i="6"/>
  <c r="AC227" i="6"/>
  <c r="X227" i="6"/>
  <c r="W227" i="6"/>
  <c r="AD226" i="6"/>
  <c r="AC226" i="6"/>
  <c r="X226" i="6"/>
  <c r="W226" i="6"/>
  <c r="AD225" i="6"/>
  <c r="AC225" i="6"/>
  <c r="X225" i="6"/>
  <c r="W225" i="6"/>
  <c r="AD224" i="6"/>
  <c r="AC224" i="6"/>
  <c r="X224" i="6"/>
  <c r="W224" i="6"/>
  <c r="AD223" i="6"/>
  <c r="AC223" i="6"/>
  <c r="X223" i="6"/>
  <c r="W223" i="6"/>
  <c r="AD222" i="6"/>
  <c r="AC222" i="6"/>
  <c r="X222" i="6"/>
  <c r="W222" i="6"/>
  <c r="AD221" i="6"/>
  <c r="AC221" i="6"/>
  <c r="X221" i="6"/>
  <c r="W221" i="6"/>
  <c r="AD220" i="6"/>
  <c r="AC220" i="6"/>
  <c r="X220" i="6"/>
  <c r="W220" i="6"/>
  <c r="AD219" i="6"/>
  <c r="AC219" i="6"/>
  <c r="X219" i="6"/>
  <c r="W219" i="6"/>
  <c r="AD218" i="6"/>
  <c r="AC218" i="6"/>
  <c r="X218" i="6"/>
  <c r="W218" i="6"/>
  <c r="AD217" i="6"/>
  <c r="AC217" i="6"/>
  <c r="X217" i="6"/>
  <c r="W217" i="6"/>
  <c r="AD216" i="6"/>
  <c r="AC216" i="6"/>
  <c r="X216" i="6"/>
  <c r="W216" i="6"/>
  <c r="AD215" i="6"/>
  <c r="AC215" i="6"/>
  <c r="X215" i="6"/>
  <c r="W215" i="6"/>
  <c r="AD214" i="6"/>
  <c r="AC214" i="6"/>
  <c r="X214" i="6"/>
  <c r="W214" i="6"/>
  <c r="AD213" i="6"/>
  <c r="AC213" i="6"/>
  <c r="X213" i="6"/>
  <c r="W213" i="6"/>
  <c r="AD212" i="6"/>
  <c r="AC212" i="6"/>
  <c r="X212" i="6"/>
  <c r="W212" i="6"/>
  <c r="AD211" i="6"/>
  <c r="AC211" i="6"/>
  <c r="X211" i="6"/>
  <c r="W211" i="6"/>
  <c r="AD210" i="6"/>
  <c r="AC210" i="6"/>
  <c r="X210" i="6"/>
  <c r="W210" i="6"/>
  <c r="AD209" i="6"/>
  <c r="AC209" i="6"/>
  <c r="X209" i="6"/>
  <c r="W209" i="6"/>
  <c r="AD208" i="6"/>
  <c r="AC208" i="6"/>
  <c r="X208" i="6"/>
  <c r="W208" i="6"/>
  <c r="AD207" i="6"/>
  <c r="AC207" i="6"/>
  <c r="X207" i="6"/>
  <c r="W207" i="6"/>
  <c r="AD206" i="6"/>
  <c r="AC206" i="6"/>
  <c r="X206" i="6"/>
  <c r="W206" i="6"/>
  <c r="AD205" i="6"/>
  <c r="AC205" i="6"/>
  <c r="X205" i="6"/>
  <c r="W205" i="6"/>
  <c r="AD204" i="6"/>
  <c r="AC204" i="6"/>
  <c r="X204" i="6"/>
  <c r="W204" i="6"/>
  <c r="AD203" i="6"/>
  <c r="AC203" i="6"/>
  <c r="X203" i="6"/>
  <c r="W203" i="6"/>
  <c r="AD202" i="6"/>
  <c r="AC202" i="6"/>
  <c r="X202" i="6"/>
  <c r="W202" i="6"/>
  <c r="AD201" i="6"/>
  <c r="AC201" i="6"/>
  <c r="X201" i="6"/>
  <c r="W201" i="6"/>
  <c r="AD200" i="6"/>
  <c r="AC200" i="6"/>
  <c r="X200" i="6"/>
  <c r="W200" i="6"/>
  <c r="AD199" i="6"/>
  <c r="AC199" i="6"/>
  <c r="X199" i="6"/>
  <c r="W199" i="6"/>
  <c r="AD198" i="6"/>
  <c r="AC198" i="6"/>
  <c r="X198" i="6"/>
  <c r="W198" i="6"/>
  <c r="AD197" i="6"/>
  <c r="AC197" i="6"/>
  <c r="X197" i="6"/>
  <c r="W197" i="6"/>
  <c r="AD196" i="6"/>
  <c r="AC196" i="6"/>
  <c r="X196" i="6"/>
  <c r="W196" i="6"/>
  <c r="AD195" i="6"/>
  <c r="AC195" i="6"/>
  <c r="X195" i="6"/>
  <c r="W195" i="6"/>
  <c r="AD194" i="6"/>
  <c r="AC194" i="6"/>
  <c r="X194" i="6"/>
  <c r="W194" i="6"/>
  <c r="AD193" i="6"/>
  <c r="AC193" i="6"/>
  <c r="X193" i="6"/>
  <c r="W193" i="6"/>
  <c r="AD192" i="6"/>
  <c r="AC192" i="6"/>
  <c r="X192" i="6"/>
  <c r="W192" i="6"/>
  <c r="AD191" i="6"/>
  <c r="AC191" i="6"/>
  <c r="X191" i="6"/>
  <c r="W191" i="6"/>
  <c r="AD190" i="6"/>
  <c r="AC190" i="6"/>
  <c r="X190" i="6"/>
  <c r="W190" i="6"/>
  <c r="AD189" i="6"/>
  <c r="AC189" i="6"/>
  <c r="X189" i="6"/>
  <c r="W189" i="6"/>
  <c r="AD188" i="6"/>
  <c r="AC188" i="6"/>
  <c r="X188" i="6"/>
  <c r="W188" i="6"/>
  <c r="AD187" i="6"/>
  <c r="AC187" i="6"/>
  <c r="X187" i="6"/>
  <c r="W187" i="6"/>
  <c r="AD186" i="6"/>
  <c r="AC186" i="6"/>
  <c r="X186" i="6"/>
  <c r="W186" i="6"/>
  <c r="AD185" i="6"/>
  <c r="AC185" i="6"/>
  <c r="X185" i="6"/>
  <c r="W185" i="6"/>
  <c r="AD184" i="6"/>
  <c r="AC184" i="6"/>
  <c r="X184" i="6"/>
  <c r="W184" i="6"/>
  <c r="AD183" i="6"/>
  <c r="AC183" i="6"/>
  <c r="X183" i="6"/>
  <c r="W183" i="6"/>
  <c r="AD182" i="6"/>
  <c r="AC182" i="6"/>
  <c r="X182" i="6"/>
  <c r="W182" i="6"/>
  <c r="AD181" i="6"/>
  <c r="AC181" i="6"/>
  <c r="X181" i="6"/>
  <c r="W181" i="6"/>
  <c r="AD180" i="6"/>
  <c r="AC180" i="6"/>
  <c r="X180" i="6"/>
  <c r="W180" i="6"/>
  <c r="AD179" i="6"/>
  <c r="AC179" i="6"/>
  <c r="X179" i="6"/>
  <c r="W179" i="6"/>
  <c r="AD178" i="6"/>
  <c r="AC178" i="6"/>
  <c r="X178" i="6"/>
  <c r="W178" i="6"/>
  <c r="AD177" i="6"/>
  <c r="AC177" i="6"/>
  <c r="X177" i="6"/>
  <c r="W177" i="6"/>
  <c r="AD176" i="6"/>
  <c r="AC176" i="6"/>
  <c r="X176" i="6"/>
  <c r="W176" i="6"/>
  <c r="AD175" i="6"/>
  <c r="AC175" i="6"/>
  <c r="X175" i="6"/>
  <c r="W175" i="6"/>
  <c r="AD174" i="6"/>
  <c r="AC174" i="6"/>
  <c r="X174" i="6"/>
  <c r="W174" i="6"/>
  <c r="AD173" i="6"/>
  <c r="AC173" i="6"/>
  <c r="X173" i="6"/>
  <c r="W173" i="6"/>
  <c r="AD172" i="6"/>
  <c r="AC172" i="6"/>
  <c r="X172" i="6"/>
  <c r="W172" i="6"/>
  <c r="AD171" i="6"/>
  <c r="AC171" i="6"/>
  <c r="X171" i="6"/>
  <c r="W171" i="6"/>
  <c r="AD170" i="6"/>
  <c r="AC170" i="6"/>
  <c r="X170" i="6"/>
  <c r="W170" i="6"/>
  <c r="AD169" i="6"/>
  <c r="AC169" i="6"/>
  <c r="X169" i="6"/>
  <c r="W169" i="6"/>
  <c r="AD168" i="6"/>
  <c r="AC168" i="6"/>
  <c r="X168" i="6"/>
  <c r="W168" i="6"/>
  <c r="AD167" i="6"/>
  <c r="AC167" i="6"/>
  <c r="X167" i="6"/>
  <c r="W167" i="6"/>
  <c r="AD166" i="6"/>
  <c r="AC166" i="6"/>
  <c r="X166" i="6"/>
  <c r="W166" i="6"/>
  <c r="AD165" i="6"/>
  <c r="AC165" i="6"/>
  <c r="X165" i="6"/>
  <c r="W165" i="6"/>
  <c r="AD164" i="6"/>
  <c r="AC164" i="6"/>
  <c r="X164" i="6"/>
  <c r="W164" i="6"/>
  <c r="AD163" i="6"/>
  <c r="AC163" i="6"/>
  <c r="X163" i="6"/>
  <c r="W163" i="6"/>
  <c r="AD162" i="6"/>
  <c r="AC162" i="6"/>
  <c r="X162" i="6"/>
  <c r="W162" i="6"/>
  <c r="AD161" i="6"/>
  <c r="AC161" i="6"/>
  <c r="X161" i="6"/>
  <c r="W161" i="6"/>
  <c r="AD160" i="6"/>
  <c r="AC160" i="6"/>
  <c r="X160" i="6"/>
  <c r="W160" i="6"/>
  <c r="AD159" i="6"/>
  <c r="AC159" i="6"/>
  <c r="X159" i="6"/>
  <c r="W159" i="6"/>
  <c r="AD158" i="6"/>
  <c r="AC158" i="6"/>
  <c r="X158" i="6"/>
  <c r="W158" i="6"/>
  <c r="AD157" i="6"/>
  <c r="AC157" i="6"/>
  <c r="X157" i="6"/>
  <c r="W157" i="6"/>
  <c r="AD156" i="6"/>
  <c r="AC156" i="6"/>
  <c r="X156" i="6"/>
  <c r="W156" i="6"/>
  <c r="AD155" i="6"/>
  <c r="AC155" i="6"/>
  <c r="X155" i="6"/>
  <c r="W155" i="6"/>
  <c r="AD154" i="6"/>
  <c r="AC154" i="6"/>
  <c r="X154" i="6"/>
  <c r="W154" i="6"/>
  <c r="AD153" i="6"/>
  <c r="AC153" i="6"/>
  <c r="X153" i="6"/>
  <c r="W153" i="6"/>
  <c r="AD152" i="6"/>
  <c r="AC152" i="6"/>
  <c r="X152" i="6"/>
  <c r="W152" i="6"/>
  <c r="AD151" i="6"/>
  <c r="AC151" i="6"/>
  <c r="X151" i="6"/>
  <c r="W151" i="6"/>
  <c r="AD150" i="6"/>
  <c r="AC150" i="6"/>
  <c r="X150" i="6"/>
  <c r="W150" i="6"/>
  <c r="AD149" i="6"/>
  <c r="AC149" i="6"/>
  <c r="X149" i="6"/>
  <c r="W149" i="6"/>
  <c r="AD148" i="6"/>
  <c r="AC148" i="6"/>
  <c r="X148" i="6"/>
  <c r="W148" i="6"/>
  <c r="AD147" i="6"/>
  <c r="AC147" i="6"/>
  <c r="X147" i="6"/>
  <c r="W147" i="6"/>
  <c r="AD146" i="6"/>
  <c r="AC146" i="6"/>
  <c r="X146" i="6"/>
  <c r="W146" i="6"/>
  <c r="AD145" i="6"/>
  <c r="AC145" i="6"/>
  <c r="X145" i="6"/>
  <c r="W145" i="6"/>
  <c r="AD144" i="6"/>
  <c r="AC144" i="6"/>
  <c r="X144" i="6"/>
  <c r="W144" i="6"/>
  <c r="AD143" i="6"/>
  <c r="AC143" i="6"/>
  <c r="X143" i="6"/>
  <c r="W143" i="6"/>
  <c r="AD142" i="6"/>
  <c r="AC142" i="6"/>
  <c r="X142" i="6"/>
  <c r="W142" i="6"/>
  <c r="AD141" i="6"/>
  <c r="AC141" i="6"/>
  <c r="X141" i="6"/>
  <c r="W141" i="6"/>
  <c r="AD140" i="6"/>
  <c r="AC140" i="6"/>
  <c r="X140" i="6"/>
  <c r="W140" i="6"/>
  <c r="AD139" i="6"/>
  <c r="AC139" i="6"/>
  <c r="X139" i="6"/>
  <c r="W139" i="6"/>
  <c r="AD138" i="6"/>
  <c r="AC138" i="6"/>
  <c r="X138" i="6"/>
  <c r="W138" i="6"/>
  <c r="AD137" i="6"/>
  <c r="AC137" i="6"/>
  <c r="X137" i="6"/>
  <c r="W137" i="6"/>
  <c r="AD136" i="6"/>
  <c r="AC136" i="6"/>
  <c r="X136" i="6"/>
  <c r="W136" i="6"/>
  <c r="AD135" i="6"/>
  <c r="AC135" i="6"/>
  <c r="X135" i="6"/>
  <c r="W135" i="6"/>
  <c r="AD134" i="6"/>
  <c r="AC134" i="6"/>
  <c r="X134" i="6"/>
  <c r="W134" i="6"/>
  <c r="AD133" i="6"/>
  <c r="AC133" i="6"/>
  <c r="X133" i="6"/>
  <c r="W133" i="6"/>
  <c r="AD132" i="6"/>
  <c r="AC132" i="6"/>
  <c r="X132" i="6"/>
  <c r="W132" i="6"/>
  <c r="AD131" i="6"/>
  <c r="AC131" i="6"/>
  <c r="X131" i="6"/>
  <c r="W131" i="6"/>
  <c r="AD130" i="6"/>
  <c r="AC130" i="6"/>
  <c r="X130" i="6"/>
  <c r="W130" i="6"/>
  <c r="AD129" i="6"/>
  <c r="AC129" i="6"/>
  <c r="X129" i="6"/>
  <c r="W129" i="6"/>
  <c r="AD128" i="6"/>
  <c r="AC128" i="6"/>
  <c r="X128" i="6"/>
  <c r="W128" i="6"/>
  <c r="AD127" i="6"/>
  <c r="AC127" i="6"/>
  <c r="X127" i="6"/>
  <c r="W127" i="6"/>
  <c r="AD126" i="6"/>
  <c r="AC126" i="6"/>
  <c r="X126" i="6"/>
  <c r="W126" i="6"/>
  <c r="AD125" i="6"/>
  <c r="AC125" i="6"/>
  <c r="X125" i="6"/>
  <c r="W125" i="6"/>
  <c r="AD124" i="6"/>
  <c r="AC124" i="6"/>
  <c r="X124" i="6"/>
  <c r="W124" i="6"/>
  <c r="AD123" i="6"/>
  <c r="AC123" i="6"/>
  <c r="X123" i="6"/>
  <c r="W123" i="6"/>
  <c r="AD122" i="6"/>
  <c r="AC122" i="6"/>
  <c r="X122" i="6"/>
  <c r="W122" i="6"/>
  <c r="AD121" i="6"/>
  <c r="AC121" i="6"/>
  <c r="X121" i="6"/>
  <c r="W121" i="6"/>
  <c r="AD120" i="6"/>
  <c r="AC120" i="6"/>
  <c r="X120" i="6"/>
  <c r="W120" i="6"/>
  <c r="AD119" i="6"/>
  <c r="AC119" i="6"/>
  <c r="X119" i="6"/>
  <c r="W119" i="6"/>
  <c r="AD118" i="6"/>
  <c r="AC118" i="6"/>
  <c r="X118" i="6"/>
  <c r="W118" i="6"/>
  <c r="AD117" i="6"/>
  <c r="AC117" i="6"/>
  <c r="X117" i="6"/>
  <c r="W117" i="6"/>
  <c r="AD116" i="6"/>
  <c r="AC116" i="6"/>
  <c r="X116" i="6"/>
  <c r="W116" i="6"/>
  <c r="AD115" i="6"/>
  <c r="AC115" i="6"/>
  <c r="X115" i="6"/>
  <c r="W115" i="6"/>
  <c r="AD114" i="6"/>
  <c r="AC114" i="6"/>
  <c r="X114" i="6"/>
  <c r="W114" i="6"/>
  <c r="AD113" i="6"/>
  <c r="AC113" i="6"/>
  <c r="X113" i="6"/>
  <c r="W113" i="6"/>
  <c r="AD112" i="6"/>
  <c r="AC112" i="6"/>
  <c r="X112" i="6"/>
  <c r="W112" i="6"/>
  <c r="AD111" i="6"/>
  <c r="AC111" i="6"/>
  <c r="X111" i="6"/>
  <c r="W111" i="6"/>
  <c r="AD110" i="6"/>
  <c r="AC110" i="6"/>
  <c r="X110" i="6"/>
  <c r="W110" i="6"/>
  <c r="AD109" i="6"/>
  <c r="AC109" i="6"/>
  <c r="X109" i="6"/>
  <c r="W109" i="6"/>
  <c r="AD108" i="6"/>
  <c r="AC108" i="6"/>
  <c r="X108" i="6"/>
  <c r="W108" i="6"/>
  <c r="AD107" i="6"/>
  <c r="AC107" i="6"/>
  <c r="X107" i="6"/>
  <c r="W107" i="6"/>
  <c r="AD106" i="6"/>
  <c r="AC106" i="6"/>
  <c r="X106" i="6"/>
  <c r="W106" i="6"/>
  <c r="AD105" i="6"/>
  <c r="AC105" i="6"/>
  <c r="X105" i="6"/>
  <c r="W105" i="6"/>
  <c r="AD104" i="6"/>
  <c r="AC104" i="6"/>
  <c r="X104" i="6"/>
  <c r="W104" i="6"/>
  <c r="AD103" i="6"/>
  <c r="AC103" i="6"/>
  <c r="X103" i="6"/>
  <c r="W103" i="6"/>
  <c r="AD102" i="6"/>
  <c r="AC102" i="6"/>
  <c r="X102" i="6"/>
  <c r="W102" i="6"/>
  <c r="AD101" i="6"/>
  <c r="AC101" i="6"/>
  <c r="X101" i="6"/>
  <c r="W101" i="6"/>
  <c r="AD100" i="6"/>
  <c r="AC100" i="6"/>
  <c r="X100" i="6"/>
  <c r="W100" i="6"/>
  <c r="AD99" i="6"/>
  <c r="AC99" i="6"/>
  <c r="X99" i="6"/>
  <c r="W99" i="6"/>
  <c r="AD98" i="6"/>
  <c r="AC98" i="6"/>
  <c r="X98" i="6"/>
  <c r="W98" i="6"/>
  <c r="AD97" i="6"/>
  <c r="AC97" i="6"/>
  <c r="X97" i="6"/>
  <c r="W97" i="6"/>
  <c r="AD96" i="6"/>
  <c r="AC96" i="6"/>
  <c r="X96" i="6"/>
  <c r="W96" i="6"/>
  <c r="AD95" i="6"/>
  <c r="AC95" i="6"/>
  <c r="X95" i="6"/>
  <c r="W95" i="6"/>
  <c r="AD94" i="6"/>
  <c r="AC94" i="6"/>
  <c r="X94" i="6"/>
  <c r="W94" i="6"/>
  <c r="AD93" i="6"/>
  <c r="AC93" i="6"/>
  <c r="X93" i="6"/>
  <c r="W93" i="6"/>
  <c r="AD92" i="6"/>
  <c r="AC92" i="6"/>
  <c r="X92" i="6"/>
  <c r="W92" i="6"/>
  <c r="AD91" i="6"/>
  <c r="AC91" i="6"/>
  <c r="X91" i="6"/>
  <c r="W91" i="6"/>
  <c r="AD90" i="6"/>
  <c r="AC90" i="6"/>
  <c r="X90" i="6"/>
  <c r="W90" i="6"/>
  <c r="AD89" i="6"/>
  <c r="AC89" i="6"/>
  <c r="X89" i="6"/>
  <c r="W89" i="6"/>
  <c r="AD88" i="6"/>
  <c r="AC88" i="6"/>
  <c r="X88" i="6"/>
  <c r="W88" i="6"/>
  <c r="AD87" i="6"/>
  <c r="AC87" i="6"/>
  <c r="X87" i="6"/>
  <c r="W87" i="6"/>
  <c r="AD86" i="6"/>
  <c r="AC86" i="6"/>
  <c r="X86" i="6"/>
  <c r="W86" i="6"/>
  <c r="AD85" i="6"/>
  <c r="AC85" i="6"/>
  <c r="X85" i="6"/>
  <c r="W85" i="6"/>
  <c r="AD84" i="6"/>
  <c r="AC84" i="6"/>
  <c r="X84" i="6"/>
  <c r="W84" i="6"/>
  <c r="AD83" i="6"/>
  <c r="AC83" i="6"/>
  <c r="X83" i="6"/>
  <c r="W83" i="6"/>
  <c r="AD82" i="6"/>
  <c r="AC82" i="6"/>
  <c r="X82" i="6"/>
  <c r="W82" i="6"/>
  <c r="AD81" i="6"/>
  <c r="AC81" i="6"/>
  <c r="X81" i="6"/>
  <c r="W81" i="6"/>
  <c r="AD80" i="6"/>
  <c r="AC80" i="6"/>
  <c r="X80" i="6"/>
  <c r="W80" i="6"/>
  <c r="AD79" i="6"/>
  <c r="AC79" i="6"/>
  <c r="X79" i="6"/>
  <c r="W79" i="6"/>
  <c r="AD78" i="6"/>
  <c r="AC78" i="6"/>
  <c r="X78" i="6"/>
  <c r="W78" i="6"/>
  <c r="AD77" i="6"/>
  <c r="AC77" i="6"/>
  <c r="X77" i="6"/>
  <c r="W77" i="6"/>
  <c r="AD76" i="6"/>
  <c r="AC76" i="6"/>
  <c r="X76" i="6"/>
  <c r="W76" i="6"/>
  <c r="AD75" i="6"/>
  <c r="AC75" i="6"/>
  <c r="X75" i="6"/>
  <c r="W75" i="6"/>
  <c r="AD74" i="6"/>
  <c r="AC74" i="6"/>
  <c r="X74" i="6"/>
  <c r="W74" i="6"/>
  <c r="AD73" i="6"/>
  <c r="AC73" i="6"/>
  <c r="X73" i="6"/>
  <c r="W73" i="6"/>
  <c r="AD72" i="6"/>
  <c r="AC72" i="6"/>
  <c r="X72" i="6"/>
  <c r="W72" i="6"/>
  <c r="AD71" i="6"/>
  <c r="AC71" i="6"/>
  <c r="X71" i="6"/>
  <c r="W71" i="6"/>
  <c r="AD70" i="6"/>
  <c r="AC70" i="6"/>
  <c r="X70" i="6"/>
  <c r="W70" i="6"/>
  <c r="AD69" i="6"/>
  <c r="AC69" i="6"/>
  <c r="X69" i="6"/>
  <c r="W69" i="6"/>
  <c r="AD68" i="6"/>
  <c r="AC68" i="6"/>
  <c r="X68" i="6"/>
  <c r="W68" i="6"/>
  <c r="AD67" i="6"/>
  <c r="AC67" i="6"/>
  <c r="X67" i="6"/>
  <c r="W67" i="6"/>
  <c r="AD66" i="6"/>
  <c r="AC66" i="6"/>
  <c r="X66" i="6"/>
  <c r="W66" i="6"/>
  <c r="AD65" i="6"/>
  <c r="AC65" i="6"/>
  <c r="X65" i="6"/>
  <c r="W65" i="6"/>
  <c r="AD64" i="6"/>
  <c r="AC64" i="6"/>
  <c r="X64" i="6"/>
  <c r="W64" i="6"/>
  <c r="AD63" i="6"/>
  <c r="AC63" i="6"/>
  <c r="X63" i="6"/>
  <c r="W63" i="6"/>
  <c r="AD62" i="6"/>
  <c r="AC62" i="6"/>
  <c r="X62" i="6"/>
  <c r="W62" i="6"/>
  <c r="AD61" i="6"/>
  <c r="AC61" i="6"/>
  <c r="X61" i="6"/>
  <c r="W61" i="6"/>
  <c r="AD60" i="6"/>
  <c r="AC60" i="6"/>
  <c r="X60" i="6"/>
  <c r="W60" i="6"/>
  <c r="AD59" i="6"/>
  <c r="AC59" i="6"/>
  <c r="X59" i="6"/>
  <c r="W59" i="6"/>
  <c r="AD58" i="6"/>
  <c r="AC58" i="6"/>
  <c r="X58" i="6"/>
  <c r="W58" i="6"/>
  <c r="AD57" i="6"/>
  <c r="AC57" i="6"/>
  <c r="X57" i="6"/>
  <c r="W57" i="6"/>
  <c r="AD56" i="6"/>
  <c r="AC56" i="6"/>
  <c r="X56" i="6"/>
  <c r="W56" i="6"/>
  <c r="AD55" i="6"/>
  <c r="AC55" i="6"/>
  <c r="X55" i="6"/>
  <c r="W55" i="6"/>
  <c r="AD54" i="6"/>
  <c r="AC54" i="6"/>
  <c r="X54" i="6"/>
  <c r="W54" i="6"/>
  <c r="AD53" i="6"/>
  <c r="AC53" i="6"/>
  <c r="X53" i="6"/>
  <c r="W53" i="6"/>
  <c r="AD52" i="6"/>
  <c r="AC52" i="6"/>
  <c r="X52" i="6"/>
  <c r="W52" i="6"/>
  <c r="AD51" i="6"/>
  <c r="AC51" i="6"/>
  <c r="X51" i="6"/>
  <c r="W51" i="6"/>
  <c r="AD50" i="6"/>
  <c r="AC50" i="6"/>
  <c r="X50" i="6"/>
  <c r="W50" i="6"/>
  <c r="AD49" i="6"/>
  <c r="AC49" i="6"/>
  <c r="X49" i="6"/>
  <c r="W49" i="6"/>
  <c r="AD48" i="6"/>
  <c r="AC48" i="6"/>
  <c r="X48" i="6"/>
  <c r="W48" i="6"/>
  <c r="AD47" i="6"/>
  <c r="AC47" i="6"/>
  <c r="X47" i="6"/>
  <c r="W47" i="6"/>
  <c r="AD46" i="6"/>
  <c r="AC46" i="6"/>
  <c r="X46" i="6"/>
  <c r="W46" i="6"/>
  <c r="AD45" i="6"/>
  <c r="AC45" i="6"/>
  <c r="X45" i="6"/>
  <c r="W45" i="6"/>
  <c r="AD44" i="6"/>
  <c r="AC44" i="6"/>
  <c r="X44" i="6"/>
  <c r="W44" i="6"/>
  <c r="AD43" i="6"/>
  <c r="AC43" i="6"/>
  <c r="X43" i="6"/>
  <c r="W43" i="6"/>
  <c r="AD42" i="6"/>
  <c r="AC42" i="6"/>
  <c r="X42" i="6"/>
  <c r="W42" i="6"/>
  <c r="AD41" i="6"/>
  <c r="AC41" i="6"/>
  <c r="X41" i="6"/>
  <c r="W41" i="6"/>
  <c r="AD40" i="6"/>
  <c r="AC40" i="6"/>
  <c r="X40" i="6"/>
  <c r="W40" i="6"/>
  <c r="AD39" i="6"/>
  <c r="AC39" i="6"/>
  <c r="X39" i="6"/>
  <c r="W39" i="6"/>
  <c r="AD38" i="6"/>
  <c r="AC38" i="6"/>
  <c r="X38" i="6"/>
  <c r="W38" i="6"/>
  <c r="AD37" i="6"/>
  <c r="AC37" i="6"/>
  <c r="X37" i="6"/>
  <c r="W37" i="6"/>
  <c r="AD36" i="6"/>
  <c r="AC36" i="6"/>
  <c r="X36" i="6"/>
  <c r="W36" i="6"/>
  <c r="AD35" i="6"/>
  <c r="AC35" i="6"/>
  <c r="X35" i="6"/>
  <c r="W35" i="6"/>
  <c r="AD34" i="6"/>
  <c r="AC34" i="6"/>
  <c r="X34" i="6"/>
  <c r="W34" i="6"/>
  <c r="AD33" i="6"/>
  <c r="AC33" i="6"/>
  <c r="X33" i="6"/>
  <c r="W33" i="6"/>
  <c r="AD32" i="6"/>
  <c r="AC32" i="6"/>
  <c r="X32" i="6"/>
  <c r="W32" i="6"/>
  <c r="AD31" i="6"/>
  <c r="AC31" i="6"/>
  <c r="X31" i="6"/>
  <c r="W31" i="6"/>
  <c r="AD30" i="6"/>
  <c r="AC30" i="6"/>
  <c r="X30" i="6"/>
  <c r="W30" i="6"/>
  <c r="AD29" i="6"/>
  <c r="AC29" i="6"/>
  <c r="X29" i="6"/>
  <c r="W29" i="6"/>
  <c r="AD28" i="6"/>
  <c r="AC28" i="6"/>
  <c r="X28" i="6"/>
  <c r="W28" i="6"/>
  <c r="AD27" i="6"/>
  <c r="AC27" i="6"/>
  <c r="X27" i="6"/>
  <c r="W27" i="6"/>
  <c r="AD26" i="6"/>
  <c r="AC26" i="6"/>
  <c r="X26" i="6"/>
  <c r="W26" i="6"/>
  <c r="AD25" i="6"/>
  <c r="AC25" i="6"/>
  <c r="X25" i="6"/>
  <c r="W25" i="6"/>
  <c r="AD24" i="6"/>
  <c r="AC24" i="6"/>
  <c r="X24" i="6"/>
  <c r="W24" i="6"/>
  <c r="AD23" i="6"/>
  <c r="AC23" i="6"/>
  <c r="X23" i="6"/>
  <c r="W23" i="6"/>
  <c r="AD22" i="6"/>
  <c r="AC22" i="6"/>
  <c r="X22" i="6"/>
  <c r="W22" i="6"/>
  <c r="AD21" i="6"/>
  <c r="AC21" i="6"/>
  <c r="X21" i="6"/>
  <c r="W21" i="6"/>
  <c r="AD20" i="6"/>
  <c r="AC20" i="6"/>
  <c r="X20" i="6"/>
  <c r="W20" i="6"/>
  <c r="AD19" i="6"/>
  <c r="AC19" i="6"/>
  <c r="X19" i="6"/>
  <c r="W19" i="6"/>
  <c r="AD18" i="6"/>
  <c r="AC18" i="6"/>
  <c r="X18" i="6"/>
  <c r="W18" i="6"/>
  <c r="AD17" i="6"/>
  <c r="AC17" i="6"/>
  <c r="X17" i="6"/>
  <c r="W17" i="6"/>
  <c r="AD16" i="6"/>
  <c r="AC16" i="6"/>
  <c r="X16" i="6"/>
  <c r="W16" i="6"/>
  <c r="AD15" i="6"/>
  <c r="AC15" i="6"/>
  <c r="X15" i="6"/>
  <c r="W15" i="6"/>
  <c r="AD14" i="6"/>
  <c r="AC14" i="6"/>
  <c r="X14" i="6"/>
  <c r="W14" i="6"/>
  <c r="AD13" i="6"/>
  <c r="AC13" i="6"/>
  <c r="X13" i="6"/>
  <c r="W13" i="6"/>
  <c r="AD12" i="6"/>
  <c r="AC12" i="6"/>
  <c r="X12" i="6"/>
  <c r="W12" i="6"/>
  <c r="AD11" i="6"/>
  <c r="AC11" i="6"/>
  <c r="X11" i="6"/>
  <c r="W11" i="6"/>
  <c r="AD10" i="6"/>
  <c r="AC10" i="6"/>
  <c r="X10" i="6"/>
  <c r="W10" i="6"/>
  <c r="AD9" i="6"/>
  <c r="AC9" i="6"/>
  <c r="X9" i="6"/>
  <c r="W9" i="6"/>
  <c r="AD8" i="6"/>
  <c r="AC8" i="6"/>
  <c r="X8" i="6"/>
  <c r="W8" i="6"/>
  <c r="AD7" i="6"/>
  <c r="AC7" i="6"/>
  <c r="X7" i="6"/>
  <c r="W7" i="6"/>
  <c r="AD6" i="6"/>
  <c r="AC6" i="6"/>
  <c r="X6" i="6"/>
  <c r="W6" i="6"/>
  <c r="AD5" i="6"/>
  <c r="AC5" i="6"/>
  <c r="X5" i="6"/>
  <c r="W5" i="6"/>
  <c r="AD4" i="6"/>
  <c r="AC4" i="6"/>
  <c r="X4" i="6"/>
  <c r="W4" i="6"/>
  <c r="AD3" i="6"/>
  <c r="AC3" i="6"/>
  <c r="X3" i="6"/>
  <c r="W3" i="6"/>
  <c r="AD2" i="6"/>
  <c r="X2" i="6"/>
  <c r="W2" i="6"/>
  <c r="AL441" i="4"/>
  <c r="AK441" i="4"/>
  <c r="S441" i="4"/>
  <c r="R441" i="4"/>
  <c r="AE441" i="4" s="1"/>
  <c r="AL440" i="4"/>
  <c r="AK440" i="4"/>
  <c r="S440" i="4"/>
  <c r="R440" i="4"/>
  <c r="AE440" i="4" s="1"/>
  <c r="AL439" i="4"/>
  <c r="AK439" i="4"/>
  <c r="S439" i="4"/>
  <c r="R439" i="4"/>
  <c r="AL438" i="4"/>
  <c r="AK438" i="4"/>
  <c r="S438" i="4"/>
  <c r="R438" i="4"/>
  <c r="AL437" i="4"/>
  <c r="AK437" i="4"/>
  <c r="S437" i="4"/>
  <c r="R437" i="4"/>
  <c r="AL436" i="4"/>
  <c r="AK436" i="4"/>
  <c r="S436" i="4"/>
  <c r="R436" i="4"/>
  <c r="AE436" i="4" s="1"/>
  <c r="AL435" i="4"/>
  <c r="AK435" i="4"/>
  <c r="S435" i="4"/>
  <c r="R435" i="4"/>
  <c r="AL434" i="4"/>
  <c r="AK434" i="4"/>
  <c r="S434" i="4"/>
  <c r="R434" i="4"/>
  <c r="AE434" i="4" s="1"/>
  <c r="AL433" i="4"/>
  <c r="AK433" i="4"/>
  <c r="S433" i="4"/>
  <c r="R433" i="4"/>
  <c r="AE433" i="4" s="1"/>
  <c r="AL432" i="4"/>
  <c r="AK432" i="4"/>
  <c r="S432" i="4"/>
  <c r="R432" i="4"/>
  <c r="AE432" i="4" s="1"/>
  <c r="AL431" i="4"/>
  <c r="AK431" i="4"/>
  <c r="S431" i="4"/>
  <c r="R431" i="4"/>
  <c r="AE431" i="4" s="1"/>
  <c r="AL430" i="4"/>
  <c r="AK430" i="4"/>
  <c r="S430" i="4"/>
  <c r="R430" i="4"/>
  <c r="AE430" i="4" s="1"/>
  <c r="AL429" i="4"/>
  <c r="AK429" i="4"/>
  <c r="S429" i="4"/>
  <c r="R429" i="4"/>
  <c r="AE429" i="4" s="1"/>
  <c r="AL428" i="4"/>
  <c r="AK428" i="4"/>
  <c r="S428" i="4"/>
  <c r="R428" i="4"/>
  <c r="AE428" i="4" s="1"/>
  <c r="AL427" i="4"/>
  <c r="AK427" i="4"/>
  <c r="S427" i="4"/>
  <c r="R427" i="4"/>
  <c r="AE427" i="4" s="1"/>
  <c r="AL426" i="4"/>
  <c r="AK426" i="4"/>
  <c r="S426" i="4"/>
  <c r="R426" i="4"/>
  <c r="AL425" i="4"/>
  <c r="AK425" i="4"/>
  <c r="S425" i="4"/>
  <c r="R425" i="4"/>
  <c r="AL424" i="4"/>
  <c r="AK424" i="4"/>
  <c r="S424" i="4"/>
  <c r="R424" i="4"/>
  <c r="AE424" i="4" s="1"/>
  <c r="AL423" i="4"/>
  <c r="AK423" i="4"/>
  <c r="S423" i="4"/>
  <c r="R423" i="4"/>
  <c r="AL422" i="4"/>
  <c r="AK422" i="4"/>
  <c r="S422" i="4"/>
  <c r="R422" i="4"/>
  <c r="AL421" i="4"/>
  <c r="AK421" i="4"/>
  <c r="S421" i="4"/>
  <c r="R421" i="4"/>
  <c r="AE421" i="4" s="1"/>
  <c r="AL420" i="4"/>
  <c r="AK420" i="4"/>
  <c r="S420" i="4"/>
  <c r="R420" i="4"/>
  <c r="AL419" i="4"/>
  <c r="AK419" i="4"/>
  <c r="S419" i="4"/>
  <c r="R419" i="4"/>
  <c r="AL418" i="4"/>
  <c r="AK418" i="4"/>
  <c r="S418" i="4"/>
  <c r="R418" i="4"/>
  <c r="AE418" i="4" s="1"/>
  <c r="AL417" i="4"/>
  <c r="AK417" i="4"/>
  <c r="S417" i="4"/>
  <c r="R417" i="4"/>
  <c r="AE417" i="4" s="1"/>
  <c r="AL416" i="4"/>
  <c r="AK416" i="4"/>
  <c r="S416" i="4"/>
  <c r="R416" i="4"/>
  <c r="AE416" i="4" s="1"/>
  <c r="AL415" i="4"/>
  <c r="AK415" i="4"/>
  <c r="S415" i="4"/>
  <c r="R415" i="4"/>
  <c r="AL414" i="4"/>
  <c r="AK414" i="4"/>
  <c r="S414" i="4"/>
  <c r="R414" i="4"/>
  <c r="AE414" i="4" s="1"/>
  <c r="AL413" i="4"/>
  <c r="AK413" i="4"/>
  <c r="S413" i="4"/>
  <c r="R413" i="4"/>
  <c r="AL412" i="4"/>
  <c r="AK412" i="4"/>
  <c r="S412" i="4"/>
  <c r="R412" i="4"/>
  <c r="AE412" i="4" s="1"/>
  <c r="AL411" i="4"/>
  <c r="AK411" i="4"/>
  <c r="S411" i="4"/>
  <c r="R411" i="4"/>
  <c r="AL410" i="4"/>
  <c r="AK410" i="4"/>
  <c r="S410" i="4"/>
  <c r="R410" i="4"/>
  <c r="AL409" i="4"/>
  <c r="AK409" i="4"/>
  <c r="S409" i="4"/>
  <c r="R409" i="4"/>
  <c r="AE409" i="4" s="1"/>
  <c r="AL408" i="4"/>
  <c r="AK408" i="4"/>
  <c r="S408" i="4"/>
  <c r="R408" i="4"/>
  <c r="AE408" i="4" s="1"/>
  <c r="AL407" i="4"/>
  <c r="AK407" i="4"/>
  <c r="S407" i="4"/>
  <c r="R407" i="4"/>
  <c r="AL406" i="4"/>
  <c r="AK406" i="4"/>
  <c r="S406" i="4"/>
  <c r="R406" i="4"/>
  <c r="AE406" i="4" s="1"/>
  <c r="AL405" i="4"/>
  <c r="AK405" i="4"/>
  <c r="S405" i="4"/>
  <c r="R405" i="4"/>
  <c r="AE405" i="4" s="1"/>
  <c r="AL404" i="4"/>
  <c r="AK404" i="4"/>
  <c r="S404" i="4"/>
  <c r="R404" i="4"/>
  <c r="AE404" i="4" s="1"/>
  <c r="AL403" i="4"/>
  <c r="AK403" i="4"/>
  <c r="S403" i="4"/>
  <c r="R403" i="4"/>
  <c r="AE403" i="4" s="1"/>
  <c r="AL402" i="4"/>
  <c r="AK402" i="4"/>
  <c r="S402" i="4"/>
  <c r="R402" i="4"/>
  <c r="AL401" i="4"/>
  <c r="AK401" i="4"/>
  <c r="S401" i="4"/>
  <c r="R401" i="4"/>
  <c r="AE401" i="4" s="1"/>
  <c r="AL400" i="4"/>
  <c r="AK400" i="4"/>
  <c r="S400" i="4"/>
  <c r="R400" i="4"/>
  <c r="AE400" i="4" s="1"/>
  <c r="AL399" i="4"/>
  <c r="AK399" i="4"/>
  <c r="S399" i="4"/>
  <c r="R399" i="4"/>
  <c r="AE399" i="4" s="1"/>
  <c r="AL398" i="4"/>
  <c r="AK398" i="4"/>
  <c r="S398" i="4"/>
  <c r="R398" i="4"/>
  <c r="AL397" i="4"/>
  <c r="AK397" i="4"/>
  <c r="S397" i="4"/>
  <c r="R397" i="4"/>
  <c r="AE397" i="4" s="1"/>
  <c r="AL396" i="4"/>
  <c r="AK396" i="4"/>
  <c r="S396" i="4"/>
  <c r="R396" i="4"/>
  <c r="AE396" i="4" s="1"/>
  <c r="AL395" i="4"/>
  <c r="AK395" i="4"/>
  <c r="S395" i="4"/>
  <c r="R395" i="4"/>
  <c r="AE395" i="4" s="1"/>
  <c r="AL394" i="4"/>
  <c r="AK394" i="4"/>
  <c r="S394" i="4"/>
  <c r="R394" i="4"/>
  <c r="AE394" i="4" s="1"/>
  <c r="AL393" i="4"/>
  <c r="AK393" i="4"/>
  <c r="S393" i="4"/>
  <c r="R393" i="4"/>
  <c r="AE393" i="4" s="1"/>
  <c r="AL392" i="4"/>
  <c r="AK392" i="4"/>
  <c r="S392" i="4"/>
  <c r="R392" i="4"/>
  <c r="AL391" i="4"/>
  <c r="AK391" i="4"/>
  <c r="S391" i="4"/>
  <c r="R391" i="4"/>
  <c r="AL390" i="4"/>
  <c r="AK390" i="4"/>
  <c r="S390" i="4"/>
  <c r="R390" i="4"/>
  <c r="AE390" i="4" s="1"/>
  <c r="AL389" i="4"/>
  <c r="AK389" i="4"/>
  <c r="S389" i="4"/>
  <c r="R389" i="4"/>
  <c r="AL388" i="4"/>
  <c r="AK388" i="4"/>
  <c r="S388" i="4"/>
  <c r="R388" i="4"/>
  <c r="AL387" i="4"/>
  <c r="AK387" i="4"/>
  <c r="S387" i="4"/>
  <c r="R387" i="4"/>
  <c r="AE387" i="4" s="1"/>
  <c r="AL386" i="4"/>
  <c r="AK386" i="4"/>
  <c r="S386" i="4"/>
  <c r="R386" i="4"/>
  <c r="AE386" i="4" s="1"/>
  <c r="AL385" i="4"/>
  <c r="AK385" i="4"/>
  <c r="S385" i="4"/>
  <c r="R385" i="4"/>
  <c r="AL384" i="4"/>
  <c r="AK384" i="4"/>
  <c r="S384" i="4"/>
  <c r="R384" i="4"/>
  <c r="AE384" i="4" s="1"/>
  <c r="AL383" i="4"/>
  <c r="AK383" i="4"/>
  <c r="S383" i="4"/>
  <c r="R383" i="4"/>
  <c r="AL382" i="4"/>
  <c r="AK382" i="4"/>
  <c r="S382" i="4"/>
  <c r="R382" i="4"/>
  <c r="AE382" i="4" s="1"/>
  <c r="AL381" i="4"/>
  <c r="AK381" i="4"/>
  <c r="S381" i="4"/>
  <c r="R381" i="4"/>
  <c r="AE381" i="4" s="1"/>
  <c r="AL380" i="4"/>
  <c r="AK380" i="4"/>
  <c r="S380" i="4"/>
  <c r="R380" i="4"/>
  <c r="AE380" i="4" s="1"/>
  <c r="AL379" i="4"/>
  <c r="AK379" i="4"/>
  <c r="S379" i="4"/>
  <c r="R379" i="4"/>
  <c r="AL378" i="4"/>
  <c r="AK378" i="4"/>
  <c r="S378" i="4"/>
  <c r="R378" i="4"/>
  <c r="AL377" i="4"/>
  <c r="AK377" i="4"/>
  <c r="S377" i="4"/>
  <c r="R377" i="4"/>
  <c r="AL376" i="4"/>
  <c r="AK376" i="4"/>
  <c r="S376" i="4"/>
  <c r="R376" i="4"/>
  <c r="AE376" i="4" s="1"/>
  <c r="AL375" i="4"/>
  <c r="AK375" i="4"/>
  <c r="S375" i="4"/>
  <c r="R375" i="4"/>
  <c r="AL374" i="4"/>
  <c r="AK374" i="4"/>
  <c r="S374" i="4"/>
  <c r="R374" i="4"/>
  <c r="AL373" i="4"/>
  <c r="AK373" i="4"/>
  <c r="S373" i="4"/>
  <c r="R373" i="4"/>
  <c r="AE373" i="4" s="1"/>
  <c r="AL372" i="4"/>
  <c r="AK372" i="4"/>
  <c r="S372" i="4"/>
  <c r="R372" i="4"/>
  <c r="AL371" i="4"/>
  <c r="AK371" i="4"/>
  <c r="S371" i="4"/>
  <c r="R371" i="4"/>
  <c r="AL370" i="4"/>
  <c r="AK370" i="4"/>
  <c r="S370" i="4"/>
  <c r="R370" i="4"/>
  <c r="AL369" i="4"/>
  <c r="AK369" i="4"/>
  <c r="S369" i="4"/>
  <c r="R369" i="4"/>
  <c r="AE369" i="4" s="1"/>
  <c r="AL368" i="4"/>
  <c r="AK368" i="4"/>
  <c r="S368" i="4"/>
  <c r="R368" i="4"/>
  <c r="AE368" i="4" s="1"/>
  <c r="AL367" i="4"/>
  <c r="AK367" i="4"/>
  <c r="S367" i="4"/>
  <c r="R367" i="4"/>
  <c r="AL366" i="4"/>
  <c r="AK366" i="4"/>
  <c r="S366" i="4"/>
  <c r="R366" i="4"/>
  <c r="AL365" i="4"/>
  <c r="AK365" i="4"/>
  <c r="S365" i="4"/>
  <c r="R365" i="4"/>
  <c r="AE365" i="4" s="1"/>
  <c r="AL364" i="4"/>
  <c r="AK364" i="4"/>
  <c r="S364" i="4"/>
  <c r="R364" i="4"/>
  <c r="AL363" i="4"/>
  <c r="AK363" i="4"/>
  <c r="S363" i="4"/>
  <c r="R363" i="4"/>
  <c r="AE363" i="4" s="1"/>
  <c r="AL362" i="4"/>
  <c r="AK362" i="4"/>
  <c r="S362" i="4"/>
  <c r="R362" i="4"/>
  <c r="AE362" i="4" s="1"/>
  <c r="AL361" i="4"/>
  <c r="AK361" i="4"/>
  <c r="S361" i="4"/>
  <c r="R361" i="4"/>
  <c r="AE361" i="4" s="1"/>
  <c r="AL360" i="4"/>
  <c r="AK360" i="4"/>
  <c r="S360" i="4"/>
  <c r="R360" i="4"/>
  <c r="AE360" i="4" s="1"/>
  <c r="AL359" i="4"/>
  <c r="AK359" i="4"/>
  <c r="S359" i="4"/>
  <c r="R359" i="4"/>
  <c r="AL358" i="4"/>
  <c r="AK358" i="4"/>
  <c r="S358" i="4"/>
  <c r="R358" i="4"/>
  <c r="AE358" i="4" s="1"/>
  <c r="AL357" i="4"/>
  <c r="AK357" i="4"/>
  <c r="S357" i="4"/>
  <c r="R357" i="4"/>
  <c r="AE357" i="4" s="1"/>
  <c r="AL356" i="4"/>
  <c r="AK356" i="4"/>
  <c r="S356" i="4"/>
  <c r="R356" i="4"/>
  <c r="AL355" i="4"/>
  <c r="AK355" i="4"/>
  <c r="S355" i="4"/>
  <c r="R355" i="4"/>
  <c r="AE355" i="4" s="1"/>
  <c r="AL354" i="4"/>
  <c r="AK354" i="4"/>
  <c r="S354" i="4"/>
  <c r="R354" i="4"/>
  <c r="AL353" i="4"/>
  <c r="AK353" i="4"/>
  <c r="S353" i="4"/>
  <c r="R353" i="4"/>
  <c r="AE353" i="4" s="1"/>
  <c r="AL352" i="4"/>
  <c r="AK352" i="4"/>
  <c r="S352" i="4"/>
  <c r="R352" i="4"/>
  <c r="AL351" i="4"/>
  <c r="AK351" i="4"/>
  <c r="S351" i="4"/>
  <c r="R351" i="4"/>
  <c r="AE351" i="4" s="1"/>
  <c r="AL350" i="4"/>
  <c r="AK350" i="4"/>
  <c r="S350" i="4"/>
  <c r="R350" i="4"/>
  <c r="AE350" i="4" s="1"/>
  <c r="AL349" i="4"/>
  <c r="AK349" i="4"/>
  <c r="S349" i="4"/>
  <c r="R349" i="4"/>
  <c r="AL348" i="4"/>
  <c r="AK348" i="4"/>
  <c r="S348" i="4"/>
  <c r="R348" i="4"/>
  <c r="AE348" i="4" s="1"/>
  <c r="AL347" i="4"/>
  <c r="AK347" i="4"/>
  <c r="S347" i="4"/>
  <c r="R347" i="4"/>
  <c r="AL346" i="4"/>
  <c r="AK346" i="4"/>
  <c r="S346" i="4"/>
  <c r="R346" i="4"/>
  <c r="AE346" i="4" s="1"/>
  <c r="AL345" i="4"/>
  <c r="AK345" i="4"/>
  <c r="S345" i="4"/>
  <c r="R345" i="4"/>
  <c r="AL344" i="4"/>
  <c r="AK344" i="4"/>
  <c r="S344" i="4"/>
  <c r="R344" i="4"/>
  <c r="AE344" i="4" s="1"/>
  <c r="AL343" i="4"/>
  <c r="AK343" i="4"/>
  <c r="S343" i="4"/>
  <c r="R343" i="4"/>
  <c r="AE343" i="4" s="1"/>
  <c r="AL342" i="4"/>
  <c r="AK342" i="4"/>
  <c r="S342" i="4"/>
  <c r="R342" i="4"/>
  <c r="AE342" i="4" s="1"/>
  <c r="AL341" i="4"/>
  <c r="AK341" i="4"/>
  <c r="S341" i="4"/>
  <c r="R341" i="4"/>
  <c r="AL340" i="4"/>
  <c r="AK340" i="4"/>
  <c r="S340" i="4"/>
  <c r="R340" i="4"/>
  <c r="AE340" i="4" s="1"/>
  <c r="AL339" i="4"/>
  <c r="AK339" i="4"/>
  <c r="S339" i="4"/>
  <c r="R339" i="4"/>
  <c r="AE339" i="4" s="1"/>
  <c r="AL338" i="4"/>
  <c r="AK338" i="4"/>
  <c r="S338" i="4"/>
  <c r="R338" i="4"/>
  <c r="AE338" i="4" s="1"/>
  <c r="AL337" i="4"/>
  <c r="AK337" i="4"/>
  <c r="S337" i="4"/>
  <c r="R337" i="4"/>
  <c r="AL336" i="4"/>
  <c r="AK336" i="4"/>
  <c r="S336" i="4"/>
  <c r="R336" i="4"/>
  <c r="AE336" i="4" s="1"/>
  <c r="AL335" i="4"/>
  <c r="AK335" i="4"/>
  <c r="S335" i="4"/>
  <c r="R335" i="4"/>
  <c r="AE335" i="4" s="1"/>
  <c r="AL334" i="4"/>
  <c r="AK334" i="4"/>
  <c r="S334" i="4"/>
  <c r="R334" i="4"/>
  <c r="AE334" i="4" s="1"/>
  <c r="AL333" i="4"/>
  <c r="AK333" i="4"/>
  <c r="S333" i="4"/>
  <c r="R333" i="4"/>
  <c r="AL332" i="4"/>
  <c r="AK332" i="4"/>
  <c r="S332" i="4"/>
  <c r="R332" i="4"/>
  <c r="AE332" i="4" s="1"/>
  <c r="AL331" i="4"/>
  <c r="AK331" i="4"/>
  <c r="S331" i="4"/>
  <c r="R331" i="4"/>
  <c r="AE331" i="4" s="1"/>
  <c r="AL330" i="4"/>
  <c r="AK330" i="4"/>
  <c r="S330" i="4"/>
  <c r="R330" i="4"/>
  <c r="AE330" i="4" s="1"/>
  <c r="AL329" i="4"/>
  <c r="AK329" i="4"/>
  <c r="S329" i="4"/>
  <c r="R329" i="4"/>
  <c r="AL328" i="4"/>
  <c r="AK328" i="4"/>
  <c r="S328" i="4"/>
  <c r="R328" i="4"/>
  <c r="AE328" i="4" s="1"/>
  <c r="AL327" i="4"/>
  <c r="AK327" i="4"/>
  <c r="S327" i="4"/>
  <c r="R327" i="4"/>
  <c r="AL326" i="4"/>
  <c r="AK326" i="4"/>
  <c r="S326" i="4"/>
  <c r="R326" i="4"/>
  <c r="AE326" i="4" s="1"/>
  <c r="AL325" i="4"/>
  <c r="AK325" i="4"/>
  <c r="S325" i="4"/>
  <c r="R325" i="4"/>
  <c r="AL324" i="4"/>
  <c r="AK324" i="4"/>
  <c r="S324" i="4"/>
  <c r="R324" i="4"/>
  <c r="AE324" i="4" s="1"/>
  <c r="AL323" i="4"/>
  <c r="AK323" i="4"/>
  <c r="S323" i="4"/>
  <c r="R323" i="4"/>
  <c r="AL322" i="4"/>
  <c r="AK322" i="4"/>
  <c r="S322" i="4"/>
  <c r="R322" i="4"/>
  <c r="AE322" i="4" s="1"/>
  <c r="AL321" i="4"/>
  <c r="AK321" i="4"/>
  <c r="S321" i="4"/>
  <c r="R321" i="4"/>
  <c r="AL320" i="4"/>
  <c r="AK320" i="4"/>
  <c r="S320" i="4"/>
  <c r="R320" i="4"/>
  <c r="AE320" i="4" s="1"/>
  <c r="AL319" i="4"/>
  <c r="AK319" i="4"/>
  <c r="S319" i="4"/>
  <c r="R319" i="4"/>
  <c r="AL318" i="4"/>
  <c r="AK318" i="4"/>
  <c r="S318" i="4"/>
  <c r="R318" i="4"/>
  <c r="AE318" i="4" s="1"/>
  <c r="AL317" i="4"/>
  <c r="AK317" i="4"/>
  <c r="S317" i="4"/>
  <c r="R317" i="4"/>
  <c r="AL316" i="4"/>
  <c r="AK316" i="4"/>
  <c r="S316" i="4"/>
  <c r="R316" i="4"/>
  <c r="AE316" i="4" s="1"/>
  <c r="AL315" i="4"/>
  <c r="AK315" i="4"/>
  <c r="S315" i="4"/>
  <c r="R315" i="4"/>
  <c r="AL314" i="4"/>
  <c r="AK314" i="4"/>
  <c r="S314" i="4"/>
  <c r="R314" i="4"/>
  <c r="AE314" i="4" s="1"/>
  <c r="AL313" i="4"/>
  <c r="AK313" i="4"/>
  <c r="S313" i="4"/>
  <c r="R313" i="4"/>
  <c r="AL312" i="4"/>
  <c r="AK312" i="4"/>
  <c r="S312" i="4"/>
  <c r="R312" i="4"/>
  <c r="AE312" i="4" s="1"/>
  <c r="AL311" i="4"/>
  <c r="AK311" i="4"/>
  <c r="S311" i="4"/>
  <c r="R311" i="4"/>
  <c r="AE311" i="4" s="1"/>
  <c r="AL310" i="4"/>
  <c r="AK310" i="4"/>
  <c r="S310" i="4"/>
  <c r="R310" i="4"/>
  <c r="AE310" i="4" s="1"/>
  <c r="AL309" i="4"/>
  <c r="AK309" i="4"/>
  <c r="S309" i="4"/>
  <c r="R309" i="4"/>
  <c r="AL308" i="4"/>
  <c r="AK308" i="4"/>
  <c r="S308" i="4"/>
  <c r="R308" i="4"/>
  <c r="AL307" i="4"/>
  <c r="AK307" i="4"/>
  <c r="S307" i="4"/>
  <c r="R307" i="4"/>
  <c r="AE307" i="4" s="1"/>
  <c r="AL306" i="4"/>
  <c r="AK306" i="4"/>
  <c r="S306" i="4"/>
  <c r="R306" i="4"/>
  <c r="AE306" i="4" s="1"/>
  <c r="AL305" i="4"/>
  <c r="AK305" i="4"/>
  <c r="S305" i="4"/>
  <c r="R305" i="4"/>
  <c r="AE305" i="4" s="1"/>
  <c r="AL304" i="4"/>
  <c r="AK304" i="4"/>
  <c r="S304" i="4"/>
  <c r="R304" i="4"/>
  <c r="AE304" i="4" s="1"/>
  <c r="AL303" i="4"/>
  <c r="AK303" i="4"/>
  <c r="S303" i="4"/>
  <c r="R303" i="4"/>
  <c r="AE303" i="4" s="1"/>
  <c r="AL302" i="4"/>
  <c r="AK302" i="4"/>
  <c r="S302" i="4"/>
  <c r="R302" i="4"/>
  <c r="AL301" i="4"/>
  <c r="AK301" i="4"/>
  <c r="S301" i="4"/>
  <c r="R301" i="4"/>
  <c r="AE301" i="4" s="1"/>
  <c r="AL300" i="4"/>
  <c r="AK300" i="4"/>
  <c r="S300" i="4"/>
  <c r="R300" i="4"/>
  <c r="AL299" i="4"/>
  <c r="AK299" i="4"/>
  <c r="S299" i="4"/>
  <c r="R299" i="4"/>
  <c r="AE299" i="4" s="1"/>
  <c r="AL298" i="4"/>
  <c r="AK298" i="4"/>
  <c r="S298" i="4"/>
  <c r="R298" i="4"/>
  <c r="AL297" i="4"/>
  <c r="AK297" i="4"/>
  <c r="S297" i="4"/>
  <c r="R297" i="4"/>
  <c r="AE297" i="4" s="1"/>
  <c r="AL296" i="4"/>
  <c r="AK296" i="4"/>
  <c r="S296" i="4"/>
  <c r="R296" i="4"/>
  <c r="AL295" i="4"/>
  <c r="AK295" i="4"/>
  <c r="S295" i="4"/>
  <c r="R295" i="4"/>
  <c r="AE295" i="4" s="1"/>
  <c r="AL294" i="4"/>
  <c r="AK294" i="4"/>
  <c r="S294" i="4"/>
  <c r="R294" i="4"/>
  <c r="AL293" i="4"/>
  <c r="AK293" i="4"/>
  <c r="S293" i="4"/>
  <c r="R293" i="4"/>
  <c r="AE293" i="4" s="1"/>
  <c r="AL292" i="4"/>
  <c r="AK292" i="4"/>
  <c r="S292" i="4"/>
  <c r="R292" i="4"/>
  <c r="AL291" i="4"/>
  <c r="AK291" i="4"/>
  <c r="S291" i="4"/>
  <c r="R291" i="4"/>
  <c r="AE291" i="4" s="1"/>
  <c r="AL290" i="4"/>
  <c r="AK290" i="4"/>
  <c r="S290" i="4"/>
  <c r="R290" i="4"/>
  <c r="AL289" i="4"/>
  <c r="AK289" i="4"/>
  <c r="S289" i="4"/>
  <c r="R289" i="4"/>
  <c r="AE289" i="4" s="1"/>
  <c r="AL288" i="4"/>
  <c r="AK288" i="4"/>
  <c r="S288" i="4"/>
  <c r="R288" i="4"/>
  <c r="AL287" i="4"/>
  <c r="AK287" i="4"/>
  <c r="S287" i="4"/>
  <c r="R287" i="4"/>
  <c r="AE287" i="4" s="1"/>
  <c r="AL286" i="4"/>
  <c r="AK286" i="4"/>
  <c r="S286" i="4"/>
  <c r="R286" i="4"/>
  <c r="AL285" i="4"/>
  <c r="AK285" i="4"/>
  <c r="AE285" i="4"/>
  <c r="S285" i="4"/>
  <c r="R285" i="4"/>
  <c r="AL284" i="4"/>
  <c r="AK284" i="4"/>
  <c r="S284" i="4"/>
  <c r="R284" i="4"/>
  <c r="AL283" i="4"/>
  <c r="AK283" i="4"/>
  <c r="S283" i="4"/>
  <c r="R283" i="4"/>
  <c r="AE283" i="4" s="1"/>
  <c r="AL282" i="4"/>
  <c r="AK282" i="4"/>
  <c r="S282" i="4"/>
  <c r="R282" i="4"/>
  <c r="AL281" i="4"/>
  <c r="AK281" i="4"/>
  <c r="S281" i="4"/>
  <c r="R281" i="4"/>
  <c r="AE281" i="4" s="1"/>
  <c r="AL280" i="4"/>
  <c r="AK280" i="4"/>
  <c r="S280" i="4"/>
  <c r="R280" i="4"/>
  <c r="AL279" i="4"/>
  <c r="AK279" i="4"/>
  <c r="S279" i="4"/>
  <c r="R279" i="4"/>
  <c r="AE279" i="4" s="1"/>
  <c r="AL278" i="4"/>
  <c r="AK278" i="4"/>
  <c r="S278" i="4"/>
  <c r="R278" i="4"/>
  <c r="AL277" i="4"/>
  <c r="AK277" i="4"/>
  <c r="S277" i="4"/>
  <c r="R277" i="4"/>
  <c r="AE277" i="4" s="1"/>
  <c r="AL276" i="4"/>
  <c r="AK276" i="4"/>
  <c r="S276" i="4"/>
  <c r="R276" i="4"/>
  <c r="AL275" i="4"/>
  <c r="AK275" i="4"/>
  <c r="S275" i="4"/>
  <c r="R275" i="4"/>
  <c r="AE275" i="4" s="1"/>
  <c r="AL274" i="4"/>
  <c r="AK274" i="4"/>
  <c r="S274" i="4"/>
  <c r="R274" i="4"/>
  <c r="AL273" i="4"/>
  <c r="AK273" i="4"/>
  <c r="S273" i="4"/>
  <c r="R273" i="4"/>
  <c r="AL272" i="4"/>
  <c r="AK272" i="4"/>
  <c r="S272" i="4"/>
  <c r="R272" i="4"/>
  <c r="AL271" i="4"/>
  <c r="AK271" i="4"/>
  <c r="S271" i="4"/>
  <c r="R271" i="4"/>
  <c r="AL270" i="4"/>
  <c r="AK270" i="4"/>
  <c r="S270" i="4"/>
  <c r="R270" i="4"/>
  <c r="AL269" i="4"/>
  <c r="AK269" i="4"/>
  <c r="S269" i="4"/>
  <c r="R269" i="4"/>
  <c r="AE269" i="4" s="1"/>
  <c r="AL268" i="4"/>
  <c r="AK268" i="4"/>
  <c r="S268" i="4"/>
  <c r="R268" i="4"/>
  <c r="AE268" i="4" s="1"/>
  <c r="AL267" i="4"/>
  <c r="AK267" i="4"/>
  <c r="S267" i="4"/>
  <c r="R267" i="4"/>
  <c r="AE267" i="4" s="1"/>
  <c r="AL266" i="4"/>
  <c r="AK266" i="4"/>
  <c r="S266" i="4"/>
  <c r="R266" i="4"/>
  <c r="AL265" i="4"/>
  <c r="AK265" i="4"/>
  <c r="S265" i="4"/>
  <c r="R265" i="4"/>
  <c r="AL264" i="4"/>
  <c r="AK264" i="4"/>
  <c r="S264" i="4"/>
  <c r="R264" i="4"/>
  <c r="AE264" i="4" s="1"/>
  <c r="AL263" i="4"/>
  <c r="AK263" i="4"/>
  <c r="S263" i="4"/>
  <c r="R263" i="4"/>
  <c r="AE263" i="4" s="1"/>
  <c r="AL262" i="4"/>
  <c r="AK262" i="4"/>
  <c r="S262" i="4"/>
  <c r="R262" i="4"/>
  <c r="AE262" i="4" s="1"/>
  <c r="AL261" i="4"/>
  <c r="AK261" i="4"/>
  <c r="S261" i="4"/>
  <c r="R261" i="4"/>
  <c r="AE261" i="4" s="1"/>
  <c r="AL260" i="4"/>
  <c r="AK260" i="4"/>
  <c r="S260" i="4"/>
  <c r="R260" i="4"/>
  <c r="AL259" i="4"/>
  <c r="AK259" i="4"/>
  <c r="S259" i="4"/>
  <c r="R259" i="4"/>
  <c r="AE259" i="4" s="1"/>
  <c r="AL258" i="4"/>
  <c r="AK258" i="4"/>
  <c r="S258" i="4"/>
  <c r="R258" i="4"/>
  <c r="AE258" i="4" s="1"/>
  <c r="AL257" i="4"/>
  <c r="AK257" i="4"/>
  <c r="S257" i="4"/>
  <c r="R257" i="4"/>
  <c r="AE257" i="4" s="1"/>
  <c r="AL256" i="4"/>
  <c r="AK256" i="4"/>
  <c r="S256" i="4"/>
  <c r="R256" i="4"/>
  <c r="AL255" i="4"/>
  <c r="AK255" i="4"/>
  <c r="S255" i="4"/>
  <c r="R255" i="4"/>
  <c r="AE255" i="4" s="1"/>
  <c r="AL254" i="4"/>
  <c r="AK254" i="4"/>
  <c r="S254" i="4"/>
  <c r="R254" i="4"/>
  <c r="AE254" i="4" s="1"/>
  <c r="AL253" i="4"/>
  <c r="AK253" i="4"/>
  <c r="S253" i="4"/>
  <c r="R253" i="4"/>
  <c r="AE253" i="4" s="1"/>
  <c r="AL252" i="4"/>
  <c r="AK252" i="4"/>
  <c r="S252" i="4"/>
  <c r="R252" i="4"/>
  <c r="AL251" i="4"/>
  <c r="AK251" i="4"/>
  <c r="S251" i="4"/>
  <c r="R251" i="4"/>
  <c r="AE251" i="4" s="1"/>
  <c r="AL250" i="4"/>
  <c r="AK250" i="4"/>
  <c r="S250" i="4"/>
  <c r="R250" i="4"/>
  <c r="AE250" i="4" s="1"/>
  <c r="AL249" i="4"/>
  <c r="AK249" i="4"/>
  <c r="S249" i="4"/>
  <c r="R249" i="4"/>
  <c r="AE249" i="4" s="1"/>
  <c r="AL248" i="4"/>
  <c r="AK248" i="4"/>
  <c r="S248" i="4"/>
  <c r="R248" i="4"/>
  <c r="AL247" i="4"/>
  <c r="AK247" i="4"/>
  <c r="S247" i="4"/>
  <c r="R247" i="4"/>
  <c r="AE247" i="4" s="1"/>
  <c r="AL246" i="4"/>
  <c r="AK246" i="4"/>
  <c r="S246" i="4"/>
  <c r="R246" i="4"/>
  <c r="AE246" i="4" s="1"/>
  <c r="AL245" i="4"/>
  <c r="AK245" i="4"/>
  <c r="S245" i="4"/>
  <c r="R245" i="4"/>
  <c r="AE245" i="4" s="1"/>
  <c r="AL244" i="4"/>
  <c r="AK244" i="4"/>
  <c r="S244" i="4"/>
  <c r="R244" i="4"/>
  <c r="AL243" i="4"/>
  <c r="AK243" i="4"/>
  <c r="S243" i="4"/>
  <c r="R243" i="4"/>
  <c r="AE243" i="4" s="1"/>
  <c r="AL242" i="4"/>
  <c r="AK242" i="4"/>
  <c r="S242" i="4"/>
  <c r="R242" i="4"/>
  <c r="AE242" i="4" s="1"/>
  <c r="AL241" i="4"/>
  <c r="AK241" i="4"/>
  <c r="S241" i="4"/>
  <c r="R241" i="4"/>
  <c r="AE241" i="4" s="1"/>
  <c r="AL240" i="4"/>
  <c r="AK240" i="4"/>
  <c r="S240" i="4"/>
  <c r="R240" i="4"/>
  <c r="AL239" i="4"/>
  <c r="AK239" i="4"/>
  <c r="S239" i="4"/>
  <c r="R239" i="4"/>
  <c r="AE239" i="4" s="1"/>
  <c r="AL238" i="4"/>
  <c r="AK238" i="4"/>
  <c r="S238" i="4"/>
  <c r="R238" i="4"/>
  <c r="AE238" i="4" s="1"/>
  <c r="AL237" i="4"/>
  <c r="AK237" i="4"/>
  <c r="S237" i="4"/>
  <c r="R237" i="4"/>
  <c r="AE237" i="4" s="1"/>
  <c r="AL236" i="4"/>
  <c r="AK236" i="4"/>
  <c r="S236" i="4"/>
  <c r="R236" i="4"/>
  <c r="AL235" i="4"/>
  <c r="AK235" i="4"/>
  <c r="S235" i="4"/>
  <c r="R235" i="4"/>
  <c r="AE235" i="4" s="1"/>
  <c r="AL234" i="4"/>
  <c r="AK234" i="4"/>
  <c r="S234" i="4"/>
  <c r="R234" i="4"/>
  <c r="AE234" i="4" s="1"/>
  <c r="AL233" i="4"/>
  <c r="AK233" i="4"/>
  <c r="S233" i="4"/>
  <c r="R233" i="4"/>
  <c r="AE233" i="4" s="1"/>
  <c r="AL232" i="4"/>
  <c r="AK232" i="4"/>
  <c r="S232" i="4"/>
  <c r="R232" i="4"/>
  <c r="AL231" i="4"/>
  <c r="AK231" i="4"/>
  <c r="S231" i="4"/>
  <c r="R231" i="4"/>
  <c r="AE231" i="4" s="1"/>
  <c r="AL230" i="4"/>
  <c r="AK230" i="4"/>
  <c r="S230" i="4"/>
  <c r="R230" i="4"/>
  <c r="AE230" i="4" s="1"/>
  <c r="AL229" i="4"/>
  <c r="AK229" i="4"/>
  <c r="S229" i="4"/>
  <c r="R229" i="4"/>
  <c r="AE229" i="4" s="1"/>
  <c r="AL228" i="4"/>
  <c r="AK228" i="4"/>
  <c r="S228" i="4"/>
  <c r="R228" i="4"/>
  <c r="AE228" i="4" s="1"/>
  <c r="AL227" i="4"/>
  <c r="AK227" i="4"/>
  <c r="S227" i="4"/>
  <c r="R227" i="4"/>
  <c r="AE227" i="4" s="1"/>
  <c r="AL226" i="4"/>
  <c r="AK226" i="4"/>
  <c r="S226" i="4"/>
  <c r="R226" i="4"/>
  <c r="AE226" i="4" s="1"/>
  <c r="AL225" i="4"/>
  <c r="AK225" i="4"/>
  <c r="S225" i="4"/>
  <c r="R225" i="4"/>
  <c r="AE225" i="4" s="1"/>
  <c r="AL224" i="4"/>
  <c r="AK224" i="4"/>
  <c r="S224" i="4"/>
  <c r="R224" i="4"/>
  <c r="AL223" i="4"/>
  <c r="AK223" i="4"/>
  <c r="S223" i="4"/>
  <c r="R223" i="4"/>
  <c r="AE223" i="4" s="1"/>
  <c r="AL222" i="4"/>
  <c r="AK222" i="4"/>
  <c r="S222" i="4"/>
  <c r="R222" i="4"/>
  <c r="AE222" i="4" s="1"/>
  <c r="AL221" i="4"/>
  <c r="AK221" i="4"/>
  <c r="S221" i="4"/>
  <c r="R221" i="4"/>
  <c r="AE221" i="4" s="1"/>
  <c r="AL220" i="4"/>
  <c r="AK220" i="4"/>
  <c r="S220" i="4"/>
  <c r="R220" i="4"/>
  <c r="AE220" i="4" s="1"/>
  <c r="AL219" i="4"/>
  <c r="AK219" i="4"/>
  <c r="S219" i="4"/>
  <c r="R219" i="4"/>
  <c r="AL218" i="4"/>
  <c r="AK218" i="4"/>
  <c r="S218" i="4"/>
  <c r="R218" i="4"/>
  <c r="AE218" i="4" s="1"/>
  <c r="AL217" i="4"/>
  <c r="AK217" i="4"/>
  <c r="S217" i="4"/>
  <c r="R217" i="4"/>
  <c r="AE217" i="4" s="1"/>
  <c r="AL216" i="4"/>
  <c r="AK216" i="4"/>
  <c r="S216" i="4"/>
  <c r="R216" i="4"/>
  <c r="AE216" i="4" s="1"/>
  <c r="AL215" i="4"/>
  <c r="AK215" i="4"/>
  <c r="S215" i="4"/>
  <c r="R215" i="4"/>
  <c r="AE215" i="4" s="1"/>
  <c r="AL214" i="4"/>
  <c r="AK214" i="4"/>
  <c r="S214" i="4"/>
  <c r="R214" i="4"/>
  <c r="AE214" i="4" s="1"/>
  <c r="AL213" i="4"/>
  <c r="AK213" i="4"/>
  <c r="S213" i="4"/>
  <c r="R213" i="4"/>
  <c r="AE213" i="4" s="1"/>
  <c r="AL212" i="4"/>
  <c r="AK212" i="4"/>
  <c r="S212" i="4"/>
  <c r="R212" i="4"/>
  <c r="AE212" i="4" s="1"/>
  <c r="AL211" i="4"/>
  <c r="AK211" i="4"/>
  <c r="S211" i="4"/>
  <c r="R211" i="4"/>
  <c r="AL210" i="4"/>
  <c r="AK210" i="4"/>
  <c r="S210" i="4"/>
  <c r="R210" i="4"/>
  <c r="AE210" i="4" s="1"/>
  <c r="AL209" i="4"/>
  <c r="AK209" i="4"/>
  <c r="S209" i="4"/>
  <c r="R209" i="4"/>
  <c r="AE209" i="4" s="1"/>
  <c r="AL208" i="4"/>
  <c r="AK208" i="4"/>
  <c r="S208" i="4"/>
  <c r="R208" i="4"/>
  <c r="AE208" i="4" s="1"/>
  <c r="AL207" i="4"/>
  <c r="AK207" i="4"/>
  <c r="S207" i="4"/>
  <c r="R207" i="4"/>
  <c r="AE207" i="4" s="1"/>
  <c r="AL206" i="4"/>
  <c r="AK206" i="4"/>
  <c r="S206" i="4"/>
  <c r="R206" i="4"/>
  <c r="AE206" i="4" s="1"/>
  <c r="AL205" i="4"/>
  <c r="AK205" i="4"/>
  <c r="S205" i="4"/>
  <c r="R205" i="4"/>
  <c r="AE205" i="4" s="1"/>
  <c r="AL204" i="4"/>
  <c r="AK204" i="4"/>
  <c r="S204" i="4"/>
  <c r="R204" i="4"/>
  <c r="AE204" i="4" s="1"/>
  <c r="AL203" i="4"/>
  <c r="AK203" i="4"/>
  <c r="S203" i="4"/>
  <c r="R203" i="4"/>
  <c r="AL202" i="4"/>
  <c r="AK202" i="4"/>
  <c r="S202" i="4"/>
  <c r="R202" i="4"/>
  <c r="AE202" i="4" s="1"/>
  <c r="AL201" i="4"/>
  <c r="AK201" i="4"/>
  <c r="S201" i="4"/>
  <c r="R201" i="4"/>
  <c r="AL200" i="4"/>
  <c r="AK200" i="4"/>
  <c r="S200" i="4"/>
  <c r="R200" i="4"/>
  <c r="AE200" i="4" s="1"/>
  <c r="AL199" i="4"/>
  <c r="AK199" i="4"/>
  <c r="S199" i="4"/>
  <c r="R199" i="4"/>
  <c r="AL198" i="4"/>
  <c r="AK198" i="4"/>
  <c r="S198" i="4"/>
  <c r="R198" i="4"/>
  <c r="AE198" i="4" s="1"/>
  <c r="AL197" i="4"/>
  <c r="AK197" i="4"/>
  <c r="S197" i="4"/>
  <c r="R197" i="4"/>
  <c r="AL196" i="4"/>
  <c r="AK196" i="4"/>
  <c r="S196" i="4"/>
  <c r="R196" i="4"/>
  <c r="AE196" i="4" s="1"/>
  <c r="AL195" i="4"/>
  <c r="AK195" i="4"/>
  <c r="S195" i="4"/>
  <c r="R195" i="4"/>
  <c r="AL194" i="4"/>
  <c r="AK194" i="4"/>
  <c r="S194" i="4"/>
  <c r="R194" i="4"/>
  <c r="AE194" i="4" s="1"/>
  <c r="AL193" i="4"/>
  <c r="AK193" i="4"/>
  <c r="S193" i="4"/>
  <c r="R193" i="4"/>
  <c r="AL192" i="4"/>
  <c r="AK192" i="4"/>
  <c r="S192" i="4"/>
  <c r="R192" i="4"/>
  <c r="AE192" i="4" s="1"/>
  <c r="AL191" i="4"/>
  <c r="AK191" i="4"/>
  <c r="S191" i="4"/>
  <c r="R191" i="4"/>
  <c r="AL190" i="4"/>
  <c r="AK190" i="4"/>
  <c r="S190" i="4"/>
  <c r="R190" i="4"/>
  <c r="AE190" i="4" s="1"/>
  <c r="AL189" i="4"/>
  <c r="AK189" i="4"/>
  <c r="S189" i="4"/>
  <c r="R189" i="4"/>
  <c r="AL188" i="4"/>
  <c r="AK188" i="4"/>
  <c r="S188" i="4"/>
  <c r="R188" i="4"/>
  <c r="AE188" i="4" s="1"/>
  <c r="AL187" i="4"/>
  <c r="AK187" i="4"/>
  <c r="S187" i="4"/>
  <c r="R187" i="4"/>
  <c r="AL186" i="4"/>
  <c r="AK186" i="4"/>
  <c r="S186" i="4"/>
  <c r="R186" i="4"/>
  <c r="AE186" i="4" s="1"/>
  <c r="AL185" i="4"/>
  <c r="AK185" i="4"/>
  <c r="S185" i="4"/>
  <c r="R185" i="4"/>
  <c r="AL184" i="4"/>
  <c r="AK184" i="4"/>
  <c r="S184" i="4"/>
  <c r="R184" i="4"/>
  <c r="AE184" i="4" s="1"/>
  <c r="AL183" i="4"/>
  <c r="AK183" i="4"/>
  <c r="S183" i="4"/>
  <c r="R183" i="4"/>
  <c r="AL182" i="4"/>
  <c r="AK182" i="4"/>
  <c r="S182" i="4"/>
  <c r="R182" i="4"/>
  <c r="AE182" i="4" s="1"/>
  <c r="AL181" i="4"/>
  <c r="AK181" i="4"/>
  <c r="S181" i="4"/>
  <c r="R181" i="4"/>
  <c r="AL180" i="4"/>
  <c r="AK180" i="4"/>
  <c r="S180" i="4"/>
  <c r="R180" i="4"/>
  <c r="AE180" i="4" s="1"/>
  <c r="AL179" i="4"/>
  <c r="AK179" i="4"/>
  <c r="S179" i="4"/>
  <c r="R179" i="4"/>
  <c r="AL178" i="4"/>
  <c r="AK178" i="4"/>
  <c r="S178" i="4"/>
  <c r="R178" i="4"/>
  <c r="AE178" i="4" s="1"/>
  <c r="AL177" i="4"/>
  <c r="AK177" i="4"/>
  <c r="S177" i="4"/>
  <c r="R177" i="4"/>
  <c r="AL176" i="4"/>
  <c r="AK176" i="4"/>
  <c r="S176" i="4"/>
  <c r="R176" i="4"/>
  <c r="AE176" i="4" s="1"/>
  <c r="AL175" i="4"/>
  <c r="AK175" i="4"/>
  <c r="S175" i="4"/>
  <c r="R175" i="4"/>
  <c r="AL174" i="4"/>
  <c r="AK174" i="4"/>
  <c r="S174" i="4"/>
  <c r="R174" i="4"/>
  <c r="AE174" i="4" s="1"/>
  <c r="AL173" i="4"/>
  <c r="AK173" i="4"/>
  <c r="S173" i="4"/>
  <c r="R173" i="4"/>
  <c r="AE173" i="4" s="1"/>
  <c r="AL172" i="4"/>
  <c r="AK172" i="4"/>
  <c r="S172" i="4"/>
  <c r="R172" i="4"/>
  <c r="AL171" i="4"/>
  <c r="AK171" i="4"/>
  <c r="S171" i="4"/>
  <c r="R171" i="4"/>
  <c r="AE171" i="4" s="1"/>
  <c r="AL170" i="4"/>
  <c r="AK170" i="4"/>
  <c r="S170" i="4"/>
  <c r="R170" i="4"/>
  <c r="AL169" i="4"/>
  <c r="AK169" i="4"/>
  <c r="S169" i="4"/>
  <c r="R169" i="4"/>
  <c r="AE169" i="4" s="1"/>
  <c r="AL168" i="4"/>
  <c r="AK168" i="4"/>
  <c r="S168" i="4"/>
  <c r="R168" i="4"/>
  <c r="AE168" i="4" s="1"/>
  <c r="AL167" i="4"/>
  <c r="AK167" i="4"/>
  <c r="S167" i="4"/>
  <c r="R167" i="4"/>
  <c r="AL166" i="4"/>
  <c r="AK166" i="4"/>
  <c r="S166" i="4"/>
  <c r="R166" i="4"/>
  <c r="AE166" i="4" s="1"/>
  <c r="AL165" i="4"/>
  <c r="AK165" i="4"/>
  <c r="S165" i="4"/>
  <c r="R165" i="4"/>
  <c r="AE165" i="4" s="1"/>
  <c r="AL164" i="4"/>
  <c r="AK164" i="4"/>
  <c r="S164" i="4"/>
  <c r="R164" i="4"/>
  <c r="AE164" i="4" s="1"/>
  <c r="AL163" i="4"/>
  <c r="AK163" i="4"/>
  <c r="S163" i="4"/>
  <c r="R163" i="4"/>
  <c r="AL162" i="4"/>
  <c r="AK162" i="4"/>
  <c r="S162" i="4"/>
  <c r="R162" i="4"/>
  <c r="AE162" i="4" s="1"/>
  <c r="AL161" i="4"/>
  <c r="AK161" i="4"/>
  <c r="S161" i="4"/>
  <c r="R161" i="4"/>
  <c r="AE161" i="4" s="1"/>
  <c r="AL160" i="4"/>
  <c r="AK160" i="4"/>
  <c r="S160" i="4"/>
  <c r="R160" i="4"/>
  <c r="AE160" i="4" s="1"/>
  <c r="AL159" i="4"/>
  <c r="AK159" i="4"/>
  <c r="S159" i="4"/>
  <c r="R159" i="4"/>
  <c r="AL158" i="4"/>
  <c r="AK158" i="4"/>
  <c r="S158" i="4"/>
  <c r="R158" i="4"/>
  <c r="AE158" i="4" s="1"/>
  <c r="AL157" i="4"/>
  <c r="AK157" i="4"/>
  <c r="S157" i="4"/>
  <c r="R157" i="4"/>
  <c r="AE157" i="4" s="1"/>
  <c r="AL156" i="4"/>
  <c r="AK156" i="4"/>
  <c r="S156" i="4"/>
  <c r="R156" i="4"/>
  <c r="AE156" i="4" s="1"/>
  <c r="AL155" i="4"/>
  <c r="AK155" i="4"/>
  <c r="S155" i="4"/>
  <c r="R155" i="4"/>
  <c r="AL154" i="4"/>
  <c r="AK154" i="4"/>
  <c r="S154" i="4"/>
  <c r="R154" i="4"/>
  <c r="AE154" i="4" s="1"/>
  <c r="AL153" i="4"/>
  <c r="AK153" i="4"/>
  <c r="S153" i="4"/>
  <c r="R153" i="4"/>
  <c r="AE153" i="4" s="1"/>
  <c r="AL152" i="4"/>
  <c r="AK152" i="4"/>
  <c r="S152" i="4"/>
  <c r="R152" i="4"/>
  <c r="AE152" i="4" s="1"/>
  <c r="AL151" i="4"/>
  <c r="AK151" i="4"/>
  <c r="S151" i="4"/>
  <c r="R151" i="4"/>
  <c r="AL150" i="4"/>
  <c r="AK150" i="4"/>
  <c r="S150" i="4"/>
  <c r="R150" i="4"/>
  <c r="AE150" i="4" s="1"/>
  <c r="AL149" i="4"/>
  <c r="AK149" i="4"/>
  <c r="S149" i="4"/>
  <c r="R149" i="4"/>
  <c r="AL148" i="4"/>
  <c r="AK148" i="4"/>
  <c r="S148" i="4"/>
  <c r="R148" i="4"/>
  <c r="AE148" i="4" s="1"/>
  <c r="AL147" i="4"/>
  <c r="AK147" i="4"/>
  <c r="S147" i="4"/>
  <c r="R147" i="4"/>
  <c r="AL146" i="4"/>
  <c r="AK146" i="4"/>
  <c r="S146" i="4"/>
  <c r="R146" i="4"/>
  <c r="AE146" i="4" s="1"/>
  <c r="AL145" i="4"/>
  <c r="AK145" i="4"/>
  <c r="S145" i="4"/>
  <c r="R145" i="4"/>
  <c r="AL144" i="4"/>
  <c r="AK144" i="4"/>
  <c r="S144" i="4"/>
  <c r="R144" i="4"/>
  <c r="AE144" i="4" s="1"/>
  <c r="AL143" i="4"/>
  <c r="AK143" i="4"/>
  <c r="S143" i="4"/>
  <c r="R143" i="4"/>
  <c r="AL142" i="4"/>
  <c r="AK142" i="4"/>
  <c r="S142" i="4"/>
  <c r="R142" i="4"/>
  <c r="AE142" i="4" s="1"/>
  <c r="AL141" i="4"/>
  <c r="AK141" i="4"/>
  <c r="S141" i="4"/>
  <c r="R141" i="4"/>
  <c r="AL140" i="4"/>
  <c r="AK140" i="4"/>
  <c r="S140" i="4"/>
  <c r="R140" i="4"/>
  <c r="AE140" i="4" s="1"/>
  <c r="AL139" i="4"/>
  <c r="AK139" i="4"/>
  <c r="S139" i="4"/>
  <c r="R139" i="4"/>
  <c r="AL138" i="4"/>
  <c r="AK138" i="4"/>
  <c r="S138" i="4"/>
  <c r="R138" i="4"/>
  <c r="AE138" i="4" s="1"/>
  <c r="AL137" i="4"/>
  <c r="AK137" i="4"/>
  <c r="S137" i="4"/>
  <c r="R137" i="4"/>
  <c r="AL136" i="4"/>
  <c r="AK136" i="4"/>
  <c r="S136" i="4"/>
  <c r="R136" i="4"/>
  <c r="AE136" i="4" s="1"/>
  <c r="AL135" i="4"/>
  <c r="AK135" i="4"/>
  <c r="S135" i="4"/>
  <c r="R135" i="4"/>
  <c r="AL134" i="4"/>
  <c r="AK134" i="4"/>
  <c r="AE134" i="4"/>
  <c r="S134" i="4"/>
  <c r="R134" i="4"/>
  <c r="AL133" i="4"/>
  <c r="AK133" i="4"/>
  <c r="S133" i="4"/>
  <c r="R133" i="4"/>
  <c r="AL132" i="4"/>
  <c r="AK132" i="4"/>
  <c r="S132" i="4"/>
  <c r="R132" i="4"/>
  <c r="AE132" i="4" s="1"/>
  <c r="AL131" i="4"/>
  <c r="AK131" i="4"/>
  <c r="S131" i="4"/>
  <c r="R131" i="4"/>
  <c r="AL130" i="4"/>
  <c r="AK130" i="4"/>
  <c r="S130" i="4"/>
  <c r="R130" i="4"/>
  <c r="AE130" i="4" s="1"/>
  <c r="AL129" i="4"/>
  <c r="AK129" i="4"/>
  <c r="S129" i="4"/>
  <c r="R129" i="4"/>
  <c r="AL128" i="4"/>
  <c r="AK128" i="4"/>
  <c r="S128" i="4"/>
  <c r="R128" i="4"/>
  <c r="AE128" i="4" s="1"/>
  <c r="AL127" i="4"/>
  <c r="AK127" i="4"/>
  <c r="S127" i="4"/>
  <c r="R127" i="4"/>
  <c r="AL126" i="4"/>
  <c r="AK126" i="4"/>
  <c r="S126" i="4"/>
  <c r="R126" i="4"/>
  <c r="AE126" i="4" s="1"/>
  <c r="AL125" i="4"/>
  <c r="AK125" i="4"/>
  <c r="S125" i="4"/>
  <c r="R125" i="4"/>
  <c r="AL124" i="4"/>
  <c r="AK124" i="4"/>
  <c r="S124" i="4"/>
  <c r="R124" i="4"/>
  <c r="AE124" i="4" s="1"/>
  <c r="AL123" i="4"/>
  <c r="AK123" i="4"/>
  <c r="S123" i="4"/>
  <c r="R123" i="4"/>
  <c r="AL122" i="4"/>
  <c r="AK122" i="4"/>
  <c r="S122" i="4"/>
  <c r="R122" i="4"/>
  <c r="AE122" i="4" s="1"/>
  <c r="AL121" i="4"/>
  <c r="AK121" i="4"/>
  <c r="S121" i="4"/>
  <c r="R121" i="4"/>
  <c r="AL120" i="4"/>
  <c r="AK120" i="4"/>
  <c r="S120" i="4"/>
  <c r="R120" i="4"/>
  <c r="AE120" i="4" s="1"/>
  <c r="AL119" i="4"/>
  <c r="AK119" i="4"/>
  <c r="S119" i="4"/>
  <c r="R119" i="4"/>
  <c r="AL118" i="4"/>
  <c r="AK118" i="4"/>
  <c r="S118" i="4"/>
  <c r="R118" i="4"/>
  <c r="AE118" i="4" s="1"/>
  <c r="AL117" i="4"/>
  <c r="AK117" i="4"/>
  <c r="S117" i="4"/>
  <c r="R117" i="4"/>
  <c r="AL116" i="4"/>
  <c r="AK116" i="4"/>
  <c r="S116" i="4"/>
  <c r="R116" i="4"/>
  <c r="AE116" i="4" s="1"/>
  <c r="AL115" i="4"/>
  <c r="AK115" i="4"/>
  <c r="S115" i="4"/>
  <c r="R115" i="4"/>
  <c r="AL114" i="4"/>
  <c r="AK114" i="4"/>
  <c r="S114" i="4"/>
  <c r="R114" i="4"/>
  <c r="AE114" i="4" s="1"/>
  <c r="AL113" i="4"/>
  <c r="AK113" i="4"/>
  <c r="S113" i="4"/>
  <c r="R113" i="4"/>
  <c r="AL112" i="4"/>
  <c r="AK112" i="4"/>
  <c r="S112" i="4"/>
  <c r="R112" i="4"/>
  <c r="AE112" i="4" s="1"/>
  <c r="AL111" i="4"/>
  <c r="AK111" i="4"/>
  <c r="S111" i="4"/>
  <c r="R111" i="4"/>
  <c r="AL110" i="4"/>
  <c r="AK110" i="4"/>
  <c r="S110" i="4"/>
  <c r="R110" i="4"/>
  <c r="AE110" i="4" s="1"/>
  <c r="AL109" i="4"/>
  <c r="AK109" i="4"/>
  <c r="S109" i="4"/>
  <c r="R109" i="4"/>
  <c r="AE109" i="4" s="1"/>
  <c r="AL108" i="4"/>
  <c r="AK108" i="4"/>
  <c r="S108" i="4"/>
  <c r="R108" i="4"/>
  <c r="AE108" i="4" s="1"/>
  <c r="AL107" i="4"/>
  <c r="AK107" i="4"/>
  <c r="S107" i="4"/>
  <c r="R107" i="4"/>
  <c r="AE107" i="4" s="1"/>
  <c r="AL106" i="4"/>
  <c r="AK106" i="4"/>
  <c r="S106" i="4"/>
  <c r="R106" i="4"/>
  <c r="AE106" i="4" s="1"/>
  <c r="AL105" i="4"/>
  <c r="AK105" i="4"/>
  <c r="S105" i="4"/>
  <c r="R105" i="4"/>
  <c r="AL104" i="4"/>
  <c r="AK104" i="4"/>
  <c r="S104" i="4"/>
  <c r="R104" i="4"/>
  <c r="AE104" i="4" s="1"/>
  <c r="AL103" i="4"/>
  <c r="AK103" i="4"/>
  <c r="S103" i="4"/>
  <c r="R103" i="4"/>
  <c r="AL102" i="4"/>
  <c r="AK102" i="4"/>
  <c r="S102" i="4"/>
  <c r="R102" i="4"/>
  <c r="AE102" i="4" s="1"/>
  <c r="AL101" i="4"/>
  <c r="AK101" i="4"/>
  <c r="S101" i="4"/>
  <c r="R101" i="4"/>
  <c r="AL100" i="4"/>
  <c r="AK100" i="4"/>
  <c r="S100" i="4"/>
  <c r="R100" i="4"/>
  <c r="AE100" i="4" s="1"/>
  <c r="AL99" i="4"/>
  <c r="AK99" i="4"/>
  <c r="S99" i="4"/>
  <c r="R99" i="4"/>
  <c r="AE99" i="4" s="1"/>
  <c r="AL98" i="4"/>
  <c r="AK98" i="4"/>
  <c r="S98" i="4"/>
  <c r="R98" i="4"/>
  <c r="AE98" i="4" s="1"/>
  <c r="AL97" i="4"/>
  <c r="AK97" i="4"/>
  <c r="S97" i="4"/>
  <c r="R97" i="4"/>
  <c r="AL96" i="4"/>
  <c r="AK96" i="4"/>
  <c r="S96" i="4"/>
  <c r="R96" i="4"/>
  <c r="AE96" i="4" s="1"/>
  <c r="AL95" i="4"/>
  <c r="AK95" i="4"/>
  <c r="S95" i="4"/>
  <c r="R95" i="4"/>
  <c r="AL94" i="4"/>
  <c r="AK94" i="4"/>
  <c r="S94" i="4"/>
  <c r="R94" i="4"/>
  <c r="AE94" i="4" s="1"/>
  <c r="AL93" i="4"/>
  <c r="AK93" i="4"/>
  <c r="S93" i="4"/>
  <c r="R93" i="4"/>
  <c r="AE93" i="4" s="1"/>
  <c r="AL92" i="4"/>
  <c r="AK92" i="4"/>
  <c r="S92" i="4"/>
  <c r="R92" i="4"/>
  <c r="AE92" i="4" s="1"/>
  <c r="AL91" i="4"/>
  <c r="AK91" i="4"/>
  <c r="S91" i="4"/>
  <c r="R91" i="4"/>
  <c r="AE91" i="4" s="1"/>
  <c r="AL90" i="4"/>
  <c r="AK90" i="4"/>
  <c r="S90" i="4"/>
  <c r="R90" i="4"/>
  <c r="AE90" i="4" s="1"/>
  <c r="AL89" i="4"/>
  <c r="AK89" i="4"/>
  <c r="S89" i="4"/>
  <c r="R89" i="4"/>
  <c r="AE89" i="4" s="1"/>
  <c r="AL88" i="4"/>
  <c r="AK88" i="4"/>
  <c r="S88" i="4"/>
  <c r="R88" i="4"/>
  <c r="AE88" i="4" s="1"/>
  <c r="AL87" i="4"/>
  <c r="AK87" i="4"/>
  <c r="S87" i="4"/>
  <c r="R87" i="4"/>
  <c r="AE87" i="4" s="1"/>
  <c r="AL86" i="4"/>
  <c r="AK86" i="4"/>
  <c r="S86" i="4"/>
  <c r="R86" i="4"/>
  <c r="AE86" i="4" s="1"/>
  <c r="AL85" i="4"/>
  <c r="AK85" i="4"/>
  <c r="S85" i="4"/>
  <c r="R85" i="4"/>
  <c r="AL84" i="4"/>
  <c r="AK84" i="4"/>
  <c r="S84" i="4"/>
  <c r="R84" i="4"/>
  <c r="AL83" i="4"/>
  <c r="AK83" i="4"/>
  <c r="S83" i="4"/>
  <c r="R83" i="4"/>
  <c r="AE83" i="4" s="1"/>
  <c r="AL82" i="4"/>
  <c r="AK82" i="4"/>
  <c r="S82" i="4"/>
  <c r="R82" i="4"/>
  <c r="AL81" i="4"/>
  <c r="AK81" i="4"/>
  <c r="S81" i="4"/>
  <c r="R81" i="4"/>
  <c r="AE81" i="4" s="1"/>
  <c r="AL80" i="4"/>
  <c r="AK80" i="4"/>
  <c r="S80" i="4"/>
  <c r="R80" i="4"/>
  <c r="AE80" i="4" s="1"/>
  <c r="AL79" i="4"/>
  <c r="AK79" i="4"/>
  <c r="S79" i="4"/>
  <c r="R79" i="4"/>
  <c r="AE79" i="4" s="1"/>
  <c r="AL78" i="4"/>
  <c r="AK78" i="4"/>
  <c r="S78" i="4"/>
  <c r="R78" i="4"/>
  <c r="AE78" i="4" s="1"/>
  <c r="AL77" i="4"/>
  <c r="AK77" i="4"/>
  <c r="S77" i="4"/>
  <c r="R77" i="4"/>
  <c r="AE77" i="4" s="1"/>
  <c r="AL76" i="4"/>
  <c r="AK76" i="4"/>
  <c r="S76" i="4"/>
  <c r="R76" i="4"/>
  <c r="AL75" i="4"/>
  <c r="AK75" i="4"/>
  <c r="S75" i="4"/>
  <c r="R75" i="4"/>
  <c r="AE75" i="4" s="1"/>
  <c r="AL74" i="4"/>
  <c r="AK74" i="4"/>
  <c r="S74" i="4"/>
  <c r="R74" i="4"/>
  <c r="AL73" i="4"/>
  <c r="AK73" i="4"/>
  <c r="S73" i="4"/>
  <c r="R73" i="4"/>
  <c r="AE73" i="4" s="1"/>
  <c r="AL72" i="4"/>
  <c r="AK72" i="4"/>
  <c r="S72" i="4"/>
  <c r="R72" i="4"/>
  <c r="AE72" i="4" s="1"/>
  <c r="AL71" i="4"/>
  <c r="AK71" i="4"/>
  <c r="S71" i="4"/>
  <c r="R71" i="4"/>
  <c r="AE71" i="4" s="1"/>
  <c r="AL70" i="4"/>
  <c r="AK70" i="4"/>
  <c r="S70" i="4"/>
  <c r="R70" i="4"/>
  <c r="AE70" i="4" s="1"/>
  <c r="AL69" i="4"/>
  <c r="AK69" i="4"/>
  <c r="S69" i="4"/>
  <c r="R69" i="4"/>
  <c r="AE69" i="4" s="1"/>
  <c r="AL68" i="4"/>
  <c r="AK68" i="4"/>
  <c r="S68" i="4"/>
  <c r="R68" i="4"/>
  <c r="AL67" i="4"/>
  <c r="AK67" i="4"/>
  <c r="S67" i="4"/>
  <c r="R67" i="4"/>
  <c r="AE67" i="4" s="1"/>
  <c r="AL66" i="4"/>
  <c r="AK66" i="4"/>
  <c r="S66" i="4"/>
  <c r="R66" i="4"/>
  <c r="AE66" i="4" s="1"/>
  <c r="AL65" i="4"/>
  <c r="AK65" i="4"/>
  <c r="S65" i="4"/>
  <c r="R65" i="4"/>
  <c r="AE65" i="4" s="1"/>
  <c r="AL64" i="4"/>
  <c r="AK64" i="4"/>
  <c r="S64" i="4"/>
  <c r="R64" i="4"/>
  <c r="AE64" i="4" s="1"/>
  <c r="AL63" i="4"/>
  <c r="AK63" i="4"/>
  <c r="S63" i="4"/>
  <c r="R63" i="4"/>
  <c r="AE63" i="4" s="1"/>
  <c r="AL62" i="4"/>
  <c r="AK62" i="4"/>
  <c r="S62" i="4"/>
  <c r="R62" i="4"/>
  <c r="AE62" i="4" s="1"/>
  <c r="AL61" i="4"/>
  <c r="AK61" i="4"/>
  <c r="S61" i="4"/>
  <c r="R61" i="4"/>
  <c r="AE61" i="4" s="1"/>
  <c r="AL60" i="4"/>
  <c r="AK60" i="4"/>
  <c r="S60" i="4"/>
  <c r="R60" i="4"/>
  <c r="AL59" i="4"/>
  <c r="AK59" i="4"/>
  <c r="S59" i="4"/>
  <c r="R59" i="4"/>
  <c r="AE59" i="4" s="1"/>
  <c r="AL58" i="4"/>
  <c r="AK58" i="4"/>
  <c r="S58" i="4"/>
  <c r="R58" i="4"/>
  <c r="AE58" i="4" s="1"/>
  <c r="AL57" i="4"/>
  <c r="AK57" i="4"/>
  <c r="S57" i="4"/>
  <c r="R57" i="4"/>
  <c r="AE57" i="4" s="1"/>
  <c r="AL56" i="4"/>
  <c r="AK56" i="4"/>
  <c r="S56" i="4"/>
  <c r="R56" i="4"/>
  <c r="AE56" i="4" s="1"/>
  <c r="AL55" i="4"/>
  <c r="AK55" i="4"/>
  <c r="S55" i="4"/>
  <c r="R55" i="4"/>
  <c r="AE55" i="4" s="1"/>
  <c r="AL54" i="4"/>
  <c r="AK54" i="4"/>
  <c r="S54" i="4"/>
  <c r="R54" i="4"/>
  <c r="AE54" i="4" s="1"/>
  <c r="AL53" i="4"/>
  <c r="AK53" i="4"/>
  <c r="S53" i="4"/>
  <c r="R53" i="4"/>
  <c r="AE53" i="4" s="1"/>
  <c r="AL52" i="4"/>
  <c r="AK52" i="4"/>
  <c r="S52" i="4"/>
  <c r="R52" i="4"/>
  <c r="AL51" i="4"/>
  <c r="AK51" i="4"/>
  <c r="S51" i="4"/>
  <c r="R51" i="4"/>
  <c r="AE51" i="4" s="1"/>
  <c r="AL50" i="4"/>
  <c r="AK50" i="4"/>
  <c r="S50" i="4"/>
  <c r="R50" i="4"/>
  <c r="AE50" i="4" s="1"/>
  <c r="AL49" i="4"/>
  <c r="AK49" i="4"/>
  <c r="S49" i="4"/>
  <c r="R49" i="4"/>
  <c r="AE49" i="4" s="1"/>
  <c r="AL48" i="4"/>
  <c r="AK48" i="4"/>
  <c r="S48" i="4"/>
  <c r="R48" i="4"/>
  <c r="AE48" i="4" s="1"/>
  <c r="AL47" i="4"/>
  <c r="AK47" i="4"/>
  <c r="S47" i="4"/>
  <c r="R47" i="4"/>
  <c r="AE47" i="4" s="1"/>
  <c r="AL46" i="4"/>
  <c r="AK46" i="4"/>
  <c r="S46" i="4"/>
  <c r="R46" i="4"/>
  <c r="AE46" i="4" s="1"/>
  <c r="AL45" i="4"/>
  <c r="AK45" i="4"/>
  <c r="S45" i="4"/>
  <c r="R45" i="4"/>
  <c r="AE45" i="4" s="1"/>
  <c r="AL44" i="4"/>
  <c r="AK44" i="4"/>
  <c r="S44" i="4"/>
  <c r="R44" i="4"/>
  <c r="AL43" i="4"/>
  <c r="AK43" i="4"/>
  <c r="S43" i="4"/>
  <c r="R43" i="4"/>
  <c r="AE43" i="4" s="1"/>
  <c r="AL42" i="4"/>
  <c r="AK42" i="4"/>
  <c r="S42" i="4"/>
  <c r="R42" i="4"/>
  <c r="AE42" i="4" s="1"/>
  <c r="AL41" i="4"/>
  <c r="AK41" i="4"/>
  <c r="S41" i="4"/>
  <c r="R41" i="4"/>
  <c r="AE41" i="4" s="1"/>
  <c r="AL40" i="4"/>
  <c r="AK40" i="4"/>
  <c r="S40" i="4"/>
  <c r="R40" i="4"/>
  <c r="AE40" i="4" s="1"/>
  <c r="AL39" i="4"/>
  <c r="AK39" i="4"/>
  <c r="S39" i="4"/>
  <c r="R39" i="4"/>
  <c r="AE39" i="4" s="1"/>
  <c r="AL38" i="4"/>
  <c r="AK38" i="4"/>
  <c r="S38" i="4"/>
  <c r="R38" i="4"/>
  <c r="AE38" i="4" s="1"/>
  <c r="AL37" i="4"/>
  <c r="AK37" i="4"/>
  <c r="S37" i="4"/>
  <c r="R37" i="4"/>
  <c r="AE37" i="4" s="1"/>
  <c r="AL36" i="4"/>
  <c r="AK36" i="4"/>
  <c r="S36" i="4"/>
  <c r="R36" i="4"/>
  <c r="AL35" i="4"/>
  <c r="AK35" i="4"/>
  <c r="S35" i="4"/>
  <c r="R35" i="4"/>
  <c r="AE35" i="4" s="1"/>
  <c r="AL34" i="4"/>
  <c r="AK34" i="4"/>
  <c r="S34" i="4"/>
  <c r="R34" i="4"/>
  <c r="AE34" i="4" s="1"/>
  <c r="AL33" i="4"/>
  <c r="AK33" i="4"/>
  <c r="S33" i="4"/>
  <c r="R33" i="4"/>
  <c r="AE33" i="4" s="1"/>
  <c r="AL32" i="4"/>
  <c r="AK32" i="4"/>
  <c r="S32" i="4"/>
  <c r="R32" i="4"/>
  <c r="AE32" i="4" s="1"/>
  <c r="AL31" i="4"/>
  <c r="AK31" i="4"/>
  <c r="S31" i="4"/>
  <c r="R31" i="4"/>
  <c r="AE31" i="4" s="1"/>
  <c r="AL30" i="4"/>
  <c r="AK30" i="4"/>
  <c r="S30" i="4"/>
  <c r="R30" i="4"/>
  <c r="AE30" i="4" s="1"/>
  <c r="AL29" i="4"/>
  <c r="AK29" i="4"/>
  <c r="S29" i="4"/>
  <c r="R29" i="4"/>
  <c r="AE29" i="4" s="1"/>
  <c r="AL28" i="4"/>
  <c r="AK28" i="4"/>
  <c r="S28" i="4"/>
  <c r="R28" i="4"/>
  <c r="AL27" i="4"/>
  <c r="AK27" i="4"/>
  <c r="S27" i="4"/>
  <c r="R27" i="4"/>
  <c r="AE27" i="4" s="1"/>
  <c r="AL26" i="4"/>
  <c r="AK26" i="4"/>
  <c r="S26" i="4"/>
  <c r="R26" i="4"/>
  <c r="AE26" i="4" s="1"/>
  <c r="AL25" i="4"/>
  <c r="AK25" i="4"/>
  <c r="S25" i="4"/>
  <c r="R25" i="4"/>
  <c r="AE25" i="4" s="1"/>
  <c r="AL24" i="4"/>
  <c r="AK24" i="4"/>
  <c r="S24" i="4"/>
  <c r="R24" i="4"/>
  <c r="AE24" i="4" s="1"/>
  <c r="AL23" i="4"/>
  <c r="AK23" i="4"/>
  <c r="S23" i="4"/>
  <c r="R23" i="4"/>
  <c r="AE23" i="4" s="1"/>
  <c r="AL22" i="4"/>
  <c r="AK22" i="4"/>
  <c r="S22" i="4"/>
  <c r="R22" i="4"/>
  <c r="AE22" i="4" s="1"/>
  <c r="AL21" i="4"/>
  <c r="AK21" i="4"/>
  <c r="S21" i="4"/>
  <c r="R21" i="4"/>
  <c r="AE21" i="4" s="1"/>
  <c r="AL20" i="4"/>
  <c r="AK20" i="4"/>
  <c r="S20" i="4"/>
  <c r="R20" i="4"/>
  <c r="AE20" i="4" s="1"/>
  <c r="AL19" i="4"/>
  <c r="AK19" i="4"/>
  <c r="S19" i="4"/>
  <c r="R19" i="4"/>
  <c r="AL18" i="4"/>
  <c r="AK18" i="4"/>
  <c r="S18" i="4"/>
  <c r="R18" i="4"/>
  <c r="AE18" i="4" s="1"/>
  <c r="AL17" i="4"/>
  <c r="AK17" i="4"/>
  <c r="S17" i="4"/>
  <c r="R17" i="4"/>
  <c r="AE17" i="4" s="1"/>
  <c r="AL16" i="4"/>
  <c r="AK16" i="4"/>
  <c r="S16" i="4"/>
  <c r="R16" i="4"/>
  <c r="AE16" i="4" s="1"/>
  <c r="AL15" i="4"/>
  <c r="AK15" i="4"/>
  <c r="S15" i="4"/>
  <c r="R15" i="4"/>
  <c r="AE15" i="4" s="1"/>
  <c r="AL14" i="4"/>
  <c r="AK14" i="4"/>
  <c r="S14" i="4"/>
  <c r="R14" i="4"/>
  <c r="AE14" i="4" s="1"/>
  <c r="AL13" i="4"/>
  <c r="AK13" i="4"/>
  <c r="S13" i="4"/>
  <c r="R13" i="4"/>
  <c r="AE13" i="4" s="1"/>
  <c r="AL12" i="4"/>
  <c r="AK12" i="4"/>
  <c r="S12" i="4"/>
  <c r="R12" i="4"/>
  <c r="AE12" i="4" s="1"/>
  <c r="AL11" i="4"/>
  <c r="AK11" i="4"/>
  <c r="S11" i="4"/>
  <c r="R11" i="4"/>
  <c r="AL10" i="4"/>
  <c r="AK10" i="4"/>
  <c r="S10" i="4"/>
  <c r="R10" i="4"/>
  <c r="AE10" i="4" s="1"/>
  <c r="AL9" i="4"/>
  <c r="AK9" i="4"/>
  <c r="S9" i="4"/>
  <c r="R9" i="4"/>
  <c r="AE9" i="4" s="1"/>
  <c r="AL8" i="4"/>
  <c r="AK8" i="4"/>
  <c r="S8" i="4"/>
  <c r="R8" i="4"/>
  <c r="AE8" i="4" s="1"/>
  <c r="AL7" i="4"/>
  <c r="AK7" i="4"/>
  <c r="S7" i="4"/>
  <c r="R7" i="4"/>
  <c r="AL6" i="4"/>
  <c r="AK6" i="4"/>
  <c r="S6" i="4"/>
  <c r="R6" i="4"/>
  <c r="AE6" i="4" s="1"/>
  <c r="AL5" i="4"/>
  <c r="AK5" i="4"/>
  <c r="S5" i="4"/>
  <c r="R5" i="4"/>
  <c r="AL4" i="4"/>
  <c r="AK4" i="4"/>
  <c r="S4" i="4"/>
  <c r="R4" i="4"/>
  <c r="AE4" i="4" s="1"/>
  <c r="AL3" i="4"/>
  <c r="AK3" i="4"/>
  <c r="S3" i="4"/>
  <c r="R3" i="4"/>
  <c r="AL2" i="4"/>
  <c r="AK2" i="4"/>
  <c r="S2" i="4"/>
  <c r="R2" i="4"/>
  <c r="AE2" i="4" s="1"/>
  <c r="AF4" i="4" l="1"/>
  <c r="AF8" i="4"/>
  <c r="AF20" i="4"/>
  <c r="AF27" i="4"/>
  <c r="AF12" i="4"/>
  <c r="AF16" i="4"/>
  <c r="AF23" i="4"/>
  <c r="AF135" i="4"/>
  <c r="AF6" i="4"/>
  <c r="AF14" i="4"/>
  <c r="AF18" i="4"/>
  <c r="AF22" i="4"/>
  <c r="AF35" i="4"/>
  <c r="AF2" i="4"/>
  <c r="AF10" i="4"/>
  <c r="AF31" i="4"/>
  <c r="AF137" i="4"/>
  <c r="AF139" i="4"/>
  <c r="AF141" i="4"/>
  <c r="AF147" i="4"/>
  <c r="AF286" i="4"/>
  <c r="AF288" i="4"/>
  <c r="AF290" i="4"/>
  <c r="AF292" i="4"/>
  <c r="AF294" i="4"/>
  <c r="AF298" i="4"/>
  <c r="AF300" i="4"/>
  <c r="AF302" i="4"/>
  <c r="AF305" i="4"/>
  <c r="AF307" i="4"/>
  <c r="AF309" i="4"/>
  <c r="AF311" i="4"/>
  <c r="AF313" i="4"/>
  <c r="AF315" i="4"/>
  <c r="AF317" i="4"/>
  <c r="AF323" i="4"/>
  <c r="AF325" i="4"/>
  <c r="AF327" i="4"/>
  <c r="AF329" i="4"/>
  <c r="AF332" i="4"/>
  <c r="AF333" i="4"/>
  <c r="AF336" i="4"/>
  <c r="AF337" i="4"/>
  <c r="AF340" i="4"/>
  <c r="AF341" i="4"/>
  <c r="AF343" i="4"/>
  <c r="AF344" i="4"/>
  <c r="AF345" i="4"/>
  <c r="AF348" i="4"/>
  <c r="AF352" i="4"/>
  <c r="AF354" i="4"/>
  <c r="AF363" i="4"/>
  <c r="AF367" i="4"/>
  <c r="AF371" i="4"/>
  <c r="AF377" i="4"/>
  <c r="AF383" i="4"/>
  <c r="AF385" i="4"/>
  <c r="AF388" i="4"/>
  <c r="AF392" i="4"/>
  <c r="AF396" i="4"/>
  <c r="AF401" i="4"/>
  <c r="AF418" i="4"/>
  <c r="AF420" i="4"/>
  <c r="AF428" i="4"/>
  <c r="AF430" i="4"/>
  <c r="AF433" i="4"/>
  <c r="AF434" i="4"/>
  <c r="AF435" i="4"/>
  <c r="AF437" i="4"/>
  <c r="AF438" i="4"/>
  <c r="AF439" i="4"/>
  <c r="AF361" i="4"/>
  <c r="AF369" i="4"/>
  <c r="AF374" i="4"/>
  <c r="AF375" i="4"/>
  <c r="AF379" i="4"/>
  <c r="AF393" i="4"/>
  <c r="AF397" i="4"/>
  <c r="AF398" i="4"/>
  <c r="AF400" i="4"/>
  <c r="AF402" i="4"/>
  <c r="AF405" i="4"/>
  <c r="AF407" i="4"/>
  <c r="AF411" i="4"/>
  <c r="AF421" i="4"/>
  <c r="AF422" i="4"/>
  <c r="AF426" i="4"/>
  <c r="AF38" i="4"/>
  <c r="AF39" i="4"/>
  <c r="AF43" i="4"/>
  <c r="AF47" i="4"/>
  <c r="AF51" i="4"/>
  <c r="AF55" i="4"/>
  <c r="AF59" i="4"/>
  <c r="AF62" i="4"/>
  <c r="AF63" i="4"/>
  <c r="AF67" i="4"/>
  <c r="AF70" i="4"/>
  <c r="AF71" i="4"/>
  <c r="AF74" i="4"/>
  <c r="AF75" i="4"/>
  <c r="AF78" i="4"/>
  <c r="AF79" i="4"/>
  <c r="AF82" i="4"/>
  <c r="AF83" i="4"/>
  <c r="AF86" i="4"/>
  <c r="AF87" i="4"/>
  <c r="AF90" i="4"/>
  <c r="AF93" i="4"/>
  <c r="AF95" i="4"/>
  <c r="AF97" i="4"/>
  <c r="AF101" i="4"/>
  <c r="AF103" i="4"/>
  <c r="AF104" i="4"/>
  <c r="AF105" i="4"/>
  <c r="AF109" i="4"/>
  <c r="AF113" i="4"/>
  <c r="AF115" i="4"/>
  <c r="AF117" i="4"/>
  <c r="AF119" i="4"/>
  <c r="AF121" i="4"/>
  <c r="AF123" i="4"/>
  <c r="AF131" i="4"/>
  <c r="AF133" i="4"/>
  <c r="AF143" i="4"/>
  <c r="AF149" i="4"/>
  <c r="AF150" i="4"/>
  <c r="AF151" i="4"/>
  <c r="AF153" i="4"/>
  <c r="AF154" i="4"/>
  <c r="AF155" i="4"/>
  <c r="AF157" i="4"/>
  <c r="AF158" i="4"/>
  <c r="AF159" i="4"/>
  <c r="AF161" i="4"/>
  <c r="AF162" i="4"/>
  <c r="AF163" i="4"/>
  <c r="AF166" i="4"/>
  <c r="AF167" i="4"/>
  <c r="AF169" i="4"/>
  <c r="AF171" i="4"/>
  <c r="AF175" i="4"/>
  <c r="AF177" i="4"/>
  <c r="AF179" i="4"/>
  <c r="AF181" i="4"/>
  <c r="AF183" i="4"/>
  <c r="AF185" i="4"/>
  <c r="AF187" i="4"/>
  <c r="AF189" i="4"/>
  <c r="AF191" i="4"/>
  <c r="AF193" i="4"/>
  <c r="AF195" i="4"/>
  <c r="AF197" i="4"/>
  <c r="AF199" i="4"/>
  <c r="AF201" i="4"/>
  <c r="AF203" i="4"/>
  <c r="AF205" i="4"/>
  <c r="AF206" i="4"/>
  <c r="AF208" i="4"/>
  <c r="AF210" i="4"/>
  <c r="AF214" i="4"/>
  <c r="AF216" i="4"/>
  <c r="AF218" i="4"/>
  <c r="AF219" i="4"/>
  <c r="AF221" i="4"/>
  <c r="AF223" i="4"/>
  <c r="AF226" i="4"/>
  <c r="AF227" i="4"/>
  <c r="AF231" i="4"/>
  <c r="AF234" i="4"/>
  <c r="AF235" i="4"/>
  <c r="AF236" i="4"/>
  <c r="AF238" i="4"/>
  <c r="AF239" i="4"/>
  <c r="AF240" i="4"/>
  <c r="AF243" i="4"/>
  <c r="AF244" i="4"/>
  <c r="AF246" i="4"/>
  <c r="AF247" i="4"/>
  <c r="AF248" i="4"/>
  <c r="AF250" i="4"/>
  <c r="AF251" i="4"/>
  <c r="AF252" i="4"/>
  <c r="AF255" i="4"/>
  <c r="AF256" i="4"/>
  <c r="AF259" i="4"/>
  <c r="AF260" i="4"/>
  <c r="AF262" i="4"/>
  <c r="AF264" i="4"/>
  <c r="AF268" i="4"/>
  <c r="AF270" i="4"/>
  <c r="AF272" i="4"/>
  <c r="AF274" i="4"/>
  <c r="AF275" i="4"/>
  <c r="AF276" i="4"/>
  <c r="AF278" i="4"/>
  <c r="AF280" i="4"/>
  <c r="AF282" i="4"/>
  <c r="AF284" i="4"/>
  <c r="T437" i="4"/>
  <c r="W437" i="4" s="1"/>
  <c r="Y238" i="6"/>
  <c r="AJ238" i="6" s="1"/>
  <c r="Y122" i="6"/>
  <c r="AH122" i="6" s="1"/>
  <c r="Y124" i="6"/>
  <c r="Z124" i="6" s="1"/>
  <c r="AA124" i="6" s="1"/>
  <c r="Y137" i="6"/>
  <c r="Z137" i="6" s="1"/>
  <c r="Y155" i="6"/>
  <c r="Y195" i="6"/>
  <c r="AY195" i="6" s="1"/>
  <c r="BC195" i="6" s="1"/>
  <c r="Y234" i="6"/>
  <c r="AW234" i="6" s="1"/>
  <c r="BA234" i="6" s="1"/>
  <c r="Y237" i="6"/>
  <c r="Z237" i="6" s="1"/>
  <c r="Y241" i="6"/>
  <c r="AH241" i="6" s="1"/>
  <c r="Y286" i="6"/>
  <c r="AH286" i="6" s="1"/>
  <c r="Y317" i="6"/>
  <c r="AH317" i="6" s="1"/>
  <c r="Y329" i="6"/>
  <c r="AH329" i="6" s="1"/>
  <c r="Y128" i="6"/>
  <c r="Y209" i="6"/>
  <c r="AY209" i="6" s="1"/>
  <c r="BC209" i="6" s="1"/>
  <c r="Y243" i="6"/>
  <c r="AW243" i="6" s="1"/>
  <c r="BA243" i="6" s="1"/>
  <c r="Y246" i="6"/>
  <c r="AH246" i="6" s="1"/>
  <c r="Y253" i="6"/>
  <c r="AH253" i="6" s="1"/>
  <c r="Y316" i="6"/>
  <c r="AH316" i="6" s="1"/>
  <c r="Y91" i="6"/>
  <c r="Z91" i="6" s="1"/>
  <c r="Y99" i="6"/>
  <c r="Z99" i="6" s="1"/>
  <c r="AA99" i="6" s="1"/>
  <c r="Y350" i="6"/>
  <c r="AH350" i="6" s="1"/>
  <c r="Y413" i="6"/>
  <c r="AY413" i="6" s="1"/>
  <c r="BC413" i="6" s="1"/>
  <c r="Y426" i="6"/>
  <c r="AJ426" i="6" s="1"/>
  <c r="Y103" i="6"/>
  <c r="Y104" i="6"/>
  <c r="Y107" i="6"/>
  <c r="Y115" i="6"/>
  <c r="AW115" i="6" s="1"/>
  <c r="BA115" i="6" s="1"/>
  <c r="Y147" i="6"/>
  <c r="AH147" i="6" s="1"/>
  <c r="Y171" i="6"/>
  <c r="Y190" i="6"/>
  <c r="AY190" i="6" s="1"/>
  <c r="BC190" i="6" s="1"/>
  <c r="Y278" i="6"/>
  <c r="AH278" i="6" s="1"/>
  <c r="Y308" i="6"/>
  <c r="AH308" i="6" s="1"/>
  <c r="Y309" i="6"/>
  <c r="AH309" i="6" s="1"/>
  <c r="Y138" i="6"/>
  <c r="Z138" i="6" s="1"/>
  <c r="AA138" i="6" s="1"/>
  <c r="Y427" i="6"/>
  <c r="AH427" i="6" s="1"/>
  <c r="Y259" i="6"/>
  <c r="Z259" i="6" s="1"/>
  <c r="Y271" i="6"/>
  <c r="Z271" i="6" s="1"/>
  <c r="Y53" i="6"/>
  <c r="Y54" i="6"/>
  <c r="Z54" i="6" s="1"/>
  <c r="Y58" i="6"/>
  <c r="Y95" i="6"/>
  <c r="Y96" i="6"/>
  <c r="Y118" i="6"/>
  <c r="Z118" i="6" s="1"/>
  <c r="Y156" i="6"/>
  <c r="Y166" i="6"/>
  <c r="Y179" i="6"/>
  <c r="AW179" i="6" s="1"/>
  <c r="BA179" i="6" s="1"/>
  <c r="Y233" i="6"/>
  <c r="AW233" i="6" s="1"/>
  <c r="BA233" i="6" s="1"/>
  <c r="Y300" i="6"/>
  <c r="Z300" i="6" s="1"/>
  <c r="Y301" i="6"/>
  <c r="AH301" i="6" s="1"/>
  <c r="Y321" i="6"/>
  <c r="AH321" i="6" s="1"/>
  <c r="Y323" i="6"/>
  <c r="AW323" i="6" s="1"/>
  <c r="BA323" i="6" s="1"/>
  <c r="Y146" i="6"/>
  <c r="Y131" i="6"/>
  <c r="Y248" i="6"/>
  <c r="AW248" i="6" s="1"/>
  <c r="BA248" i="6" s="1"/>
  <c r="Y412" i="6"/>
  <c r="AW412" i="6" s="1"/>
  <c r="BA412" i="6" s="1"/>
  <c r="Y420" i="6"/>
  <c r="Y111" i="6"/>
  <c r="Y112" i="6"/>
  <c r="Z112" i="6" s="1"/>
  <c r="Y266" i="6"/>
  <c r="AH266" i="6" s="1"/>
  <c r="Y351" i="6"/>
  <c r="Z351" i="6" s="1"/>
  <c r="Y429" i="6"/>
  <c r="AY429" i="6" s="1"/>
  <c r="BC429" i="6" s="1"/>
  <c r="Y61" i="6"/>
  <c r="AJ61" i="6" s="1"/>
  <c r="Y71" i="6"/>
  <c r="Z71" i="6" s="1"/>
  <c r="Y72" i="6"/>
  <c r="Y79" i="6"/>
  <c r="Y80" i="6"/>
  <c r="Y87" i="6"/>
  <c r="Y88" i="6"/>
  <c r="Y218" i="6"/>
  <c r="Y222" i="6"/>
  <c r="AY222" i="6" s="1"/>
  <c r="BC222" i="6" s="1"/>
  <c r="Y183" i="6"/>
  <c r="AH183" i="6" s="1"/>
  <c r="Y52" i="6"/>
  <c r="AY52" i="6" s="1"/>
  <c r="BC52" i="6" s="1"/>
  <c r="Y62" i="6"/>
  <c r="Y75" i="6"/>
  <c r="Y83" i="6"/>
  <c r="AH83" i="6" s="1"/>
  <c r="Y125" i="6"/>
  <c r="Y134" i="6"/>
  <c r="Y141" i="6"/>
  <c r="AJ141" i="6" s="1"/>
  <c r="Y151" i="6"/>
  <c r="Z151" i="6" s="1"/>
  <c r="Y170" i="6"/>
  <c r="Y194" i="6"/>
  <c r="Y229" i="6"/>
  <c r="AY229" i="6" s="1"/>
  <c r="BC229" i="6" s="1"/>
  <c r="Y254" i="6"/>
  <c r="AH254" i="6" s="1"/>
  <c r="Y269" i="6"/>
  <c r="AH269" i="6" s="1"/>
  <c r="Y274" i="6"/>
  <c r="AH274" i="6" s="1"/>
  <c r="Y282" i="6"/>
  <c r="AH282" i="6" s="1"/>
  <c r="Y292" i="6"/>
  <c r="Z292" i="6" s="1"/>
  <c r="Y304" i="6"/>
  <c r="AW304" i="6" s="1"/>
  <c r="BA304" i="6" s="1"/>
  <c r="Y312" i="6"/>
  <c r="AW312" i="6" s="1"/>
  <c r="BA312" i="6" s="1"/>
  <c r="Y320" i="6"/>
  <c r="AW320" i="6" s="1"/>
  <c r="BA320" i="6" s="1"/>
  <c r="Y325" i="6"/>
  <c r="AH325" i="6" s="1"/>
  <c r="Y347" i="6"/>
  <c r="Y352" i="6"/>
  <c r="Z352" i="6" s="1"/>
  <c r="Y390" i="6"/>
  <c r="AJ390" i="6" s="1"/>
  <c r="Y68" i="6"/>
  <c r="AY68" i="6" s="1"/>
  <c r="BC68" i="6" s="1"/>
  <c r="Y76" i="6"/>
  <c r="Y84" i="6"/>
  <c r="AY84" i="6" s="1"/>
  <c r="BC84" i="6" s="1"/>
  <c r="Y92" i="6"/>
  <c r="Y100" i="6"/>
  <c r="AY100" i="6" s="1"/>
  <c r="BC100" i="6" s="1"/>
  <c r="Y108" i="6"/>
  <c r="Y116" i="6"/>
  <c r="AY116" i="6" s="1"/>
  <c r="BC116" i="6" s="1"/>
  <c r="Y121" i="6"/>
  <c r="AJ121" i="6" s="1"/>
  <c r="Y127" i="6"/>
  <c r="Y142" i="6"/>
  <c r="Y152" i="6"/>
  <c r="AW152" i="6" s="1"/>
  <c r="BA152" i="6" s="1"/>
  <c r="Y161" i="6"/>
  <c r="Y167" i="6"/>
  <c r="Y175" i="6"/>
  <c r="Z175" i="6" s="1"/>
  <c r="Y186" i="6"/>
  <c r="Y203" i="6"/>
  <c r="AW203" i="6" s="1"/>
  <c r="BA203" i="6" s="1"/>
  <c r="Y245" i="6"/>
  <c r="AH245" i="6" s="1"/>
  <c r="Y251" i="6"/>
  <c r="AW251" i="6" s="1"/>
  <c r="BA251" i="6" s="1"/>
  <c r="Y256" i="6"/>
  <c r="AW256" i="6" s="1"/>
  <c r="BA256" i="6" s="1"/>
  <c r="Y262" i="6"/>
  <c r="AH262" i="6" s="1"/>
  <c r="Y294" i="6"/>
  <c r="AH294" i="6" s="1"/>
  <c r="Y305" i="6"/>
  <c r="AH305" i="6" s="1"/>
  <c r="Y313" i="6"/>
  <c r="AH313" i="6" s="1"/>
  <c r="Y385" i="6"/>
  <c r="AY385" i="6" s="1"/>
  <c r="BC385" i="6" s="1"/>
  <c r="Y423" i="6"/>
  <c r="AH423" i="6" s="1"/>
  <c r="Y319" i="6"/>
  <c r="AH319" i="6" s="1"/>
  <c r="Y50" i="6"/>
  <c r="Y57" i="6"/>
  <c r="AJ57" i="6" s="1"/>
  <c r="Y66" i="6"/>
  <c r="AH66" i="6" s="1"/>
  <c r="Y117" i="6"/>
  <c r="Z117" i="6" s="1"/>
  <c r="AA117" i="6" s="1"/>
  <c r="Y120" i="6"/>
  <c r="Y123" i="6"/>
  <c r="AW123" i="6" s="1"/>
  <c r="BA123" i="6" s="1"/>
  <c r="Y130" i="6"/>
  <c r="Y133" i="6"/>
  <c r="Y136" i="6"/>
  <c r="Y140" i="6"/>
  <c r="Y144" i="6"/>
  <c r="AW144" i="6" s="1"/>
  <c r="BA144" i="6" s="1"/>
  <c r="Y145" i="6"/>
  <c r="Z145" i="6" s="1"/>
  <c r="Y150" i="6"/>
  <c r="Y187" i="6"/>
  <c r="AH187" i="6" s="1"/>
  <c r="Y225" i="6"/>
  <c r="AJ225" i="6" s="1"/>
  <c r="Y247" i="6"/>
  <c r="AH247" i="6" s="1"/>
  <c r="Y252" i="6"/>
  <c r="Z252" i="6" s="1"/>
  <c r="Y157" i="6"/>
  <c r="AJ157" i="6" s="1"/>
  <c r="Y191" i="6"/>
  <c r="AJ191" i="6" s="1"/>
  <c r="Y213" i="6"/>
  <c r="Y217" i="6"/>
  <c r="Y230" i="6"/>
  <c r="AW230" i="6" s="1"/>
  <c r="BA230" i="6" s="1"/>
  <c r="Y250" i="6"/>
  <c r="AH250" i="6" s="1"/>
  <c r="Y153" i="6"/>
  <c r="Z153" i="6" s="1"/>
  <c r="AA153" i="6" s="1"/>
  <c r="Y165" i="6"/>
  <c r="Y202" i="6"/>
  <c r="AY202" i="6" s="1"/>
  <c r="BC202" i="6" s="1"/>
  <c r="Y244" i="6"/>
  <c r="AH244" i="6" s="1"/>
  <c r="Y249" i="6"/>
  <c r="AH249" i="6" s="1"/>
  <c r="Y255" i="6"/>
  <c r="Z255" i="6" s="1"/>
  <c r="Y261" i="6"/>
  <c r="AH261" i="6" s="1"/>
  <c r="Y265" i="6"/>
  <c r="AH265" i="6" s="1"/>
  <c r="Y270" i="6"/>
  <c r="AH270" i="6" s="1"/>
  <c r="Y65" i="6"/>
  <c r="AJ65" i="6" s="1"/>
  <c r="Y49" i="6"/>
  <c r="Y119" i="6"/>
  <c r="Z119" i="6" s="1"/>
  <c r="Y126" i="6"/>
  <c r="Y129" i="6"/>
  <c r="Z129" i="6" s="1"/>
  <c r="Y132" i="6"/>
  <c r="AY132" i="6" s="1"/>
  <c r="BC132" i="6" s="1"/>
  <c r="Y135" i="6"/>
  <c r="Z135" i="6" s="1"/>
  <c r="Y139" i="6"/>
  <c r="Y143" i="6"/>
  <c r="AW143" i="6" s="1"/>
  <c r="BA143" i="6" s="1"/>
  <c r="Y148" i="6"/>
  <c r="AY148" i="6" s="1"/>
  <c r="BC148" i="6" s="1"/>
  <c r="Y149" i="6"/>
  <c r="AH149" i="6" s="1"/>
  <c r="Y154" i="6"/>
  <c r="Y158" i="6"/>
  <c r="Y162" i="6"/>
  <c r="Y174" i="6"/>
  <c r="Z174" i="6" s="1"/>
  <c r="Y178" i="6"/>
  <c r="Y182" i="6"/>
  <c r="AH182" i="6" s="1"/>
  <c r="Y198" i="6"/>
  <c r="AW198" i="6" s="1"/>
  <c r="BA198" i="6" s="1"/>
  <c r="Y199" i="6"/>
  <c r="AY199" i="6" s="1"/>
  <c r="BC199" i="6" s="1"/>
  <c r="Y206" i="6"/>
  <c r="Y210" i="6"/>
  <c r="AW210" i="6" s="1"/>
  <c r="BA210" i="6" s="1"/>
  <c r="Y214" i="6"/>
  <c r="Y221" i="6"/>
  <c r="Y226" i="6"/>
  <c r="Y242" i="6"/>
  <c r="AH242" i="6" s="1"/>
  <c r="Y290" i="6"/>
  <c r="AH290" i="6" s="1"/>
  <c r="Y298" i="6"/>
  <c r="AW298" i="6" s="1"/>
  <c r="BA298" i="6" s="1"/>
  <c r="Y303" i="6"/>
  <c r="AH303" i="6" s="1"/>
  <c r="Y307" i="6"/>
  <c r="AW307" i="6" s="1"/>
  <c r="BA307" i="6" s="1"/>
  <c r="Y311" i="6"/>
  <c r="AH311" i="6" s="1"/>
  <c r="Y315" i="6"/>
  <c r="AW315" i="6" s="1"/>
  <c r="BA315" i="6" s="1"/>
  <c r="Y348" i="6"/>
  <c r="AH348" i="6" s="1"/>
  <c r="Y386" i="6"/>
  <c r="AJ386" i="6" s="1"/>
  <c r="Y389" i="6"/>
  <c r="AY389" i="6" s="1"/>
  <c r="BC389" i="6" s="1"/>
  <c r="Y407" i="6"/>
  <c r="AH407" i="6" s="1"/>
  <c r="Y408" i="6"/>
  <c r="AW408" i="6" s="1"/>
  <c r="BA408" i="6" s="1"/>
  <c r="Y409" i="6"/>
  <c r="Z409" i="6" s="1"/>
  <c r="Y410" i="6"/>
  <c r="AJ410" i="6" s="1"/>
  <c r="Y411" i="6"/>
  <c r="AH411" i="6" s="1"/>
  <c r="Y415" i="6"/>
  <c r="AH415" i="6" s="1"/>
  <c r="Y416" i="6"/>
  <c r="AW416" i="6" s="1"/>
  <c r="BA416" i="6" s="1"/>
  <c r="Y424" i="6"/>
  <c r="AW424" i="6" s="1"/>
  <c r="BA424" i="6" s="1"/>
  <c r="Y417" i="6"/>
  <c r="AY417" i="6" s="1"/>
  <c r="BC417" i="6" s="1"/>
  <c r="Y418" i="6"/>
  <c r="AJ418" i="6" s="1"/>
  <c r="Y272" i="6"/>
  <c r="AW272" i="6" s="1"/>
  <c r="BA272" i="6" s="1"/>
  <c r="Y276" i="6"/>
  <c r="AH276" i="6" s="1"/>
  <c r="Y280" i="6"/>
  <c r="AW280" i="6" s="1"/>
  <c r="BA280" i="6" s="1"/>
  <c r="Y284" i="6"/>
  <c r="AH284" i="6" s="1"/>
  <c r="Y288" i="6"/>
  <c r="Z288" i="6" s="1"/>
  <c r="Y296" i="6"/>
  <c r="AW296" i="6" s="1"/>
  <c r="BA296" i="6" s="1"/>
  <c r="Y302" i="6"/>
  <c r="AH302" i="6" s="1"/>
  <c r="Y306" i="6"/>
  <c r="AH306" i="6" s="1"/>
  <c r="Y310" i="6"/>
  <c r="AW310" i="6" s="1"/>
  <c r="BA310" i="6" s="1"/>
  <c r="Y314" i="6"/>
  <c r="AH314" i="6" s="1"/>
  <c r="Y318" i="6"/>
  <c r="AH318" i="6" s="1"/>
  <c r="Y322" i="6"/>
  <c r="AH322" i="6" s="1"/>
  <c r="Y324" i="6"/>
  <c r="AH324" i="6" s="1"/>
  <c r="Y327" i="6"/>
  <c r="AH327" i="6" s="1"/>
  <c r="Y346" i="6"/>
  <c r="AH346" i="6" s="1"/>
  <c r="Y354" i="6"/>
  <c r="AW354" i="6" s="1"/>
  <c r="BA354" i="6" s="1"/>
  <c r="Y414" i="6"/>
  <c r="AJ414" i="6" s="1"/>
  <c r="Y48" i="6"/>
  <c r="Y60" i="6"/>
  <c r="AY60" i="6" s="1"/>
  <c r="BC60" i="6" s="1"/>
  <c r="Y2" i="6"/>
  <c r="AH2" i="6" s="1"/>
  <c r="Y3" i="6"/>
  <c r="Z3" i="6" s="1"/>
  <c r="Y4" i="6"/>
  <c r="Y5" i="6"/>
  <c r="Z5" i="6" s="1"/>
  <c r="Y6" i="6"/>
  <c r="Y7" i="6"/>
  <c r="Z7" i="6" s="1"/>
  <c r="Y8" i="6"/>
  <c r="Y9" i="6"/>
  <c r="AH9" i="6" s="1"/>
  <c r="Y10" i="6"/>
  <c r="Y11" i="6"/>
  <c r="Y12" i="6"/>
  <c r="Y13" i="6"/>
  <c r="Y14" i="6"/>
  <c r="Y15" i="6"/>
  <c r="AW15" i="6" s="1"/>
  <c r="BA15" i="6" s="1"/>
  <c r="Y16" i="6"/>
  <c r="Y17" i="6"/>
  <c r="AJ17" i="6" s="1"/>
  <c r="Y18" i="6"/>
  <c r="Y19" i="6"/>
  <c r="Y20" i="6"/>
  <c r="Y21" i="6"/>
  <c r="Y22" i="6"/>
  <c r="Y23" i="6"/>
  <c r="Y24" i="6"/>
  <c r="Y25" i="6"/>
  <c r="AJ25" i="6" s="1"/>
  <c r="Y26" i="6"/>
  <c r="Y27" i="6"/>
  <c r="Y28" i="6"/>
  <c r="Y29" i="6"/>
  <c r="AJ29" i="6" s="1"/>
  <c r="Y30" i="6"/>
  <c r="Y31" i="6"/>
  <c r="AY31" i="6" s="1"/>
  <c r="BC31" i="6" s="1"/>
  <c r="Y32" i="6"/>
  <c r="Y33" i="6"/>
  <c r="AJ33" i="6" s="1"/>
  <c r="Y34" i="6"/>
  <c r="Y35" i="6"/>
  <c r="Y36" i="6"/>
  <c r="Y37" i="6"/>
  <c r="Y38" i="6"/>
  <c r="Y39" i="6"/>
  <c r="Y40" i="6"/>
  <c r="Y41" i="6"/>
  <c r="AJ41" i="6" s="1"/>
  <c r="Y42" i="6"/>
  <c r="Y43" i="6"/>
  <c r="Y44" i="6"/>
  <c r="Y45" i="6"/>
  <c r="AJ45" i="6" s="1"/>
  <c r="Y46" i="6"/>
  <c r="Y47" i="6"/>
  <c r="AY47" i="6" s="1"/>
  <c r="BC47" i="6" s="1"/>
  <c r="Y56" i="6"/>
  <c r="Y64" i="6"/>
  <c r="Z14" i="6"/>
  <c r="Z23" i="6"/>
  <c r="Z28" i="6"/>
  <c r="Y51" i="6"/>
  <c r="Y55" i="6"/>
  <c r="AY55" i="6" s="1"/>
  <c r="BC55" i="6" s="1"/>
  <c r="Y69" i="6"/>
  <c r="Z80" i="6"/>
  <c r="Z104" i="6"/>
  <c r="Z116" i="6"/>
  <c r="Y73" i="6"/>
  <c r="AJ73" i="6" s="1"/>
  <c r="Y77" i="6"/>
  <c r="Y81" i="6"/>
  <c r="AJ81" i="6" s="1"/>
  <c r="Y85" i="6"/>
  <c r="Y89" i="6"/>
  <c r="AJ89" i="6" s="1"/>
  <c r="Y93" i="6"/>
  <c r="Y97" i="6"/>
  <c r="AJ97" i="6" s="1"/>
  <c r="Y101" i="6"/>
  <c r="AH101" i="6" s="1"/>
  <c r="Y105" i="6"/>
  <c r="AJ105" i="6" s="1"/>
  <c r="Y109" i="6"/>
  <c r="Y113" i="6"/>
  <c r="AJ113" i="6" s="1"/>
  <c r="Y59" i="6"/>
  <c r="Y63" i="6"/>
  <c r="AY63" i="6" s="1"/>
  <c r="BC63" i="6" s="1"/>
  <c r="Y67" i="6"/>
  <c r="Y70" i="6"/>
  <c r="Y74" i="6"/>
  <c r="Y78" i="6"/>
  <c r="Y82" i="6"/>
  <c r="Y86" i="6"/>
  <c r="Z87" i="6"/>
  <c r="Y90" i="6"/>
  <c r="Y94" i="6"/>
  <c r="Y98" i="6"/>
  <c r="Y102" i="6"/>
  <c r="AH102" i="6" s="1"/>
  <c r="Y106" i="6"/>
  <c r="Y110" i="6"/>
  <c r="Y114" i="6"/>
  <c r="Z115" i="6"/>
  <c r="Z126" i="6"/>
  <c r="AA126" i="6" s="1"/>
  <c r="Z128" i="6"/>
  <c r="Z130" i="6"/>
  <c r="Z149" i="6"/>
  <c r="Z152" i="6"/>
  <c r="Z155" i="6"/>
  <c r="Y160" i="6"/>
  <c r="Y164" i="6"/>
  <c r="AY164" i="6" s="1"/>
  <c r="BC164" i="6" s="1"/>
  <c r="Y168" i="6"/>
  <c r="Y172" i="6"/>
  <c r="Y176" i="6"/>
  <c r="Y180" i="6"/>
  <c r="AW180" i="6" s="1"/>
  <c r="BA180" i="6" s="1"/>
  <c r="Y184" i="6"/>
  <c r="Y188" i="6"/>
  <c r="Y192" i="6"/>
  <c r="Y196" i="6"/>
  <c r="AJ196" i="6" s="1"/>
  <c r="Y201" i="6"/>
  <c r="Y159" i="6"/>
  <c r="Y163" i="6"/>
  <c r="AY163" i="6" s="1"/>
  <c r="BC163" i="6" s="1"/>
  <c r="Y169" i="6"/>
  <c r="AJ169" i="6" s="1"/>
  <c r="Y173" i="6"/>
  <c r="Y177" i="6"/>
  <c r="Y181" i="6"/>
  <c r="AJ181" i="6" s="1"/>
  <c r="Y185" i="6"/>
  <c r="Z186" i="6"/>
  <c r="Y189" i="6"/>
  <c r="AY189" i="6" s="1"/>
  <c r="BC189" i="6" s="1"/>
  <c r="Y193" i="6"/>
  <c r="AH193" i="6" s="1"/>
  <c r="Z194" i="6"/>
  <c r="Y197" i="6"/>
  <c r="AW197" i="6" s="1"/>
  <c r="BA197" i="6" s="1"/>
  <c r="Z171" i="6"/>
  <c r="Z179" i="6"/>
  <c r="Z183" i="6"/>
  <c r="Z195" i="6"/>
  <c r="Y205" i="6"/>
  <c r="Y207" i="6"/>
  <c r="AW207" i="6" s="1"/>
  <c r="BA207" i="6" s="1"/>
  <c r="Y211" i="6"/>
  <c r="AW211" i="6" s="1"/>
  <c r="BA211" i="6" s="1"/>
  <c r="Y215" i="6"/>
  <c r="AH215" i="6" s="1"/>
  <c r="Y219" i="6"/>
  <c r="AW219" i="6" s="1"/>
  <c r="BA219" i="6" s="1"/>
  <c r="Y223" i="6"/>
  <c r="AW223" i="6" s="1"/>
  <c r="BA223" i="6" s="1"/>
  <c r="Y227" i="6"/>
  <c r="AW227" i="6" s="1"/>
  <c r="BA227" i="6" s="1"/>
  <c r="Y231" i="6"/>
  <c r="AH231" i="6" s="1"/>
  <c r="Y235" i="6"/>
  <c r="AW235" i="6" s="1"/>
  <c r="BA235" i="6" s="1"/>
  <c r="Y239" i="6"/>
  <c r="AH239" i="6" s="1"/>
  <c r="Y263" i="6"/>
  <c r="AH263" i="6" s="1"/>
  <c r="Y200" i="6"/>
  <c r="AJ200" i="6" s="1"/>
  <c r="Y204" i="6"/>
  <c r="Y208" i="6"/>
  <c r="AY208" i="6" s="1"/>
  <c r="BC208" i="6" s="1"/>
  <c r="Z209" i="6"/>
  <c r="Y212" i="6"/>
  <c r="Y216" i="6"/>
  <c r="AY216" i="6" s="1"/>
  <c r="BC216" i="6" s="1"/>
  <c r="Y220" i="6"/>
  <c r="AY220" i="6" s="1"/>
  <c r="BC220" i="6" s="1"/>
  <c r="Y224" i="6"/>
  <c r="AY224" i="6" s="1"/>
  <c r="BC224" i="6" s="1"/>
  <c r="Y228" i="6"/>
  <c r="AJ228" i="6" s="1"/>
  <c r="Z229" i="6"/>
  <c r="Y232" i="6"/>
  <c r="AW232" i="6" s="1"/>
  <c r="BA232" i="6" s="1"/>
  <c r="Y236" i="6"/>
  <c r="AW236" i="6" s="1"/>
  <c r="BA236" i="6" s="1"/>
  <c r="Y240" i="6"/>
  <c r="AW240" i="6" s="1"/>
  <c r="BA240" i="6" s="1"/>
  <c r="Z241" i="6"/>
  <c r="Y258" i="6"/>
  <c r="AH258" i="6" s="1"/>
  <c r="Z234" i="6"/>
  <c r="Z238" i="6"/>
  <c r="Y293" i="6"/>
  <c r="AH293" i="6" s="1"/>
  <c r="Z245" i="6"/>
  <c r="Z248" i="6"/>
  <c r="Z253" i="6"/>
  <c r="AA253" i="6" s="1"/>
  <c r="Y267" i="6"/>
  <c r="AW267" i="6" s="1"/>
  <c r="BA267" i="6" s="1"/>
  <c r="Y275" i="6"/>
  <c r="AW275" i="6" s="1"/>
  <c r="BA275" i="6" s="1"/>
  <c r="Y279" i="6"/>
  <c r="Z279" i="6" s="1"/>
  <c r="Y283" i="6"/>
  <c r="Z283" i="6" s="1"/>
  <c r="Y287" i="6"/>
  <c r="AH287" i="6" s="1"/>
  <c r="Y295" i="6"/>
  <c r="AH295" i="6" s="1"/>
  <c r="Y257" i="6"/>
  <c r="AH257" i="6" s="1"/>
  <c r="Y260" i="6"/>
  <c r="Z260" i="6" s="1"/>
  <c r="Y264" i="6"/>
  <c r="Z264" i="6" s="1"/>
  <c r="Y268" i="6"/>
  <c r="Z268" i="6" s="1"/>
  <c r="Y289" i="6"/>
  <c r="AJ289" i="6" s="1"/>
  <c r="Y297" i="6"/>
  <c r="AH297" i="6" s="1"/>
  <c r="Z266" i="6"/>
  <c r="Z270" i="6"/>
  <c r="Y273" i="6"/>
  <c r="AH273" i="6" s="1"/>
  <c r="Y277" i="6"/>
  <c r="AH277" i="6" s="1"/>
  <c r="Y281" i="6"/>
  <c r="AH281" i="6" s="1"/>
  <c r="Y285" i="6"/>
  <c r="AH285" i="6" s="1"/>
  <c r="Y291" i="6"/>
  <c r="AW291" i="6" s="1"/>
  <c r="BA291" i="6" s="1"/>
  <c r="Y299" i="6"/>
  <c r="Z299" i="6" s="1"/>
  <c r="Z274" i="6"/>
  <c r="Z276" i="6"/>
  <c r="Z282" i="6"/>
  <c r="Z286" i="6"/>
  <c r="Y333" i="6"/>
  <c r="AH333" i="6" s="1"/>
  <c r="Z302" i="6"/>
  <c r="Z303" i="6"/>
  <c r="Z309" i="6"/>
  <c r="Z311" i="6"/>
  <c r="Z314" i="6"/>
  <c r="Z316" i="6"/>
  <c r="Z318" i="6"/>
  <c r="Z319" i="6"/>
  <c r="Z320" i="6"/>
  <c r="Z321" i="6"/>
  <c r="Z323" i="6"/>
  <c r="Y334" i="6"/>
  <c r="AH334" i="6" s="1"/>
  <c r="Y326" i="6"/>
  <c r="AH326" i="6" s="1"/>
  <c r="Y328" i="6"/>
  <c r="AW328" i="6" s="1"/>
  <c r="BA328" i="6" s="1"/>
  <c r="Y330" i="6"/>
  <c r="AH330" i="6" s="1"/>
  <c r="Y331" i="6"/>
  <c r="Z331" i="6" s="1"/>
  <c r="Y335" i="6"/>
  <c r="AH335" i="6" s="1"/>
  <c r="Y332" i="6"/>
  <c r="AH332" i="6" s="1"/>
  <c r="Y336" i="6"/>
  <c r="AW336" i="6" s="1"/>
  <c r="BA336" i="6" s="1"/>
  <c r="Y337" i="6"/>
  <c r="AJ337" i="6" s="1"/>
  <c r="Y338" i="6"/>
  <c r="AH338" i="6" s="1"/>
  <c r="Y339" i="6"/>
  <c r="AW339" i="6" s="1"/>
  <c r="BA339" i="6" s="1"/>
  <c r="Y340" i="6"/>
  <c r="AH340" i="6" s="1"/>
  <c r="Y341" i="6"/>
  <c r="AW341" i="6" s="1"/>
  <c r="BA341" i="6" s="1"/>
  <c r="Y342" i="6"/>
  <c r="AH342" i="6" s="1"/>
  <c r="Y343" i="6"/>
  <c r="AH343" i="6" s="1"/>
  <c r="Y344" i="6"/>
  <c r="AW344" i="6" s="1"/>
  <c r="BA344" i="6" s="1"/>
  <c r="Y345" i="6"/>
  <c r="AJ345" i="6" s="1"/>
  <c r="Y356" i="6"/>
  <c r="AH356" i="6" s="1"/>
  <c r="Y358" i="6"/>
  <c r="AH358" i="6" s="1"/>
  <c r="Y360" i="6"/>
  <c r="AW360" i="6" s="1"/>
  <c r="BA360" i="6" s="1"/>
  <c r="Y362" i="6"/>
  <c r="AH362" i="6" s="1"/>
  <c r="Y349" i="6"/>
  <c r="AH349" i="6" s="1"/>
  <c r="Z350" i="6"/>
  <c r="Y353" i="6"/>
  <c r="AH353" i="6" s="1"/>
  <c r="Y355" i="6"/>
  <c r="AW355" i="6" s="1"/>
  <c r="BA355" i="6" s="1"/>
  <c r="Y357" i="6"/>
  <c r="AH357" i="6" s="1"/>
  <c r="Y359" i="6"/>
  <c r="AH359" i="6" s="1"/>
  <c r="Y361" i="6"/>
  <c r="AH361" i="6" s="1"/>
  <c r="Y369" i="6"/>
  <c r="AH369" i="6" s="1"/>
  <c r="Y373" i="6"/>
  <c r="Z373" i="6" s="1"/>
  <c r="Y377" i="6"/>
  <c r="AW377" i="6" s="1"/>
  <c r="BA377" i="6" s="1"/>
  <c r="Y368" i="6"/>
  <c r="Z368" i="6" s="1"/>
  <c r="Y372" i="6"/>
  <c r="AY372" i="6" s="1"/>
  <c r="BC372" i="6" s="1"/>
  <c r="Y376" i="6"/>
  <c r="Z376" i="6" s="1"/>
  <c r="Y363" i="6"/>
  <c r="AW363" i="6" s="1"/>
  <c r="BA363" i="6" s="1"/>
  <c r="Y364" i="6"/>
  <c r="AH364" i="6" s="1"/>
  <c r="Y365" i="6"/>
  <c r="AH365" i="6" s="1"/>
  <c r="Y366" i="6"/>
  <c r="AH366" i="6" s="1"/>
  <c r="Y367" i="6"/>
  <c r="AH367" i="6" s="1"/>
  <c r="Y371" i="6"/>
  <c r="AH371" i="6" s="1"/>
  <c r="Y375" i="6"/>
  <c r="AH375" i="6" s="1"/>
  <c r="Y370" i="6"/>
  <c r="AH370" i="6" s="1"/>
  <c r="Y374" i="6"/>
  <c r="AJ374" i="6" s="1"/>
  <c r="Y378" i="6"/>
  <c r="AJ378" i="6" s="1"/>
  <c r="Y384" i="6"/>
  <c r="AW384" i="6" s="1"/>
  <c r="BA384" i="6" s="1"/>
  <c r="Y392" i="6"/>
  <c r="AW392" i="6" s="1"/>
  <c r="BA392" i="6" s="1"/>
  <c r="Y394" i="6"/>
  <c r="AJ394" i="6" s="1"/>
  <c r="Y396" i="6"/>
  <c r="AW396" i="6" s="1"/>
  <c r="BA396" i="6" s="1"/>
  <c r="Y398" i="6"/>
  <c r="AJ398" i="6" s="1"/>
  <c r="Y400" i="6"/>
  <c r="AW400" i="6" s="1"/>
  <c r="BA400" i="6" s="1"/>
  <c r="Y402" i="6"/>
  <c r="AJ402" i="6" s="1"/>
  <c r="Z385" i="6"/>
  <c r="Y388" i="6"/>
  <c r="Z388" i="6" s="1"/>
  <c r="Z389" i="6"/>
  <c r="Z417" i="6"/>
  <c r="Y379" i="6"/>
  <c r="AH379" i="6" s="1"/>
  <c r="Y380" i="6"/>
  <c r="AW380" i="6" s="1"/>
  <c r="BA380" i="6" s="1"/>
  <c r="Y381" i="6"/>
  <c r="AY381" i="6" s="1"/>
  <c r="BC381" i="6" s="1"/>
  <c r="Y382" i="6"/>
  <c r="AJ382" i="6" s="1"/>
  <c r="Y383" i="6"/>
  <c r="AH383" i="6" s="1"/>
  <c r="Y387" i="6"/>
  <c r="AH387" i="6" s="1"/>
  <c r="Y391" i="6"/>
  <c r="AH391" i="6" s="1"/>
  <c r="Y393" i="6"/>
  <c r="AY393" i="6" s="1"/>
  <c r="BC393" i="6" s="1"/>
  <c r="Y395" i="6"/>
  <c r="AH395" i="6" s="1"/>
  <c r="Y397" i="6"/>
  <c r="AY397" i="6" s="1"/>
  <c r="BC397" i="6" s="1"/>
  <c r="Y399" i="6"/>
  <c r="AH399" i="6" s="1"/>
  <c r="Y401" i="6"/>
  <c r="AY401" i="6" s="1"/>
  <c r="BC401" i="6" s="1"/>
  <c r="Y403" i="6"/>
  <c r="AH403" i="6" s="1"/>
  <c r="Z415" i="6"/>
  <c r="Y422" i="6"/>
  <c r="AJ422" i="6" s="1"/>
  <c r="Z423" i="6"/>
  <c r="Y433" i="6"/>
  <c r="Z433" i="6" s="1"/>
  <c r="Y404" i="6"/>
  <c r="AW404" i="6" s="1"/>
  <c r="BA404" i="6" s="1"/>
  <c r="Y405" i="6"/>
  <c r="AY405" i="6" s="1"/>
  <c r="BC405" i="6" s="1"/>
  <c r="Y406" i="6"/>
  <c r="AJ406" i="6" s="1"/>
  <c r="Z427" i="6"/>
  <c r="Y428" i="6"/>
  <c r="AW428" i="6" s="1"/>
  <c r="BA428" i="6" s="1"/>
  <c r="Y421" i="6"/>
  <c r="Z421" i="6" s="1"/>
  <c r="Y425" i="6"/>
  <c r="Z425" i="6" s="1"/>
  <c r="Z426" i="6"/>
  <c r="Y431" i="6"/>
  <c r="AH431" i="6" s="1"/>
  <c r="Y432" i="6"/>
  <c r="Z432" i="6" s="1"/>
  <c r="Y419" i="6"/>
  <c r="AH419" i="6" s="1"/>
  <c r="Y430" i="6"/>
  <c r="AJ430" i="6" s="1"/>
  <c r="Y434" i="6"/>
  <c r="AJ434" i="6" s="1"/>
  <c r="Y435" i="6"/>
  <c r="Z435" i="6" s="1"/>
  <c r="Z429" i="6"/>
  <c r="Y436" i="6"/>
  <c r="AW436" i="6" s="1"/>
  <c r="BA436" i="6" s="1"/>
  <c r="Y437" i="6"/>
  <c r="Z437" i="6" s="1"/>
  <c r="Y438" i="6"/>
  <c r="Z438" i="6" s="1"/>
  <c r="Y439" i="6"/>
  <c r="AH439" i="6" s="1"/>
  <c r="Y440" i="6"/>
  <c r="AW440" i="6" s="1"/>
  <c r="BA440" i="6" s="1"/>
  <c r="Y441" i="6"/>
  <c r="AY441" i="6" s="1"/>
  <c r="BC441" i="6" s="1"/>
  <c r="T197" i="4"/>
  <c r="AG197" i="4" s="1"/>
  <c r="T201" i="4"/>
  <c r="U201" i="4" s="1"/>
  <c r="T254" i="4"/>
  <c r="U254" i="4" s="1"/>
  <c r="T425" i="4"/>
  <c r="AG425" i="4" s="1"/>
  <c r="T13" i="4"/>
  <c r="AG13" i="4" s="1"/>
  <c r="T21" i="4"/>
  <c r="AG21" i="4" s="1"/>
  <c r="T347" i="4"/>
  <c r="W347" i="4" s="1"/>
  <c r="T209" i="4"/>
  <c r="AG209" i="4" s="1"/>
  <c r="T429" i="4"/>
  <c r="W429" i="4" s="1"/>
  <c r="T234" i="4"/>
  <c r="W234" i="4" s="1"/>
  <c r="T284" i="4"/>
  <c r="AG284" i="4" s="1"/>
  <c r="T53" i="4"/>
  <c r="U53" i="4" s="1"/>
  <c r="AH53" i="4" s="1"/>
  <c r="T441" i="4"/>
  <c r="T54" i="4"/>
  <c r="AG54" i="4" s="1"/>
  <c r="T58" i="4"/>
  <c r="U58" i="4" s="1"/>
  <c r="V58" i="4" s="1"/>
  <c r="T131" i="4"/>
  <c r="AG131" i="4" s="1"/>
  <c r="T26" i="4"/>
  <c r="U26" i="4" s="1"/>
  <c r="V26" i="4" s="1"/>
  <c r="T46" i="4"/>
  <c r="AG46" i="4" s="1"/>
  <c r="T174" i="4"/>
  <c r="W174" i="4" s="1"/>
  <c r="T187" i="4"/>
  <c r="AG187" i="4" s="1"/>
  <c r="T213" i="4"/>
  <c r="U213" i="4" s="1"/>
  <c r="AH213" i="4" s="1"/>
  <c r="T225" i="4"/>
  <c r="AG225" i="4" s="1"/>
  <c r="T230" i="4"/>
  <c r="U230" i="4" s="1"/>
  <c r="AH230" i="4" s="1"/>
  <c r="T362" i="4"/>
  <c r="W362" i="4" s="1"/>
  <c r="T377" i="4"/>
  <c r="AG377" i="4" s="1"/>
  <c r="T5" i="4"/>
  <c r="U5" i="4" s="1"/>
  <c r="AH5" i="4" s="1"/>
  <c r="T30" i="4"/>
  <c r="U30" i="4" s="1"/>
  <c r="T37" i="4"/>
  <c r="U37" i="4" s="1"/>
  <c r="AH37" i="4" s="1"/>
  <c r="T42" i="4"/>
  <c r="U42" i="4" s="1"/>
  <c r="V42" i="4" s="1"/>
  <c r="T77" i="4"/>
  <c r="W77" i="4" s="1"/>
  <c r="T143" i="4"/>
  <c r="AG143" i="4" s="1"/>
  <c r="T145" i="4"/>
  <c r="AG145" i="4" s="1"/>
  <c r="T270" i="4"/>
  <c r="AG270" i="4" s="1"/>
  <c r="T300" i="4"/>
  <c r="AG300" i="4" s="1"/>
  <c r="T311" i="4"/>
  <c r="AG311" i="4" s="1"/>
  <c r="T387" i="4"/>
  <c r="AG387" i="4" s="1"/>
  <c r="T226" i="4"/>
  <c r="AG226" i="4" s="1"/>
  <c r="T69" i="4"/>
  <c r="W69" i="4" s="1"/>
  <c r="T103" i="4"/>
  <c r="AG103" i="4" s="1"/>
  <c r="T294" i="4"/>
  <c r="AG294" i="4" s="1"/>
  <c r="T378" i="4"/>
  <c r="AG378" i="4" s="1"/>
  <c r="T382" i="4"/>
  <c r="AG382" i="4" s="1"/>
  <c r="AE5" i="4"/>
  <c r="T29" i="4"/>
  <c r="W29" i="4" s="1"/>
  <c r="T34" i="4"/>
  <c r="AG34" i="4" s="1"/>
  <c r="T61" i="4"/>
  <c r="U61" i="4" s="1"/>
  <c r="AH61" i="4" s="1"/>
  <c r="T95" i="4"/>
  <c r="AG95" i="4" s="1"/>
  <c r="T141" i="4"/>
  <c r="AG141" i="4" s="1"/>
  <c r="AF145" i="4"/>
  <c r="T147" i="4"/>
  <c r="AG147" i="4" s="1"/>
  <c r="T157" i="4"/>
  <c r="AG157" i="4" s="1"/>
  <c r="T161" i="4"/>
  <c r="AG161" i="4" s="1"/>
  <c r="T171" i="4"/>
  <c r="AG171" i="4" s="1"/>
  <c r="T179" i="4"/>
  <c r="AG179" i="4" s="1"/>
  <c r="T181" i="4"/>
  <c r="AG181" i="4" s="1"/>
  <c r="T185" i="4"/>
  <c r="AG185" i="4" s="1"/>
  <c r="T195" i="4"/>
  <c r="AG195" i="4" s="1"/>
  <c r="T217" i="4"/>
  <c r="AG217" i="4" s="1"/>
  <c r="T262" i="4"/>
  <c r="AG262" i="4" s="1"/>
  <c r="T288" i="4"/>
  <c r="AG288" i="4" s="1"/>
  <c r="T290" i="4"/>
  <c r="AG290" i="4" s="1"/>
  <c r="T335" i="4"/>
  <c r="AG335" i="4" s="1"/>
  <c r="T343" i="4"/>
  <c r="U343" i="4" s="1"/>
  <c r="AE347" i="4"/>
  <c r="T374" i="4"/>
  <c r="U374" i="4" s="1"/>
  <c r="AH374" i="4" s="1"/>
  <c r="AE377" i="4"/>
  <c r="T400" i="4"/>
  <c r="AG400" i="4" s="1"/>
  <c r="T413" i="4"/>
  <c r="AG413" i="4" s="1"/>
  <c r="T434" i="4"/>
  <c r="W434" i="4" s="1"/>
  <c r="AF441" i="4"/>
  <c r="T109" i="4"/>
  <c r="AG109" i="4" s="1"/>
  <c r="T206" i="4"/>
  <c r="AG206" i="4" s="1"/>
  <c r="T348" i="4"/>
  <c r="AG348" i="4" s="1"/>
  <c r="T438" i="4"/>
  <c r="AG438" i="4" s="1"/>
  <c r="T6" i="4"/>
  <c r="AG6" i="4" s="1"/>
  <c r="T14" i="4"/>
  <c r="AG14" i="4" s="1"/>
  <c r="T9" i="4"/>
  <c r="AG9" i="4" s="1"/>
  <c r="T17" i="4"/>
  <c r="U17" i="4" s="1"/>
  <c r="AH17" i="4" s="1"/>
  <c r="T45" i="4"/>
  <c r="AG45" i="4" s="1"/>
  <c r="T50" i="4"/>
  <c r="AG50" i="4" s="1"/>
  <c r="T93" i="4"/>
  <c r="AG93" i="4" s="1"/>
  <c r="T153" i="4"/>
  <c r="AG153" i="4" s="1"/>
  <c r="T183" i="4"/>
  <c r="AG183" i="4" s="1"/>
  <c r="T189" i="4"/>
  <c r="AG189" i="4" s="1"/>
  <c r="T199" i="4"/>
  <c r="AG199" i="4" s="1"/>
  <c r="T205" i="4"/>
  <c r="AG205" i="4" s="1"/>
  <c r="T214" i="4"/>
  <c r="AG214" i="4" s="1"/>
  <c r="T242" i="4"/>
  <c r="U242" i="4" s="1"/>
  <c r="T246" i="4"/>
  <c r="AG246" i="4" s="1"/>
  <c r="T302" i="4"/>
  <c r="AG302" i="4" s="1"/>
  <c r="T317" i="4"/>
  <c r="AG317" i="4" s="1"/>
  <c r="T323" i="4"/>
  <c r="AG323" i="4" s="1"/>
  <c r="T351" i="4"/>
  <c r="U351" i="4" s="1"/>
  <c r="AH351" i="4" s="1"/>
  <c r="T396" i="4"/>
  <c r="W396" i="4" s="1"/>
  <c r="T408" i="4"/>
  <c r="U408" i="4" s="1"/>
  <c r="AH408" i="4" s="1"/>
  <c r="T417" i="4"/>
  <c r="W417" i="4" s="1"/>
  <c r="T428" i="4"/>
  <c r="AG428" i="4" s="1"/>
  <c r="T430" i="4"/>
  <c r="AG430" i="4" s="1"/>
  <c r="AG30" i="4"/>
  <c r="AF30" i="4"/>
  <c r="AF46" i="4"/>
  <c r="AF54" i="4"/>
  <c r="AE149" i="4"/>
  <c r="T149" i="4"/>
  <c r="AG149" i="4" s="1"/>
  <c r="T222" i="4"/>
  <c r="W222" i="4" s="1"/>
  <c r="AF222" i="4"/>
  <c r="T22" i="4"/>
  <c r="AG22" i="4" s="1"/>
  <c r="AF26" i="4"/>
  <c r="AF34" i="4"/>
  <c r="T38" i="4"/>
  <c r="AG38" i="4" s="1"/>
  <c r="AF42" i="4"/>
  <c r="AF50" i="4"/>
  <c r="AF58" i="4"/>
  <c r="T62" i="4"/>
  <c r="W62" i="4" s="1"/>
  <c r="T78" i="4"/>
  <c r="U78" i="4" s="1"/>
  <c r="V78" i="4" s="1"/>
  <c r="AE82" i="4"/>
  <c r="T82" i="4"/>
  <c r="U82" i="4" s="1"/>
  <c r="AE101" i="4"/>
  <c r="T101" i="4"/>
  <c r="AG101" i="4" s="1"/>
  <c r="T104" i="4"/>
  <c r="AG104" i="4" s="1"/>
  <c r="AF127" i="4"/>
  <c r="T127" i="4"/>
  <c r="AG127" i="4" s="1"/>
  <c r="T296" i="4"/>
  <c r="AG296" i="4" s="1"/>
  <c r="AF296" i="4"/>
  <c r="AF321" i="4"/>
  <c r="T321" i="4"/>
  <c r="AG321" i="4" s="1"/>
  <c r="AE85" i="4"/>
  <c r="T86" i="4"/>
  <c r="W86" i="4" s="1"/>
  <c r="T90" i="4"/>
  <c r="AG90" i="4" s="1"/>
  <c r="T113" i="4"/>
  <c r="AG113" i="4" s="1"/>
  <c r="T115" i="4"/>
  <c r="AG115" i="4" s="1"/>
  <c r="T170" i="4"/>
  <c r="AG170" i="4" s="1"/>
  <c r="AE170" i="4"/>
  <c r="AF111" i="4"/>
  <c r="T111" i="4"/>
  <c r="AG111" i="4" s="1"/>
  <c r="T66" i="4"/>
  <c r="AG66" i="4" s="1"/>
  <c r="T70" i="4"/>
  <c r="W70" i="4" s="1"/>
  <c r="AE74" i="4"/>
  <c r="T74" i="4"/>
  <c r="U74" i="4" s="1"/>
  <c r="V74" i="4" s="1"/>
  <c r="T85" i="4"/>
  <c r="W85" i="4" s="1"/>
  <c r="AF96" i="4"/>
  <c r="T96" i="4"/>
  <c r="AG96" i="4" s="1"/>
  <c r="AF125" i="4"/>
  <c r="T125" i="4"/>
  <c r="AG125" i="4" s="1"/>
  <c r="AF129" i="4"/>
  <c r="T129" i="4"/>
  <c r="AG129" i="4" s="1"/>
  <c r="AF165" i="4"/>
  <c r="T165" i="4"/>
  <c r="AG165" i="4" s="1"/>
  <c r="T258" i="4"/>
  <c r="W258" i="4" s="1"/>
  <c r="AF258" i="4"/>
  <c r="AF66" i="4"/>
  <c r="T331" i="4"/>
  <c r="AG331" i="4" s="1"/>
  <c r="AF358" i="4"/>
  <c r="T358" i="4"/>
  <c r="AG358" i="4" s="1"/>
  <c r="T366" i="4"/>
  <c r="W366" i="4" s="1"/>
  <c r="AE366" i="4"/>
  <c r="T370" i="4"/>
  <c r="U370" i="4" s="1"/>
  <c r="AE370" i="4"/>
  <c r="AE392" i="4"/>
  <c r="T392" i="4"/>
  <c r="AF409" i="4"/>
  <c r="T409" i="4"/>
  <c r="AG409" i="4" s="1"/>
  <c r="AF413" i="4"/>
  <c r="T203" i="4"/>
  <c r="AG203" i="4" s="1"/>
  <c r="W213" i="4"/>
  <c r="Z213" i="4" s="1"/>
  <c r="AF242" i="4"/>
  <c r="AF319" i="4"/>
  <c r="T319" i="4"/>
  <c r="AG319" i="4" s="1"/>
  <c r="AF381" i="4"/>
  <c r="T381" i="4"/>
  <c r="AG381" i="4" s="1"/>
  <c r="AE388" i="4"/>
  <c r="T388" i="4"/>
  <c r="AG388" i="4" s="1"/>
  <c r="T305" i="4"/>
  <c r="AG305" i="4" s="1"/>
  <c r="T339" i="4"/>
  <c r="U339" i="4" s="1"/>
  <c r="AF356" i="4"/>
  <c r="T356" i="4"/>
  <c r="AG356" i="4" s="1"/>
  <c r="AE359" i="4"/>
  <c r="AE367" i="4"/>
  <c r="T367" i="4"/>
  <c r="AG367" i="4" s="1"/>
  <c r="AF378" i="4"/>
  <c r="T391" i="4"/>
  <c r="U391" i="4" s="1"/>
  <c r="AH391" i="4" s="1"/>
  <c r="AE391" i="4"/>
  <c r="AF425" i="4"/>
  <c r="AF230" i="4"/>
  <c r="AF254" i="4"/>
  <c r="AF331" i="4"/>
  <c r="AF335" i="4"/>
  <c r="AF339" i="4"/>
  <c r="T359" i="4"/>
  <c r="AG359" i="4" s="1"/>
  <c r="T274" i="4"/>
  <c r="AG274" i="4" s="1"/>
  <c r="T278" i="4"/>
  <c r="AG278" i="4" s="1"/>
  <c r="T280" i="4"/>
  <c r="AG280" i="4" s="1"/>
  <c r="T282" i="4"/>
  <c r="AG282" i="4" s="1"/>
  <c r="T286" i="4"/>
  <c r="AG286" i="4" s="1"/>
  <c r="T325" i="4"/>
  <c r="AG325" i="4" s="1"/>
  <c r="T421" i="4"/>
  <c r="AG421" i="4" s="1"/>
  <c r="AE437" i="4"/>
  <c r="W225" i="4"/>
  <c r="Z225" i="4" s="1"/>
  <c r="U226" i="4"/>
  <c r="V226" i="4" s="1"/>
  <c r="T238" i="4"/>
  <c r="T250" i="4"/>
  <c r="T268" i="4"/>
  <c r="W268" i="4" s="1"/>
  <c r="T292" i="4"/>
  <c r="AG292" i="4" s="1"/>
  <c r="T315" i="4"/>
  <c r="AG315" i="4" s="1"/>
  <c r="AE374" i="4"/>
  <c r="AE378" i="4"/>
  <c r="AE425" i="4"/>
  <c r="AH26" i="4"/>
  <c r="AH42" i="4"/>
  <c r="AF49" i="4"/>
  <c r="AF72" i="4"/>
  <c r="T72" i="4"/>
  <c r="U72" i="4" s="1"/>
  <c r="AF81" i="4"/>
  <c r="AF88" i="4"/>
  <c r="T88" i="4"/>
  <c r="AG88" i="4" s="1"/>
  <c r="AF91" i="4"/>
  <c r="T91" i="4"/>
  <c r="AG91" i="4" s="1"/>
  <c r="AF99" i="4"/>
  <c r="T99" i="4"/>
  <c r="AG99" i="4" s="1"/>
  <c r="AF107" i="4"/>
  <c r="T107" i="4"/>
  <c r="U107" i="4" s="1"/>
  <c r="AH107" i="4" s="1"/>
  <c r="AE117" i="4"/>
  <c r="T117" i="4"/>
  <c r="AG117" i="4" s="1"/>
  <c r="AF118" i="4"/>
  <c r="T118" i="4"/>
  <c r="W118" i="4" s="1"/>
  <c r="AF120" i="4"/>
  <c r="T120" i="4"/>
  <c r="U120" i="4" s="1"/>
  <c r="AH120" i="4" s="1"/>
  <c r="AF122" i="4"/>
  <c r="T122" i="4"/>
  <c r="U122" i="4" s="1"/>
  <c r="AF25" i="4"/>
  <c r="AE3" i="4"/>
  <c r="AE11" i="4"/>
  <c r="W13" i="4"/>
  <c r="AG17" i="4"/>
  <c r="AE19" i="4"/>
  <c r="AF24" i="4"/>
  <c r="T24" i="4"/>
  <c r="U24" i="4" s="1"/>
  <c r="AF33" i="4"/>
  <c r="AF40" i="4"/>
  <c r="T40" i="4"/>
  <c r="U40" i="4" s="1"/>
  <c r="AF56" i="4"/>
  <c r="T56" i="4"/>
  <c r="U56" i="4" s="1"/>
  <c r="AF65" i="4"/>
  <c r="T2" i="4"/>
  <c r="W2" i="4" s="1"/>
  <c r="AF3" i="4"/>
  <c r="T3" i="4"/>
  <c r="AG3" i="4" s="1"/>
  <c r="T4" i="4"/>
  <c r="AG4" i="4" s="1"/>
  <c r="AF5" i="4"/>
  <c r="T10" i="4"/>
  <c r="W10" i="4" s="1"/>
  <c r="AF11" i="4"/>
  <c r="T11" i="4"/>
  <c r="AG11" i="4" s="1"/>
  <c r="T12" i="4"/>
  <c r="AG12" i="4" s="1"/>
  <c r="U13" i="4"/>
  <c r="AH13" i="4" s="1"/>
  <c r="AF13" i="4"/>
  <c r="T18" i="4"/>
  <c r="W18" i="4" s="1"/>
  <c r="AF19" i="4"/>
  <c r="T19" i="4"/>
  <c r="AG19" i="4" s="1"/>
  <c r="T20" i="4"/>
  <c r="AG20" i="4" s="1"/>
  <c r="AF21" i="4"/>
  <c r="AF28" i="4"/>
  <c r="T28" i="4"/>
  <c r="AG28" i="4" s="1"/>
  <c r="AE28" i="4"/>
  <c r="T33" i="4"/>
  <c r="W33" i="4" s="1"/>
  <c r="AF37" i="4"/>
  <c r="AF44" i="4"/>
  <c r="T44" i="4"/>
  <c r="AG44" i="4" s="1"/>
  <c r="AE44" i="4"/>
  <c r="T49" i="4"/>
  <c r="U49" i="4" s="1"/>
  <c r="AF53" i="4"/>
  <c r="AF60" i="4"/>
  <c r="T60" i="4"/>
  <c r="AG60" i="4" s="1"/>
  <c r="AE60" i="4"/>
  <c r="T65" i="4"/>
  <c r="W65" i="4" s="1"/>
  <c r="AF69" i="4"/>
  <c r="AF76" i="4"/>
  <c r="T76" i="4"/>
  <c r="AG76" i="4" s="1"/>
  <c r="AE76" i="4"/>
  <c r="T81" i="4"/>
  <c r="W81" i="4" s="1"/>
  <c r="AF85" i="4"/>
  <c r="AE97" i="4"/>
  <c r="T97" i="4"/>
  <c r="AE105" i="4"/>
  <c r="T105" i="4"/>
  <c r="AE119" i="4"/>
  <c r="T119" i="4"/>
  <c r="U119" i="4" s="1"/>
  <c r="AF32" i="4"/>
  <c r="T32" i="4"/>
  <c r="AG32" i="4" s="1"/>
  <c r="AF41" i="4"/>
  <c r="AF73" i="4"/>
  <c r="AF80" i="4"/>
  <c r="T80" i="4"/>
  <c r="U80" i="4" s="1"/>
  <c r="AG85" i="4"/>
  <c r="AF89" i="4"/>
  <c r="AF94" i="4"/>
  <c r="T94" i="4"/>
  <c r="AG94" i="4" s="1"/>
  <c r="AF102" i="4"/>
  <c r="T102" i="4"/>
  <c r="AG102" i="4" s="1"/>
  <c r="AF110" i="4"/>
  <c r="T110" i="4"/>
  <c r="AG110" i="4" s="1"/>
  <c r="AE7" i="4"/>
  <c r="AF48" i="4"/>
  <c r="T48" i="4"/>
  <c r="AG48" i="4" s="1"/>
  <c r="AF57" i="4"/>
  <c r="AF64" i="4"/>
  <c r="T64" i="4"/>
  <c r="AG64" i="4" s="1"/>
  <c r="AF7" i="4"/>
  <c r="T7" i="4"/>
  <c r="AG7" i="4" s="1"/>
  <c r="T8" i="4"/>
  <c r="U8" i="4" s="1"/>
  <c r="AH8" i="4" s="1"/>
  <c r="AF9" i="4"/>
  <c r="AF15" i="4"/>
  <c r="T15" i="4"/>
  <c r="AG15" i="4" s="1"/>
  <c r="T16" i="4"/>
  <c r="W16" i="4" s="1"/>
  <c r="AF17" i="4"/>
  <c r="T25" i="4"/>
  <c r="U25" i="4" s="1"/>
  <c r="AF29" i="4"/>
  <c r="AF36" i="4"/>
  <c r="T36" i="4"/>
  <c r="AG36" i="4" s="1"/>
  <c r="AE36" i="4"/>
  <c r="T41" i="4"/>
  <c r="W41" i="4" s="1"/>
  <c r="AF45" i="4"/>
  <c r="AF52" i="4"/>
  <c r="T52" i="4"/>
  <c r="AG52" i="4" s="1"/>
  <c r="AE52" i="4"/>
  <c r="T57" i="4"/>
  <c r="AF61" i="4"/>
  <c r="AF68" i="4"/>
  <c r="T68" i="4"/>
  <c r="AG68" i="4" s="1"/>
  <c r="AE68" i="4"/>
  <c r="T73" i="4"/>
  <c r="W73" i="4" s="1"/>
  <c r="AF77" i="4"/>
  <c r="AG82" i="4"/>
  <c r="AF84" i="4"/>
  <c r="T84" i="4"/>
  <c r="AG84" i="4" s="1"/>
  <c r="AE84" i="4"/>
  <c r="T89" i="4"/>
  <c r="U89" i="4" s="1"/>
  <c r="AH89" i="4" s="1"/>
  <c r="AF116" i="4"/>
  <c r="T116" i="4"/>
  <c r="W116" i="4" s="1"/>
  <c r="AE121" i="4"/>
  <c r="T121" i="4"/>
  <c r="AG121" i="4" s="1"/>
  <c r="AE123" i="4"/>
  <c r="T123" i="4"/>
  <c r="AG123" i="4" s="1"/>
  <c r="AF132" i="4"/>
  <c r="T132" i="4"/>
  <c r="U132" i="4" s="1"/>
  <c r="AH132" i="4" s="1"/>
  <c r="AE133" i="4"/>
  <c r="AF134" i="4"/>
  <c r="T134" i="4"/>
  <c r="U134" i="4" s="1"/>
  <c r="AH134" i="4" s="1"/>
  <c r="AE135" i="4"/>
  <c r="T155" i="4"/>
  <c r="AG155" i="4" s="1"/>
  <c r="AE155" i="4"/>
  <c r="T163" i="4"/>
  <c r="AG163" i="4" s="1"/>
  <c r="AE163" i="4"/>
  <c r="AF176" i="4"/>
  <c r="T176" i="4"/>
  <c r="U176" i="4" s="1"/>
  <c r="AH176" i="4" s="1"/>
  <c r="AE177" i="4"/>
  <c r="T177" i="4"/>
  <c r="AG177" i="4" s="1"/>
  <c r="AF241" i="4"/>
  <c r="T241" i="4"/>
  <c r="U241" i="4" s="1"/>
  <c r="AH241" i="4" s="1"/>
  <c r="AF136" i="4"/>
  <c r="T136" i="4"/>
  <c r="U136" i="4" s="1"/>
  <c r="AH136" i="4" s="1"/>
  <c r="AE137" i="4"/>
  <c r="AF138" i="4"/>
  <c r="T138" i="4"/>
  <c r="U138" i="4" s="1"/>
  <c r="AH138" i="4" s="1"/>
  <c r="AE139" i="4"/>
  <c r="AF152" i="4"/>
  <c r="T152" i="4"/>
  <c r="U152" i="4" s="1"/>
  <c r="AF160" i="4"/>
  <c r="T160" i="4"/>
  <c r="W160" i="4" s="1"/>
  <c r="AF190" i="4"/>
  <c r="T190" i="4"/>
  <c r="W190" i="4" s="1"/>
  <c r="AE191" i="4"/>
  <c r="T191" i="4"/>
  <c r="U191" i="4" s="1"/>
  <c r="AG201" i="4"/>
  <c r="W82" i="4"/>
  <c r="AF92" i="4"/>
  <c r="AF98" i="4"/>
  <c r="T98" i="4"/>
  <c r="AF100" i="4"/>
  <c r="AF106" i="4"/>
  <c r="T106" i="4"/>
  <c r="AF108" i="4"/>
  <c r="AE111" i="4"/>
  <c r="AF124" i="4"/>
  <c r="T124" i="4"/>
  <c r="U124" i="4" s="1"/>
  <c r="AH124" i="4" s="1"/>
  <c r="AE125" i="4"/>
  <c r="U125" i="4"/>
  <c r="AF126" i="4"/>
  <c r="T126" i="4"/>
  <c r="AE127" i="4"/>
  <c r="W127" i="4"/>
  <c r="T133" i="4"/>
  <c r="AG133" i="4" s="1"/>
  <c r="T135" i="4"/>
  <c r="AG135" i="4" s="1"/>
  <c r="AF140" i="4"/>
  <c r="T140" i="4"/>
  <c r="U140" i="4" s="1"/>
  <c r="AH140" i="4" s="1"/>
  <c r="AE141" i="4"/>
  <c r="AF142" i="4"/>
  <c r="T142" i="4"/>
  <c r="U142" i="4" s="1"/>
  <c r="AH142" i="4" s="1"/>
  <c r="AE143" i="4"/>
  <c r="T151" i="4"/>
  <c r="AE151" i="4"/>
  <c r="T159" i="4"/>
  <c r="U159" i="4" s="1"/>
  <c r="AE159" i="4"/>
  <c r="AF164" i="4"/>
  <c r="T164" i="4"/>
  <c r="U164" i="4" s="1"/>
  <c r="AH164" i="4" s="1"/>
  <c r="AE172" i="4"/>
  <c r="AF192" i="4"/>
  <c r="T192" i="4"/>
  <c r="W192" i="4" s="1"/>
  <c r="AE193" i="4"/>
  <c r="T193" i="4"/>
  <c r="W38" i="4"/>
  <c r="T23" i="4"/>
  <c r="AG23" i="4" s="1"/>
  <c r="T27" i="4"/>
  <c r="T31" i="4"/>
  <c r="W31" i="4" s="1"/>
  <c r="T35" i="4"/>
  <c r="T39" i="4"/>
  <c r="AG39" i="4" s="1"/>
  <c r="T43" i="4"/>
  <c r="T47" i="4"/>
  <c r="W47" i="4" s="1"/>
  <c r="T51" i="4"/>
  <c r="T55" i="4"/>
  <c r="AG55" i="4" s="1"/>
  <c r="T59" i="4"/>
  <c r="T63" i="4"/>
  <c r="W63" i="4" s="1"/>
  <c r="T67" i="4"/>
  <c r="T71" i="4"/>
  <c r="AG71" i="4" s="1"/>
  <c r="T75" i="4"/>
  <c r="T79" i="4"/>
  <c r="AG79" i="4" s="1"/>
  <c r="T83" i="4"/>
  <c r="T87" i="4"/>
  <c r="T92" i="4"/>
  <c r="U92" i="4" s="1"/>
  <c r="U93" i="4"/>
  <c r="AE95" i="4"/>
  <c r="T100" i="4"/>
  <c r="AE103" i="4"/>
  <c r="T108" i="4"/>
  <c r="W108" i="4" s="1"/>
  <c r="AF112" i="4"/>
  <c r="T112" i="4"/>
  <c r="AE113" i="4"/>
  <c r="AF114" i="4"/>
  <c r="T114" i="4"/>
  <c r="AE115" i="4"/>
  <c r="U126" i="4"/>
  <c r="AH126" i="4" s="1"/>
  <c r="AF128" i="4"/>
  <c r="T128" i="4"/>
  <c r="AE129" i="4"/>
  <c r="AF130" i="4"/>
  <c r="T130" i="4"/>
  <c r="W130" i="4" s="1"/>
  <c r="AE131" i="4"/>
  <c r="T137" i="4"/>
  <c r="AG137" i="4" s="1"/>
  <c r="T139" i="4"/>
  <c r="AG139" i="4" s="1"/>
  <c r="AF144" i="4"/>
  <c r="T144" i="4"/>
  <c r="W144" i="4" s="1"/>
  <c r="AE145" i="4"/>
  <c r="AF146" i="4"/>
  <c r="T146" i="4"/>
  <c r="AE147" i="4"/>
  <c r="AF148" i="4"/>
  <c r="T148" i="4"/>
  <c r="W148" i="4" s="1"/>
  <c r="AF156" i="4"/>
  <c r="T156" i="4"/>
  <c r="T167" i="4"/>
  <c r="U167" i="4" s="1"/>
  <c r="AE167" i="4"/>
  <c r="AF173" i="4"/>
  <c r="T173" i="4"/>
  <c r="W173" i="4" s="1"/>
  <c r="AE175" i="4"/>
  <c r="T175" i="4"/>
  <c r="U175" i="4" s="1"/>
  <c r="AE211" i="4"/>
  <c r="U165" i="4"/>
  <c r="AF172" i="4"/>
  <c r="T172" i="4"/>
  <c r="AG172" i="4" s="1"/>
  <c r="AF174" i="4"/>
  <c r="AF178" i="4"/>
  <c r="T178" i="4"/>
  <c r="W178" i="4" s="1"/>
  <c r="AE179" i="4"/>
  <c r="AF180" i="4"/>
  <c r="T180" i="4"/>
  <c r="W180" i="4" s="1"/>
  <c r="AE181" i="4"/>
  <c r="AF194" i="4"/>
  <c r="T194" i="4"/>
  <c r="W194" i="4" s="1"/>
  <c r="AE195" i="4"/>
  <c r="AF196" i="4"/>
  <c r="T196" i="4"/>
  <c r="AE197" i="4"/>
  <c r="U197" i="4"/>
  <c r="AF204" i="4"/>
  <c r="T204" i="4"/>
  <c r="W204" i="4" s="1"/>
  <c r="T221" i="4"/>
  <c r="U221" i="4" s="1"/>
  <c r="AH221" i="4" s="1"/>
  <c r="AE232" i="4"/>
  <c r="AG238" i="4"/>
  <c r="U238" i="4"/>
  <c r="W153" i="4"/>
  <c r="AF182" i="4"/>
  <c r="T182" i="4"/>
  <c r="W182" i="4" s="1"/>
  <c r="AE183" i="4"/>
  <c r="AF184" i="4"/>
  <c r="T184" i="4"/>
  <c r="U184" i="4" s="1"/>
  <c r="AH184" i="4" s="1"/>
  <c r="AE185" i="4"/>
  <c r="AF198" i="4"/>
  <c r="T198" i="4"/>
  <c r="AE199" i="4"/>
  <c r="AF200" i="4"/>
  <c r="T200" i="4"/>
  <c r="W200" i="4" s="1"/>
  <c r="AE201" i="4"/>
  <c r="AG222" i="4"/>
  <c r="U222" i="4"/>
  <c r="T150" i="4"/>
  <c r="W150" i="4" s="1"/>
  <c r="T154" i="4"/>
  <c r="W154" i="4" s="1"/>
  <c r="T158" i="4"/>
  <c r="T162" i="4"/>
  <c r="W162" i="4" s="1"/>
  <c r="T166" i="4"/>
  <c r="AF168" i="4"/>
  <c r="T168" i="4"/>
  <c r="AG168" i="4" s="1"/>
  <c r="T169" i="4"/>
  <c r="AG169" i="4" s="1"/>
  <c r="AF170" i="4"/>
  <c r="AF186" i="4"/>
  <c r="T186" i="4"/>
  <c r="AE187" i="4"/>
  <c r="AF188" i="4"/>
  <c r="T188" i="4"/>
  <c r="W188" i="4" s="1"/>
  <c r="AE189" i="4"/>
  <c r="AF202" i="4"/>
  <c r="T202" i="4"/>
  <c r="W202" i="4" s="1"/>
  <c r="AE203" i="4"/>
  <c r="AF212" i="4"/>
  <c r="T212" i="4"/>
  <c r="U212" i="4" s="1"/>
  <c r="AH212" i="4" s="1"/>
  <c r="AE219" i="4"/>
  <c r="AF228" i="4"/>
  <c r="T228" i="4"/>
  <c r="AG228" i="4" s="1"/>
  <c r="T210" i="4"/>
  <c r="W210" i="4" s="1"/>
  <c r="AF211" i="4"/>
  <c r="T211" i="4"/>
  <c r="AG211" i="4" s="1"/>
  <c r="AF213" i="4"/>
  <c r="T218" i="4"/>
  <c r="W218" i="4" s="1"/>
  <c r="U225" i="4"/>
  <c r="AH225" i="4" s="1"/>
  <c r="AF225" i="4"/>
  <c r="AF232" i="4"/>
  <c r="T232" i="4"/>
  <c r="AG232" i="4" s="1"/>
  <c r="AE236" i="4"/>
  <c r="W217" i="4"/>
  <c r="AF220" i="4"/>
  <c r="T220" i="4"/>
  <c r="U220" i="4" s="1"/>
  <c r="AF229" i="4"/>
  <c r="AF233" i="4"/>
  <c r="T233" i="4"/>
  <c r="U233" i="4" s="1"/>
  <c r="AE240" i="4"/>
  <c r="AF207" i="4"/>
  <c r="T207" i="4"/>
  <c r="AG207" i="4" s="1"/>
  <c r="T208" i="4"/>
  <c r="AG208" i="4" s="1"/>
  <c r="AF209" i="4"/>
  <c r="AF215" i="4"/>
  <c r="T215" i="4"/>
  <c r="AG215" i="4" s="1"/>
  <c r="T216" i="4"/>
  <c r="AG216" i="4" s="1"/>
  <c r="AF217" i="4"/>
  <c r="AF224" i="4"/>
  <c r="T224" i="4"/>
  <c r="AG224" i="4" s="1"/>
  <c r="AE224" i="4"/>
  <c r="T229" i="4"/>
  <c r="U229" i="4" s="1"/>
  <c r="AG234" i="4"/>
  <c r="U234" i="4"/>
  <c r="AF237" i="4"/>
  <c r="T237" i="4"/>
  <c r="W237" i="4" s="1"/>
  <c r="AE244" i="4"/>
  <c r="T245" i="4"/>
  <c r="W245" i="4" s="1"/>
  <c r="AF245" i="4"/>
  <c r="AE248" i="4"/>
  <c r="T249" i="4"/>
  <c r="W249" i="4" s="1"/>
  <c r="AF249" i="4"/>
  <c r="U250" i="4"/>
  <c r="AG250" i="4"/>
  <c r="AE252" i="4"/>
  <c r="T253" i="4"/>
  <c r="U253" i="4" s="1"/>
  <c r="AH253" i="4" s="1"/>
  <c r="AF253" i="4"/>
  <c r="AE256" i="4"/>
  <c r="T257" i="4"/>
  <c r="U257" i="4" s="1"/>
  <c r="AH257" i="4" s="1"/>
  <c r="AF257" i="4"/>
  <c r="AE260" i="4"/>
  <c r="T261" i="4"/>
  <c r="W261" i="4" s="1"/>
  <c r="AF261" i="4"/>
  <c r="T263" i="4"/>
  <c r="W263" i="4" s="1"/>
  <c r="AE265" i="4"/>
  <c r="AE266" i="4"/>
  <c r="AE276" i="4"/>
  <c r="T236" i="4"/>
  <c r="U236" i="4" s="1"/>
  <c r="W238" i="4"/>
  <c r="T240" i="4"/>
  <c r="AG240" i="4" s="1"/>
  <c r="T244" i="4"/>
  <c r="AG244" i="4" s="1"/>
  <c r="T248" i="4"/>
  <c r="AG248" i="4" s="1"/>
  <c r="W250" i="4"/>
  <c r="T252" i="4"/>
  <c r="AG252" i="4" s="1"/>
  <c r="T256" i="4"/>
  <c r="AG256" i="4" s="1"/>
  <c r="T260" i="4"/>
  <c r="AG260" i="4" s="1"/>
  <c r="T264" i="4"/>
  <c r="AG264" i="4" s="1"/>
  <c r="AF265" i="4"/>
  <c r="T265" i="4"/>
  <c r="T266" i="4"/>
  <c r="AG266" i="4" s="1"/>
  <c r="AF266" i="4"/>
  <c r="AF267" i="4"/>
  <c r="AE270" i="4"/>
  <c r="T272" i="4"/>
  <c r="AG272" i="4" s="1"/>
  <c r="AF273" i="4"/>
  <c r="T273" i="4"/>
  <c r="U273" i="4" s="1"/>
  <c r="AF279" i="4"/>
  <c r="T219" i="4"/>
  <c r="AG219" i="4" s="1"/>
  <c r="T223" i="4"/>
  <c r="T227" i="4"/>
  <c r="W227" i="4" s="1"/>
  <c r="T231" i="4"/>
  <c r="T235" i="4"/>
  <c r="T239" i="4"/>
  <c r="T243" i="4"/>
  <c r="W243" i="4" s="1"/>
  <c r="T247" i="4"/>
  <c r="T251" i="4"/>
  <c r="W251" i="4" s="1"/>
  <c r="T255" i="4"/>
  <c r="T259" i="4"/>
  <c r="W259" i="4" s="1"/>
  <c r="T267" i="4"/>
  <c r="W267" i="4" s="1"/>
  <c r="T271" i="4"/>
  <c r="W271" i="4" s="1"/>
  <c r="AF271" i="4"/>
  <c r="T275" i="4"/>
  <c r="U275" i="4" s="1"/>
  <c r="T276" i="4"/>
  <c r="W276" i="4" s="1"/>
  <c r="AF277" i="4"/>
  <c r="T277" i="4"/>
  <c r="AF263" i="4"/>
  <c r="AF269" i="4"/>
  <c r="T269" i="4"/>
  <c r="AG269" i="4" s="1"/>
  <c r="AE272" i="4"/>
  <c r="U274" i="4"/>
  <c r="AE274" i="4"/>
  <c r="W274" i="4"/>
  <c r="T279" i="4"/>
  <c r="U279" i="4" s="1"/>
  <c r="AE280" i="4"/>
  <c r="AF281" i="4"/>
  <c r="T281" i="4"/>
  <c r="U281" i="4" s="1"/>
  <c r="AH281" i="4" s="1"/>
  <c r="AE282" i="4"/>
  <c r="AF299" i="4"/>
  <c r="T299" i="4"/>
  <c r="W299" i="4" s="1"/>
  <c r="AE271" i="4"/>
  <c r="AE278" i="4"/>
  <c r="AF283" i="4"/>
  <c r="T283" i="4"/>
  <c r="W283" i="4" s="1"/>
  <c r="AE284" i="4"/>
  <c r="AF285" i="4"/>
  <c r="T285" i="4"/>
  <c r="AE286" i="4"/>
  <c r="U286" i="4"/>
  <c r="W286" i="4"/>
  <c r="T298" i="4"/>
  <c r="AE298" i="4"/>
  <c r="AF287" i="4"/>
  <c r="T287" i="4"/>
  <c r="W287" i="4" s="1"/>
  <c r="AE288" i="4"/>
  <c r="AF289" i="4"/>
  <c r="T289" i="4"/>
  <c r="W289" i="4" s="1"/>
  <c r="AE290" i="4"/>
  <c r="AF295" i="4"/>
  <c r="T295" i="4"/>
  <c r="W295" i="4" s="1"/>
  <c r="AE273" i="4"/>
  <c r="AF291" i="4"/>
  <c r="T291" i="4"/>
  <c r="W291" i="4" s="1"/>
  <c r="AE292" i="4"/>
  <c r="AF293" i="4"/>
  <c r="T293" i="4"/>
  <c r="AE294" i="4"/>
  <c r="AE296" i="4"/>
  <c r="T297" i="4"/>
  <c r="W297" i="4" s="1"/>
  <c r="AF297" i="4"/>
  <c r="AE300" i="4"/>
  <c r="T301" i="4"/>
  <c r="AF301" i="4"/>
  <c r="AF303" i="4"/>
  <c r="T310" i="4"/>
  <c r="W310" i="4" s="1"/>
  <c r="AF322" i="4"/>
  <c r="T322" i="4"/>
  <c r="AE323" i="4"/>
  <c r="AF324" i="4"/>
  <c r="T324" i="4"/>
  <c r="W324" i="4" s="1"/>
  <c r="AE325" i="4"/>
  <c r="T329" i="4"/>
  <c r="U329" i="4" s="1"/>
  <c r="AE329" i="4"/>
  <c r="T337" i="4"/>
  <c r="U337" i="4" s="1"/>
  <c r="AE337" i="4"/>
  <c r="W302" i="4"/>
  <c r="AF304" i="4"/>
  <c r="T304" i="4"/>
  <c r="AG304" i="4" s="1"/>
  <c r="AF306" i="4"/>
  <c r="AF312" i="4"/>
  <c r="T312" i="4"/>
  <c r="U312" i="4" s="1"/>
  <c r="AH312" i="4" s="1"/>
  <c r="AE313" i="4"/>
  <c r="AF326" i="4"/>
  <c r="T326" i="4"/>
  <c r="U326" i="4" s="1"/>
  <c r="AH326" i="4" s="1"/>
  <c r="AE327" i="4"/>
  <c r="AF328" i="4"/>
  <c r="T328" i="4"/>
  <c r="U328" i="4" s="1"/>
  <c r="AF334" i="4"/>
  <c r="T334" i="4"/>
  <c r="U334" i="4" s="1"/>
  <c r="AE302" i="4"/>
  <c r="T303" i="4"/>
  <c r="T306" i="4"/>
  <c r="W306" i="4" s="1"/>
  <c r="AE308" i="4"/>
  <c r="AE309" i="4"/>
  <c r="AF314" i="4"/>
  <c r="T314" i="4"/>
  <c r="AE315" i="4"/>
  <c r="U315" i="4"/>
  <c r="W315" i="4"/>
  <c r="AF316" i="4"/>
  <c r="T316" i="4"/>
  <c r="W316" i="4" s="1"/>
  <c r="AE317" i="4"/>
  <c r="T333" i="4"/>
  <c r="U333" i="4" s="1"/>
  <c r="AE333" i="4"/>
  <c r="T307" i="4"/>
  <c r="AG307" i="4" s="1"/>
  <c r="AF308" i="4"/>
  <c r="T308" i="4"/>
  <c r="T309" i="4"/>
  <c r="AG309" i="4" s="1"/>
  <c r="AF310" i="4"/>
  <c r="T313" i="4"/>
  <c r="AG313" i="4" s="1"/>
  <c r="AF318" i="4"/>
  <c r="T318" i="4"/>
  <c r="AE319" i="4"/>
  <c r="AF320" i="4"/>
  <c r="T320" i="4"/>
  <c r="AE321" i="4"/>
  <c r="T327" i="4"/>
  <c r="AG327" i="4" s="1"/>
  <c r="AF330" i="4"/>
  <c r="T330" i="4"/>
  <c r="U330" i="4" s="1"/>
  <c r="T338" i="4"/>
  <c r="W338" i="4" s="1"/>
  <c r="AF338" i="4"/>
  <c r="AE341" i="4"/>
  <c r="T342" i="4"/>
  <c r="W342" i="4" s="1"/>
  <c r="AF342" i="4"/>
  <c r="AE345" i="4"/>
  <c r="T346" i="4"/>
  <c r="AG346" i="4" s="1"/>
  <c r="AF349" i="4"/>
  <c r="T349" i="4"/>
  <c r="AG349" i="4" s="1"/>
  <c r="T350" i="4"/>
  <c r="W350" i="4" s="1"/>
  <c r="AF350" i="4"/>
  <c r="AF351" i="4"/>
  <c r="AE352" i="4"/>
  <c r="AF353" i="4"/>
  <c r="T353" i="4"/>
  <c r="AE354" i="4"/>
  <c r="W335" i="4"/>
  <c r="T341" i="4"/>
  <c r="AG341" i="4" s="1"/>
  <c r="T345" i="4"/>
  <c r="AG345" i="4" s="1"/>
  <c r="AF355" i="4"/>
  <c r="T355" i="4"/>
  <c r="U355" i="4" s="1"/>
  <c r="AH355" i="4" s="1"/>
  <c r="AE356" i="4"/>
  <c r="AF357" i="4"/>
  <c r="T357" i="4"/>
  <c r="U357" i="4" s="1"/>
  <c r="T332" i="4"/>
  <c r="T336" i="4"/>
  <c r="T340" i="4"/>
  <c r="T344" i="4"/>
  <c r="W344" i="4" s="1"/>
  <c r="AF346" i="4"/>
  <c r="AF347" i="4"/>
  <c r="T352" i="4"/>
  <c r="AG352" i="4" s="1"/>
  <c r="T354" i="4"/>
  <c r="AG354" i="4" s="1"/>
  <c r="AE349" i="4"/>
  <c r="T363" i="4"/>
  <c r="W363" i="4" s="1"/>
  <c r="AF364" i="4"/>
  <c r="T364" i="4"/>
  <c r="AG364" i="4" s="1"/>
  <c r="T365" i="4"/>
  <c r="W365" i="4" s="1"/>
  <c r="AF365" i="4"/>
  <c r="AF366" i="4"/>
  <c r="W367" i="4"/>
  <c r="AF372" i="4"/>
  <c r="T372" i="4"/>
  <c r="AG372" i="4" s="1"/>
  <c r="AF376" i="4"/>
  <c r="T376" i="4"/>
  <c r="AG376" i="4" s="1"/>
  <c r="AF359" i="4"/>
  <c r="U367" i="4"/>
  <c r="T371" i="4"/>
  <c r="AE371" i="4"/>
  <c r="AF373" i="4"/>
  <c r="AF360" i="4"/>
  <c r="T360" i="4"/>
  <c r="AG360" i="4" s="1"/>
  <c r="T361" i="4"/>
  <c r="AG361" i="4" s="1"/>
  <c r="AF362" i="4"/>
  <c r="AF368" i="4"/>
  <c r="T368" i="4"/>
  <c r="AG368" i="4" s="1"/>
  <c r="T369" i="4"/>
  <c r="AG369" i="4" s="1"/>
  <c r="AF370" i="4"/>
  <c r="T373" i="4"/>
  <c r="W373" i="4" s="1"/>
  <c r="AE364" i="4"/>
  <c r="AG370" i="4"/>
  <c r="AE372" i="4"/>
  <c r="T375" i="4"/>
  <c r="AG375" i="4" s="1"/>
  <c r="AE375" i="4"/>
  <c r="T379" i="4"/>
  <c r="AG379" i="4" s="1"/>
  <c r="AE379" i="4"/>
  <c r="AF380" i="4"/>
  <c r="T380" i="4"/>
  <c r="AG380" i="4" s="1"/>
  <c r="AF382" i="4"/>
  <c r="AF390" i="4"/>
  <c r="T390" i="4"/>
  <c r="AG390" i="4" s="1"/>
  <c r="AE383" i="4"/>
  <c r="AF384" i="4"/>
  <c r="T384" i="4"/>
  <c r="W384" i="4" s="1"/>
  <c r="AE385" i="4"/>
  <c r="U377" i="4"/>
  <c r="AH377" i="4" s="1"/>
  <c r="AF386" i="4"/>
  <c r="T386" i="4"/>
  <c r="W386" i="4" s="1"/>
  <c r="AE389" i="4"/>
  <c r="W382" i="4"/>
  <c r="T383" i="4"/>
  <c r="AG383" i="4" s="1"/>
  <c r="T385" i="4"/>
  <c r="AG385" i="4" s="1"/>
  <c r="AF389" i="4"/>
  <c r="T389" i="4"/>
  <c r="AG389" i="4" s="1"/>
  <c r="AF391" i="4"/>
  <c r="T395" i="4"/>
  <c r="U395" i="4" s="1"/>
  <c r="AF394" i="4"/>
  <c r="T394" i="4"/>
  <c r="AE398" i="4"/>
  <c r="AF387" i="4"/>
  <c r="AG396" i="4"/>
  <c r="AF395" i="4"/>
  <c r="AF399" i="4"/>
  <c r="T399" i="4"/>
  <c r="W399" i="4" s="1"/>
  <c r="AE410" i="4"/>
  <c r="AF416" i="4"/>
  <c r="T416" i="4"/>
  <c r="AE402" i="4"/>
  <c r="T403" i="4"/>
  <c r="U403" i="4" s="1"/>
  <c r="AH403" i="4" s="1"/>
  <c r="AF403" i="4"/>
  <c r="AF404" i="4"/>
  <c r="AF410" i="4"/>
  <c r="T410" i="4"/>
  <c r="AG410" i="4" s="1"/>
  <c r="T411" i="4"/>
  <c r="AG411" i="4" s="1"/>
  <c r="T398" i="4"/>
  <c r="AG398" i="4" s="1"/>
  <c r="T402" i="4"/>
  <c r="AG402" i="4" s="1"/>
  <c r="T404" i="4"/>
  <c r="W404" i="4" s="1"/>
  <c r="AE407" i="4"/>
  <c r="AF412" i="4"/>
  <c r="T412" i="4"/>
  <c r="W412" i="4" s="1"/>
  <c r="AE413" i="4"/>
  <c r="AF414" i="4"/>
  <c r="T414" i="4"/>
  <c r="W414" i="4" s="1"/>
  <c r="T393" i="4"/>
  <c r="AG393" i="4" s="1"/>
  <c r="T397" i="4"/>
  <c r="U397" i="4" s="1"/>
  <c r="T401" i="4"/>
  <c r="W401" i="4" s="1"/>
  <c r="T405" i="4"/>
  <c r="AG405" i="4" s="1"/>
  <c r="AF406" i="4"/>
  <c r="T406" i="4"/>
  <c r="U406" i="4" s="1"/>
  <c r="AH406" i="4" s="1"/>
  <c r="T407" i="4"/>
  <c r="AG407" i="4" s="1"/>
  <c r="AF408" i="4"/>
  <c r="AE411" i="4"/>
  <c r="AE415" i="4"/>
  <c r="AE419" i="4"/>
  <c r="T422" i="4"/>
  <c r="AE422" i="4"/>
  <c r="AF424" i="4"/>
  <c r="AF427" i="4"/>
  <c r="T427" i="4"/>
  <c r="AG427" i="4" s="1"/>
  <c r="T433" i="4"/>
  <c r="U433" i="4" s="1"/>
  <c r="AE439" i="4"/>
  <c r="AG441" i="4"/>
  <c r="T418" i="4"/>
  <c r="AF419" i="4"/>
  <c r="T419" i="4"/>
  <c r="AG419" i="4" s="1"/>
  <c r="T420" i="4"/>
  <c r="AG420" i="4" s="1"/>
  <c r="AE420" i="4"/>
  <c r="T424" i="4"/>
  <c r="U424" i="4" s="1"/>
  <c r="U434" i="4"/>
  <c r="AE423" i="4"/>
  <c r="AF415" i="4"/>
  <c r="T415" i="4"/>
  <c r="AF417" i="4"/>
  <c r="AF423" i="4"/>
  <c r="T423" i="4"/>
  <c r="AG423" i="4" s="1"/>
  <c r="T426" i="4"/>
  <c r="AE426" i="4"/>
  <c r="AF440" i="4"/>
  <c r="T440" i="4"/>
  <c r="AG440" i="4" s="1"/>
  <c r="U429" i="4"/>
  <c r="AH429" i="4" s="1"/>
  <c r="AF429" i="4"/>
  <c r="AE435" i="4"/>
  <c r="AF436" i="4"/>
  <c r="T436" i="4"/>
  <c r="AG436" i="4" s="1"/>
  <c r="AG429" i="4"/>
  <c r="U430" i="4"/>
  <c r="AF432" i="4"/>
  <c r="T432" i="4"/>
  <c r="AG437" i="4"/>
  <c r="AF431" i="4"/>
  <c r="T431" i="4"/>
  <c r="AG431" i="4" s="1"/>
  <c r="W438" i="4"/>
  <c r="U441" i="4"/>
  <c r="AH441" i="4" s="1"/>
  <c r="T435" i="4"/>
  <c r="AE438" i="4"/>
  <c r="T439" i="4"/>
  <c r="AG439" i="4" s="1"/>
  <c r="W441" i="4"/>
  <c r="Z429" i="4" l="1"/>
  <c r="Y429" i="4"/>
  <c r="W430" i="4"/>
  <c r="U396" i="4"/>
  <c r="W270" i="4"/>
  <c r="U246" i="4"/>
  <c r="AG213" i="4"/>
  <c r="W171" i="4"/>
  <c r="W201" i="4"/>
  <c r="AG26" i="4"/>
  <c r="W374" i="4"/>
  <c r="Z346" i="6"/>
  <c r="Z327" i="6"/>
  <c r="Z317" i="6"/>
  <c r="Z296" i="6"/>
  <c r="Z280" i="6"/>
  <c r="Z243" i="6"/>
  <c r="AA243" i="6" s="1"/>
  <c r="Z222" i="6"/>
  <c r="Z190" i="6"/>
  <c r="Z141" i="6"/>
  <c r="AA141" i="6" s="1"/>
  <c r="Z413" i="6"/>
  <c r="U356" i="4"/>
  <c r="U217" i="4"/>
  <c r="AH217" i="4" s="1"/>
  <c r="W205" i="4"/>
  <c r="U205" i="4"/>
  <c r="AH205" i="4" s="1"/>
  <c r="W197" i="4"/>
  <c r="W93" i="4"/>
  <c r="W26" i="4"/>
  <c r="X26" i="4" s="1"/>
  <c r="W5" i="4"/>
  <c r="AG5" i="4"/>
  <c r="W377" i="4"/>
  <c r="U378" i="4"/>
  <c r="AH378" i="4" s="1"/>
  <c r="Z294" i="6"/>
  <c r="Z278" i="6"/>
  <c r="Z250" i="6"/>
  <c r="Z233" i="6"/>
  <c r="Z225" i="6"/>
  <c r="AJ2" i="6"/>
  <c r="AG254" i="4"/>
  <c r="V230" i="4"/>
  <c r="U437" i="4"/>
  <c r="AH437" i="4" s="1"/>
  <c r="AG347" i="4"/>
  <c r="U347" i="4"/>
  <c r="AH347" i="4" s="1"/>
  <c r="W254" i="4"/>
  <c r="U284" i="4"/>
  <c r="U174" i="4"/>
  <c r="AH174" i="4" s="1"/>
  <c r="W45" i="4"/>
  <c r="AM26" i="4"/>
  <c r="AN26" i="4" s="1"/>
  <c r="AP26" i="4" s="1"/>
  <c r="Y374" i="4"/>
  <c r="Z437" i="4"/>
  <c r="AI226" i="4"/>
  <c r="Z45" i="4"/>
  <c r="Z29" i="4"/>
  <c r="AI78" i="4"/>
  <c r="Z174" i="4"/>
  <c r="Z412" i="6"/>
  <c r="AA412" i="6" s="1"/>
  <c r="Z256" i="6"/>
  <c r="AA256" i="6" s="1"/>
  <c r="Z144" i="6"/>
  <c r="AA144" i="6" s="1"/>
  <c r="AX144" i="6" s="1"/>
  <c r="BB144" i="6" s="1"/>
  <c r="Z410" i="6"/>
  <c r="AA410" i="6" s="1"/>
  <c r="Z369" i="6"/>
  <c r="Z247" i="6"/>
  <c r="Z123" i="6"/>
  <c r="Z261" i="6"/>
  <c r="AW238" i="6"/>
  <c r="BA238" i="6" s="1"/>
  <c r="AY238" i="6"/>
  <c r="BC238" i="6" s="1"/>
  <c r="Z207" i="6"/>
  <c r="AA207" i="6" s="1"/>
  <c r="AA237" i="6"/>
  <c r="AK237" i="6" s="1"/>
  <c r="AA194" i="6"/>
  <c r="AK194" i="6" s="1"/>
  <c r="AA149" i="6"/>
  <c r="AK149" i="6" s="1"/>
  <c r="AA409" i="6"/>
  <c r="Z307" i="6"/>
  <c r="Z269" i="6"/>
  <c r="AA145" i="6"/>
  <c r="AK145" i="6" s="1"/>
  <c r="AA128" i="6"/>
  <c r="AK128" i="6" s="1"/>
  <c r="Z122" i="6"/>
  <c r="AA54" i="6"/>
  <c r="AK54" i="6" s="1"/>
  <c r="AW122" i="6"/>
  <c r="BA122" i="6" s="1"/>
  <c r="AA427" i="6"/>
  <c r="AA351" i="6"/>
  <c r="Z329" i="6"/>
  <c r="Z305" i="6"/>
  <c r="AA247" i="6"/>
  <c r="AA209" i="6"/>
  <c r="Z187" i="6"/>
  <c r="AA152" i="6"/>
  <c r="AX152" i="6" s="1"/>
  <c r="BB152" i="6" s="1"/>
  <c r="AA118" i="6"/>
  <c r="AY122" i="6"/>
  <c r="BC122" i="6" s="1"/>
  <c r="AA115" i="6"/>
  <c r="AZ115" i="6" s="1"/>
  <c r="BD115" i="6" s="1"/>
  <c r="AA300" i="6"/>
  <c r="AI300" i="6" s="1"/>
  <c r="AJ122" i="6"/>
  <c r="Z343" i="6"/>
  <c r="Z304" i="6"/>
  <c r="Z251" i="6"/>
  <c r="Z246" i="6"/>
  <c r="Z210" i="6"/>
  <c r="AA210" i="6" s="1"/>
  <c r="AA130" i="6"/>
  <c r="AI130" i="6" s="1"/>
  <c r="AA413" i="6"/>
  <c r="AK413" i="6" s="1"/>
  <c r="Z306" i="6"/>
  <c r="AK153" i="6"/>
  <c r="AJ13" i="6"/>
  <c r="Z13" i="6"/>
  <c r="AK409" i="6"/>
  <c r="AW347" i="6"/>
  <c r="BA347" i="6" s="1"/>
  <c r="Z347" i="6"/>
  <c r="AK351" i="6"/>
  <c r="AW420" i="6"/>
  <c r="BA420" i="6" s="1"/>
  <c r="Z420" i="6"/>
  <c r="AK99" i="6"/>
  <c r="AK209" i="6"/>
  <c r="AK207" i="6"/>
  <c r="AK427" i="6"/>
  <c r="AK412" i="6"/>
  <c r="AK410" i="6"/>
  <c r="AK138" i="6"/>
  <c r="AJ213" i="6"/>
  <c r="Z213" i="6"/>
  <c r="AJ133" i="6"/>
  <c r="Z133" i="6"/>
  <c r="AH238" i="6"/>
  <c r="AZ144" i="6"/>
  <c r="BD144" i="6" s="1"/>
  <c r="AZ412" i="6"/>
  <c r="BD412" i="6" s="1"/>
  <c r="AX412" i="6"/>
  <c r="BB412" i="6" s="1"/>
  <c r="AZ243" i="6"/>
  <c r="BD243" i="6" s="1"/>
  <c r="AX243" i="6"/>
  <c r="BB243" i="6" s="1"/>
  <c r="AZ256" i="6"/>
  <c r="BD256" i="6" s="1"/>
  <c r="AX256" i="6"/>
  <c r="BB256" i="6" s="1"/>
  <c r="AK243" i="6"/>
  <c r="AI243" i="6"/>
  <c r="AW204" i="6"/>
  <c r="BA204" i="6" s="1"/>
  <c r="AY204" i="6"/>
  <c r="BC204" i="6" s="1"/>
  <c r="AH204" i="6"/>
  <c r="AH205" i="6"/>
  <c r="AW205" i="6"/>
  <c r="BA205" i="6" s="1"/>
  <c r="AJ205" i="6"/>
  <c r="AJ159" i="6"/>
  <c r="AW159" i="6"/>
  <c r="BA159" i="6" s="1"/>
  <c r="AW192" i="6"/>
  <c r="BA192" i="6" s="1"/>
  <c r="AH192" i="6"/>
  <c r="AY192" i="6"/>
  <c r="BC192" i="6" s="1"/>
  <c r="AW176" i="6"/>
  <c r="BA176" i="6" s="1"/>
  <c r="AH176" i="6"/>
  <c r="AJ176" i="6"/>
  <c r="AW160" i="6"/>
  <c r="BA160" i="6" s="1"/>
  <c r="AJ160" i="6"/>
  <c r="AK141" i="6"/>
  <c r="AI141" i="6"/>
  <c r="AK126" i="6"/>
  <c r="AI126" i="6"/>
  <c r="AW114" i="6"/>
  <c r="BA114" i="6" s="1"/>
  <c r="AJ114" i="6"/>
  <c r="AY114" i="6"/>
  <c r="BC114" i="6" s="1"/>
  <c r="AH90" i="6"/>
  <c r="AY90" i="6"/>
  <c r="BC90" i="6" s="1"/>
  <c r="AJ90" i="6"/>
  <c r="AW90" i="6"/>
  <c r="BA90" i="6" s="1"/>
  <c r="AY78" i="6"/>
  <c r="BC78" i="6" s="1"/>
  <c r="AJ78" i="6"/>
  <c r="AW78" i="6"/>
  <c r="BA78" i="6" s="1"/>
  <c r="AJ67" i="6"/>
  <c r="AY67" i="6"/>
  <c r="BC67" i="6" s="1"/>
  <c r="AW109" i="6"/>
  <c r="BA109" i="6" s="1"/>
  <c r="AY109" i="6"/>
  <c r="BC109" i="6" s="1"/>
  <c r="AW93" i="6"/>
  <c r="BA93" i="6" s="1"/>
  <c r="AY93" i="6"/>
  <c r="BC93" i="6" s="1"/>
  <c r="AH93" i="6"/>
  <c r="AH77" i="6"/>
  <c r="AW77" i="6"/>
  <c r="BA77" i="6" s="1"/>
  <c r="AY77" i="6"/>
  <c r="BC77" i="6" s="1"/>
  <c r="AH51" i="6"/>
  <c r="AJ51" i="6"/>
  <c r="AY51" i="6"/>
  <c r="BC51" i="6" s="1"/>
  <c r="Z15" i="6"/>
  <c r="AW56" i="6"/>
  <c r="BA56" i="6" s="1"/>
  <c r="AJ56" i="6"/>
  <c r="AW44" i="6"/>
  <c r="BA44" i="6" s="1"/>
  <c r="AJ44" i="6"/>
  <c r="AH40" i="6"/>
  <c r="AW40" i="6"/>
  <c r="BA40" i="6" s="1"/>
  <c r="AJ40" i="6"/>
  <c r="AW36" i="6"/>
  <c r="BA36" i="6" s="1"/>
  <c r="AH36" i="6"/>
  <c r="AJ36" i="6"/>
  <c r="Z32" i="6"/>
  <c r="AW32" i="6"/>
  <c r="BA32" i="6" s="1"/>
  <c r="AJ32" i="6"/>
  <c r="AH28" i="6"/>
  <c r="AW28" i="6"/>
  <c r="BA28" i="6" s="1"/>
  <c r="AJ28" i="6"/>
  <c r="AW24" i="6"/>
  <c r="BA24" i="6" s="1"/>
  <c r="AH24" i="6"/>
  <c r="AJ24" i="6"/>
  <c r="AY20" i="6"/>
  <c r="BC20" i="6" s="1"/>
  <c r="AJ20" i="6"/>
  <c r="AH16" i="6"/>
  <c r="AY16" i="6"/>
  <c r="BC16" i="6" s="1"/>
  <c r="AJ16" i="6"/>
  <c r="AY12" i="6"/>
  <c r="BC12" i="6" s="1"/>
  <c r="AH12" i="6"/>
  <c r="AJ12" i="6"/>
  <c r="AH8" i="6"/>
  <c r="AY8" i="6"/>
  <c r="BC8" i="6" s="1"/>
  <c r="AJ8" i="6"/>
  <c r="AY4" i="6"/>
  <c r="BC4" i="6" s="1"/>
  <c r="AJ4" i="6"/>
  <c r="AW48" i="6"/>
  <c r="BA48" i="6" s="1"/>
  <c r="AH48" i="6"/>
  <c r="AJ48" i="6"/>
  <c r="Z226" i="6"/>
  <c r="AJ226" i="6"/>
  <c r="AH226" i="6"/>
  <c r="Z206" i="6"/>
  <c r="AJ206" i="6"/>
  <c r="AH206" i="6"/>
  <c r="AH178" i="6"/>
  <c r="AY178" i="6"/>
  <c r="BC178" i="6" s="1"/>
  <c r="AJ178" i="6"/>
  <c r="AW178" i="6"/>
  <c r="BA178" i="6" s="1"/>
  <c r="AH154" i="6"/>
  <c r="AY154" i="6"/>
  <c r="BC154" i="6" s="1"/>
  <c r="AJ154" i="6"/>
  <c r="AW154" i="6"/>
  <c r="BA154" i="6" s="1"/>
  <c r="Z139" i="6"/>
  <c r="AJ139" i="6"/>
  <c r="AH139" i="6"/>
  <c r="AY139" i="6"/>
  <c r="BC139" i="6" s="1"/>
  <c r="AY126" i="6"/>
  <c r="BC126" i="6" s="1"/>
  <c r="AJ126" i="6"/>
  <c r="AH126" i="6"/>
  <c r="AW126" i="6"/>
  <c r="BA126" i="6" s="1"/>
  <c r="AH165" i="6"/>
  <c r="AW165" i="6"/>
  <c r="BA165" i="6" s="1"/>
  <c r="AY165" i="6"/>
  <c r="BC165" i="6" s="1"/>
  <c r="AH217" i="6"/>
  <c r="AY217" i="6"/>
  <c r="BC217" i="6" s="1"/>
  <c r="AY150" i="6"/>
  <c r="BC150" i="6" s="1"/>
  <c r="AJ150" i="6"/>
  <c r="AH150" i="6"/>
  <c r="AW150" i="6"/>
  <c r="BA150" i="6" s="1"/>
  <c r="Z136" i="6"/>
  <c r="AW136" i="6"/>
  <c r="BA136" i="6" s="1"/>
  <c r="AJ136" i="6"/>
  <c r="AH120" i="6"/>
  <c r="AW120" i="6"/>
  <c r="BA120" i="6" s="1"/>
  <c r="AJ120" i="6"/>
  <c r="AJ175" i="6"/>
  <c r="AH175" i="6"/>
  <c r="AY175" i="6"/>
  <c r="BC175" i="6" s="1"/>
  <c r="Z142" i="6"/>
  <c r="AH142" i="6"/>
  <c r="AY142" i="6"/>
  <c r="BC142" i="6" s="1"/>
  <c r="AJ142" i="6"/>
  <c r="AW142" i="6"/>
  <c r="BA142" i="6" s="1"/>
  <c r="Z108" i="6"/>
  <c r="AH108" i="6"/>
  <c r="AW108" i="6"/>
  <c r="BA108" i="6" s="1"/>
  <c r="AJ108" i="6"/>
  <c r="Z76" i="6"/>
  <c r="AH76" i="6"/>
  <c r="AW76" i="6"/>
  <c r="BA76" i="6" s="1"/>
  <c r="AJ76" i="6"/>
  <c r="AJ194" i="6"/>
  <c r="AH194" i="6"/>
  <c r="Z134" i="6"/>
  <c r="AY134" i="6"/>
  <c r="BC134" i="6" s="1"/>
  <c r="AH134" i="6"/>
  <c r="AJ134" i="6"/>
  <c r="AW134" i="6"/>
  <c r="BA134" i="6" s="1"/>
  <c r="Z62" i="6"/>
  <c r="AY62" i="6"/>
  <c r="BC62" i="6" s="1"/>
  <c r="AJ62" i="6"/>
  <c r="AH62" i="6"/>
  <c r="AW62" i="6"/>
  <c r="BA62" i="6" s="1"/>
  <c r="Z218" i="6"/>
  <c r="AJ218" i="6"/>
  <c r="AH218" i="6"/>
  <c r="AJ79" i="6"/>
  <c r="AW79" i="6"/>
  <c r="BA79" i="6" s="1"/>
  <c r="AJ111" i="6"/>
  <c r="AH111" i="6"/>
  <c r="AY111" i="6"/>
  <c r="BC111" i="6" s="1"/>
  <c r="AH131" i="6"/>
  <c r="AJ131" i="6"/>
  <c r="AY131" i="6"/>
  <c r="BC131" i="6" s="1"/>
  <c r="Z166" i="6"/>
  <c r="AH166" i="6"/>
  <c r="AW166" i="6"/>
  <c r="BA166" i="6" s="1"/>
  <c r="AJ166" i="6"/>
  <c r="AY166" i="6"/>
  <c r="BC166" i="6" s="1"/>
  <c r="Z95" i="6"/>
  <c r="AH95" i="6"/>
  <c r="AJ95" i="6"/>
  <c r="AY95" i="6"/>
  <c r="BC95" i="6" s="1"/>
  <c r="AJ171" i="6"/>
  <c r="AW171" i="6"/>
  <c r="BA171" i="6" s="1"/>
  <c r="AW104" i="6"/>
  <c r="BA104" i="6" s="1"/>
  <c r="AH104" i="6"/>
  <c r="AJ104" i="6"/>
  <c r="AW128" i="6"/>
  <c r="BA128" i="6" s="1"/>
  <c r="AH128" i="6"/>
  <c r="AJ128" i="6"/>
  <c r="AH155" i="6"/>
  <c r="AJ155" i="6"/>
  <c r="AW155" i="6"/>
  <c r="BA155" i="6" s="1"/>
  <c r="AI412" i="6"/>
  <c r="AH438" i="6"/>
  <c r="AH434" i="6"/>
  <c r="AH430" i="6"/>
  <c r="AH426" i="6"/>
  <c r="AH422" i="6"/>
  <c r="AH418" i="6"/>
  <c r="AH414" i="6"/>
  <c r="AH410" i="6"/>
  <c r="AH406" i="6"/>
  <c r="AH402" i="6"/>
  <c r="AH398" i="6"/>
  <c r="AH394" i="6"/>
  <c r="AH390" i="6"/>
  <c r="AH386" i="6"/>
  <c r="AH382" i="6"/>
  <c r="AH378" i="6"/>
  <c r="AH374" i="6"/>
  <c r="AW441" i="6"/>
  <c r="BA441" i="6" s="1"/>
  <c r="AJ439" i="6"/>
  <c r="AY438" i="6"/>
  <c r="BC438" i="6" s="1"/>
  <c r="AW437" i="6"/>
  <c r="BA437" i="6" s="1"/>
  <c r="AJ435" i="6"/>
  <c r="AY434" i="6"/>
  <c r="BC434" i="6" s="1"/>
  <c r="AW433" i="6"/>
  <c r="BA433" i="6" s="1"/>
  <c r="AJ431" i="6"/>
  <c r="AY430" i="6"/>
  <c r="BC430" i="6" s="1"/>
  <c r="AW429" i="6"/>
  <c r="BA429" i="6" s="1"/>
  <c r="AJ427" i="6"/>
  <c r="AY426" i="6"/>
  <c r="BC426" i="6" s="1"/>
  <c r="AW425" i="6"/>
  <c r="BA425" i="6" s="1"/>
  <c r="AJ423" i="6"/>
  <c r="AY422" i="6"/>
  <c r="BC422" i="6" s="1"/>
  <c r="AW421" i="6"/>
  <c r="BA421" i="6" s="1"/>
  <c r="AJ419" i="6"/>
  <c r="AY418" i="6"/>
  <c r="BC418" i="6" s="1"/>
  <c r="AW417" i="6"/>
  <c r="BA417" i="6" s="1"/>
  <c r="AJ415" i="6"/>
  <c r="AY414" i="6"/>
  <c r="BC414" i="6" s="1"/>
  <c r="AW413" i="6"/>
  <c r="BA413" i="6" s="1"/>
  <c r="AJ411" i="6"/>
  <c r="AY410" i="6"/>
  <c r="BC410" i="6" s="1"/>
  <c r="AW409" i="6"/>
  <c r="BA409" i="6" s="1"/>
  <c r="AJ407" i="6"/>
  <c r="AY406" i="6"/>
  <c r="BC406" i="6" s="1"/>
  <c r="AW405" i="6"/>
  <c r="BA405" i="6" s="1"/>
  <c r="AJ403" i="6"/>
  <c r="AY402" i="6"/>
  <c r="BC402" i="6" s="1"/>
  <c r="AW401" i="6"/>
  <c r="BA401" i="6" s="1"/>
  <c r="AJ399" i="6"/>
  <c r="AY398" i="6"/>
  <c r="BC398" i="6" s="1"/>
  <c r="AW397" i="6"/>
  <c r="BA397" i="6" s="1"/>
  <c r="AJ395" i="6"/>
  <c r="AY394" i="6"/>
  <c r="BC394" i="6" s="1"/>
  <c r="AW393" i="6"/>
  <c r="BA393" i="6" s="1"/>
  <c r="AJ391" i="6"/>
  <c r="AY390" i="6"/>
  <c r="BC390" i="6" s="1"/>
  <c r="AW389" i="6"/>
  <c r="BA389" i="6" s="1"/>
  <c r="AJ387" i="6"/>
  <c r="AY386" i="6"/>
  <c r="BC386" i="6" s="1"/>
  <c r="AW385" i="6"/>
  <c r="BA385" i="6" s="1"/>
  <c r="AJ383" i="6"/>
  <c r="AY382" i="6"/>
  <c r="BC382" i="6" s="1"/>
  <c r="AW381" i="6"/>
  <c r="BA381" i="6" s="1"/>
  <c r="AJ379" i="6"/>
  <c r="AY378" i="6"/>
  <c r="BC378" i="6" s="1"/>
  <c r="AY377" i="6"/>
  <c r="BC377" i="6" s="1"/>
  <c r="AJ375" i="6"/>
  <c r="AW374" i="6"/>
  <c r="BA374" i="6" s="1"/>
  <c r="AW373" i="6"/>
  <c r="BA373" i="6" s="1"/>
  <c r="AJ371" i="6"/>
  <c r="AY370" i="6"/>
  <c r="BC370" i="6" s="1"/>
  <c r="AY369" i="6"/>
  <c r="BC369" i="6" s="1"/>
  <c r="AJ367" i="6"/>
  <c r="AW366" i="6"/>
  <c r="BA366" i="6" s="1"/>
  <c r="AW365" i="6"/>
  <c r="BA365" i="6" s="1"/>
  <c r="AJ363" i="6"/>
  <c r="AY362" i="6"/>
  <c r="BC362" i="6" s="1"/>
  <c r="AY361" i="6"/>
  <c r="BC361" i="6" s="1"/>
  <c r="AJ359" i="6"/>
  <c r="AW358" i="6"/>
  <c r="BA358" i="6" s="1"/>
  <c r="AW357" i="6"/>
  <c r="BA357" i="6" s="1"/>
  <c r="AJ355" i="6"/>
  <c r="AY354" i="6"/>
  <c r="BC354" i="6" s="1"/>
  <c r="AY353" i="6"/>
  <c r="BC353" i="6" s="1"/>
  <c r="AJ351" i="6"/>
  <c r="AW350" i="6"/>
  <c r="BA350" i="6" s="1"/>
  <c r="AW349" i="6"/>
  <c r="BA349" i="6" s="1"/>
  <c r="AJ347" i="6"/>
  <c r="AY346" i="6"/>
  <c r="BC346" i="6" s="1"/>
  <c r="AY345" i="6"/>
  <c r="BC345" i="6" s="1"/>
  <c r="AJ343" i="6"/>
  <c r="AW342" i="6"/>
  <c r="BA342" i="6" s="1"/>
  <c r="AJ339" i="6"/>
  <c r="AY338" i="6"/>
  <c r="BC338" i="6" s="1"/>
  <c r="AY337" i="6"/>
  <c r="BC337" i="6" s="1"/>
  <c r="AJ335" i="6"/>
  <c r="AW334" i="6"/>
  <c r="BA334" i="6" s="1"/>
  <c r="AW333" i="6"/>
  <c r="BA333" i="6" s="1"/>
  <c r="AJ331" i="6"/>
  <c r="AW330" i="6"/>
  <c r="BA330" i="6" s="1"/>
  <c r="AW329" i="6"/>
  <c r="BA329" i="6" s="1"/>
  <c r="AJ327" i="6"/>
  <c r="AY326" i="6"/>
  <c r="BC326" i="6" s="1"/>
  <c r="AW325" i="6"/>
  <c r="BA325" i="6" s="1"/>
  <c r="AJ323" i="6"/>
  <c r="AW322" i="6"/>
  <c r="BA322" i="6" s="1"/>
  <c r="AW321" i="6"/>
  <c r="BA321" i="6" s="1"/>
  <c r="AJ319" i="6"/>
  <c r="AY318" i="6"/>
  <c r="BC318" i="6" s="1"/>
  <c r="AW317" i="6"/>
  <c r="BA317" i="6" s="1"/>
  <c r="AJ315" i="6"/>
  <c r="AW314" i="6"/>
  <c r="BA314" i="6" s="1"/>
  <c r="AW313" i="6"/>
  <c r="BA313" i="6" s="1"/>
  <c r="AJ311" i="6"/>
  <c r="AY310" i="6"/>
  <c r="BC310" i="6" s="1"/>
  <c r="AW309" i="6"/>
  <c r="BA309" i="6" s="1"/>
  <c r="AJ307" i="6"/>
  <c r="AW306" i="6"/>
  <c r="BA306" i="6" s="1"/>
  <c r="AW305" i="6"/>
  <c r="BA305" i="6" s="1"/>
  <c r="AJ303" i="6"/>
  <c r="AY302" i="6"/>
  <c r="BC302" i="6" s="1"/>
  <c r="AW301" i="6"/>
  <c r="BA301" i="6" s="1"/>
  <c r="AJ299" i="6"/>
  <c r="AW297" i="6"/>
  <c r="BA297" i="6" s="1"/>
  <c r="AJ295" i="6"/>
  <c r="AY294" i="6"/>
  <c r="BC294" i="6" s="1"/>
  <c r="AW293" i="6"/>
  <c r="BA293" i="6" s="1"/>
  <c r="AJ291" i="6"/>
  <c r="AW290" i="6"/>
  <c r="BA290" i="6" s="1"/>
  <c r="AW289" i="6"/>
  <c r="BA289" i="6" s="1"/>
  <c r="AJ287" i="6"/>
  <c r="AY286" i="6"/>
  <c r="BC286" i="6" s="1"/>
  <c r="AW285" i="6"/>
  <c r="BA285" i="6" s="1"/>
  <c r="AJ283" i="6"/>
  <c r="AW282" i="6"/>
  <c r="BA282" i="6" s="1"/>
  <c r="AW281" i="6"/>
  <c r="BA281" i="6" s="1"/>
  <c r="AJ279" i="6"/>
  <c r="AY278" i="6"/>
  <c r="BC278" i="6" s="1"/>
  <c r="AW277" i="6"/>
  <c r="BA277" i="6" s="1"/>
  <c r="AJ275" i="6"/>
  <c r="AW274" i="6"/>
  <c r="BA274" i="6" s="1"/>
  <c r="AW273" i="6"/>
  <c r="BA273" i="6" s="1"/>
  <c r="AJ271" i="6"/>
  <c r="AY270" i="6"/>
  <c r="BC270" i="6" s="1"/>
  <c r="AW269" i="6"/>
  <c r="BA269" i="6" s="1"/>
  <c r="AJ267" i="6"/>
  <c r="AW266" i="6"/>
  <c r="BA266" i="6" s="1"/>
  <c r="AW265" i="6"/>
  <c r="BA265" i="6" s="1"/>
  <c r="AJ263" i="6"/>
  <c r="AY262" i="6"/>
  <c r="BC262" i="6" s="1"/>
  <c r="AW261" i="6"/>
  <c r="BA261" i="6" s="1"/>
  <c r="AJ259" i="6"/>
  <c r="AW258" i="6"/>
  <c r="BA258" i="6" s="1"/>
  <c r="AW257" i="6"/>
  <c r="BA257" i="6" s="1"/>
  <c r="AJ255" i="6"/>
  <c r="AY254" i="6"/>
  <c r="BC254" i="6" s="1"/>
  <c r="AW253" i="6"/>
  <c r="BA253" i="6" s="1"/>
  <c r="AJ251" i="6"/>
  <c r="AW250" i="6"/>
  <c r="BA250" i="6" s="1"/>
  <c r="AW249" i="6"/>
  <c r="BA249" i="6" s="1"/>
  <c r="AJ247" i="6"/>
  <c r="AY246" i="6"/>
  <c r="BC246" i="6" s="1"/>
  <c r="AW245" i="6"/>
  <c r="BA245" i="6" s="1"/>
  <c r="AJ243" i="6"/>
  <c r="AW242" i="6"/>
  <c r="BA242" i="6" s="1"/>
  <c r="AY241" i="6"/>
  <c r="BC241" i="6" s="1"/>
  <c r="AJ239" i="6"/>
  <c r="AJ236" i="6"/>
  <c r="AY235" i="6"/>
  <c r="BC235" i="6" s="1"/>
  <c r="AY231" i="6"/>
  <c r="BC231" i="6" s="1"/>
  <c r="AJ229" i="6"/>
  <c r="AJ227" i="6"/>
  <c r="AY226" i="6"/>
  <c r="BC226" i="6" s="1"/>
  <c r="AW222" i="6"/>
  <c r="BA222" i="6" s="1"/>
  <c r="AJ220" i="6"/>
  <c r="AY219" i="6"/>
  <c r="BC219" i="6" s="1"/>
  <c r="AW217" i="6"/>
  <c r="BA217" i="6" s="1"/>
  <c r="AW215" i="6"/>
  <c r="BA215" i="6" s="1"/>
  <c r="AJ211" i="6"/>
  <c r="AY206" i="6"/>
  <c r="BC206" i="6" s="1"/>
  <c r="AJ192" i="6"/>
  <c r="AI207" i="6"/>
  <c r="AH363" i="6"/>
  <c r="AH355" i="6"/>
  <c r="AH347" i="6"/>
  <c r="AH339" i="6"/>
  <c r="AH331" i="6"/>
  <c r="AH323" i="6"/>
  <c r="AH315" i="6"/>
  <c r="AH307" i="6"/>
  <c r="AH299" i="6"/>
  <c r="AH291" i="6"/>
  <c r="AH283" i="6"/>
  <c r="AH275" i="6"/>
  <c r="AH267" i="6"/>
  <c r="AH259" i="6"/>
  <c r="AH251" i="6"/>
  <c r="AH243" i="6"/>
  <c r="AH236" i="6"/>
  <c r="AH227" i="6"/>
  <c r="AY187" i="6"/>
  <c r="BC187" i="6" s="1"/>
  <c r="AY176" i="6"/>
  <c r="BC176" i="6" s="1"/>
  <c r="AY171" i="6"/>
  <c r="BC171" i="6" s="1"/>
  <c r="AJ165" i="6"/>
  <c r="AY160" i="6"/>
  <c r="BC160" i="6" s="1"/>
  <c r="AY155" i="6"/>
  <c r="BC155" i="6" s="1"/>
  <c r="AJ149" i="6"/>
  <c r="AW139" i="6"/>
  <c r="BA139" i="6" s="1"/>
  <c r="AY128" i="6"/>
  <c r="BC128" i="6" s="1"/>
  <c r="AW111" i="6"/>
  <c r="BA111" i="6" s="1"/>
  <c r="AW95" i="6"/>
  <c r="BA95" i="6" s="1"/>
  <c r="AY79" i="6"/>
  <c r="BC79" i="6" s="1"/>
  <c r="AY36" i="6"/>
  <c r="BC36" i="6" s="1"/>
  <c r="AW20" i="6"/>
  <c r="BA20" i="6" s="1"/>
  <c r="AJ9" i="6"/>
  <c r="AW4" i="6"/>
  <c r="BA4" i="6" s="1"/>
  <c r="AI194" i="6"/>
  <c r="AI99" i="6"/>
  <c r="AH113" i="6"/>
  <c r="AH20" i="6"/>
  <c r="AH211" i="6"/>
  <c r="AH148" i="6"/>
  <c r="AH97" i="6"/>
  <c r="AH45" i="6"/>
  <c r="AH4" i="6"/>
  <c r="AH55" i="6"/>
  <c r="AK253" i="6"/>
  <c r="AI253" i="6"/>
  <c r="AK247" i="6"/>
  <c r="AI247" i="6"/>
  <c r="AW224" i="6"/>
  <c r="BA224" i="6" s="1"/>
  <c r="AH224" i="6"/>
  <c r="AY212" i="6"/>
  <c r="BC212" i="6" s="1"/>
  <c r="AH212" i="6"/>
  <c r="AW200" i="6"/>
  <c r="BA200" i="6" s="1"/>
  <c r="AY200" i="6"/>
  <c r="BC200" i="6" s="1"/>
  <c r="AH200" i="6"/>
  <c r="AW193" i="6"/>
  <c r="BA193" i="6" s="1"/>
  <c r="AJ193" i="6"/>
  <c r="AW185" i="6"/>
  <c r="BA185" i="6" s="1"/>
  <c r="AY185" i="6"/>
  <c r="BC185" i="6" s="1"/>
  <c r="AH185" i="6"/>
  <c r="Z173" i="6"/>
  <c r="AA173" i="6" s="1"/>
  <c r="AY173" i="6"/>
  <c r="BC173" i="6" s="1"/>
  <c r="AW173" i="6"/>
  <c r="BA173" i="6" s="1"/>
  <c r="AK124" i="6"/>
  <c r="AI124" i="6"/>
  <c r="Z188" i="6"/>
  <c r="AA188" i="6" s="1"/>
  <c r="AH188" i="6"/>
  <c r="AW188" i="6"/>
  <c r="BA188" i="6" s="1"/>
  <c r="AY188" i="6"/>
  <c r="BC188" i="6" s="1"/>
  <c r="AW172" i="6"/>
  <c r="BA172" i="6" s="1"/>
  <c r="AJ172" i="6"/>
  <c r="AK118" i="6"/>
  <c r="AI118" i="6"/>
  <c r="AY110" i="6"/>
  <c r="BC110" i="6" s="1"/>
  <c r="AH110" i="6"/>
  <c r="AJ110" i="6"/>
  <c r="AW110" i="6"/>
  <c r="BA110" i="6" s="1"/>
  <c r="AY98" i="6"/>
  <c r="BC98" i="6" s="1"/>
  <c r="AH98" i="6"/>
  <c r="AJ98" i="6"/>
  <c r="AW98" i="6"/>
  <c r="BA98" i="6" s="1"/>
  <c r="AY74" i="6"/>
  <c r="BC74" i="6" s="1"/>
  <c r="AJ74" i="6"/>
  <c r="AH74" i="6"/>
  <c r="AW74" i="6"/>
  <c r="BA74" i="6" s="1"/>
  <c r="AJ63" i="6"/>
  <c r="AH63" i="6"/>
  <c r="AW63" i="6"/>
  <c r="BA63" i="6" s="1"/>
  <c r="AW105" i="6"/>
  <c r="BA105" i="6" s="1"/>
  <c r="AY105" i="6"/>
  <c r="BC105" i="6" s="1"/>
  <c r="AH105" i="6"/>
  <c r="AW89" i="6"/>
  <c r="BA89" i="6" s="1"/>
  <c r="AY89" i="6"/>
  <c r="BC89" i="6" s="1"/>
  <c r="AH73" i="6"/>
  <c r="AW73" i="6"/>
  <c r="BA73" i="6" s="1"/>
  <c r="AY73" i="6"/>
  <c r="BC73" i="6" s="1"/>
  <c r="AJ47" i="6"/>
  <c r="AH47" i="6"/>
  <c r="AW47" i="6"/>
  <c r="BA47" i="6" s="1"/>
  <c r="AJ43" i="6"/>
  <c r="AY43" i="6"/>
  <c r="BC43" i="6" s="1"/>
  <c r="AH39" i="6"/>
  <c r="AJ39" i="6"/>
  <c r="AW39" i="6"/>
  <c r="BA39" i="6" s="1"/>
  <c r="AJ35" i="6"/>
  <c r="AH35" i="6"/>
  <c r="AY35" i="6"/>
  <c r="BC35" i="6" s="1"/>
  <c r="AJ31" i="6"/>
  <c r="AW31" i="6"/>
  <c r="BA31" i="6" s="1"/>
  <c r="AH27" i="6"/>
  <c r="AJ27" i="6"/>
  <c r="AY27" i="6"/>
  <c r="BC27" i="6" s="1"/>
  <c r="AJ23" i="6"/>
  <c r="AH23" i="6"/>
  <c r="AW23" i="6"/>
  <c r="BA23" i="6" s="1"/>
  <c r="AJ19" i="6"/>
  <c r="AY19" i="6"/>
  <c r="BC19" i="6" s="1"/>
  <c r="AH15" i="6"/>
  <c r="AJ15" i="6"/>
  <c r="AY15" i="6"/>
  <c r="BC15" i="6" s="1"/>
  <c r="AJ11" i="6"/>
  <c r="AH11" i="6"/>
  <c r="AY11" i="6"/>
  <c r="BC11" i="6" s="1"/>
  <c r="AH7" i="6"/>
  <c r="AJ7" i="6"/>
  <c r="AY7" i="6"/>
  <c r="BC7" i="6" s="1"/>
  <c r="AH3" i="6"/>
  <c r="AJ3" i="6"/>
  <c r="AY3" i="6"/>
  <c r="BC3" i="6" s="1"/>
  <c r="Z298" i="6"/>
  <c r="AH298" i="6"/>
  <c r="AH221" i="6"/>
  <c r="AW221" i="6"/>
  <c r="BA221" i="6" s="1"/>
  <c r="AW174" i="6"/>
  <c r="BA174" i="6" s="1"/>
  <c r="AJ174" i="6"/>
  <c r="AH174" i="6"/>
  <c r="AY174" i="6"/>
  <c r="BC174" i="6" s="1"/>
  <c r="AY149" i="6"/>
  <c r="BC149" i="6" s="1"/>
  <c r="AW149" i="6"/>
  <c r="BA149" i="6" s="1"/>
  <c r="AJ135" i="6"/>
  <c r="AY135" i="6"/>
  <c r="BC135" i="6" s="1"/>
  <c r="AH119" i="6"/>
  <c r="AJ119" i="6"/>
  <c r="AY119" i="6"/>
  <c r="BC119" i="6" s="1"/>
  <c r="AH153" i="6"/>
  <c r="AW153" i="6"/>
  <c r="BA153" i="6" s="1"/>
  <c r="AY153" i="6"/>
  <c r="BC153" i="6" s="1"/>
  <c r="AH213" i="6"/>
  <c r="AY213" i="6"/>
  <c r="BC213" i="6" s="1"/>
  <c r="AW145" i="6"/>
  <c r="BA145" i="6" s="1"/>
  <c r="AH145" i="6"/>
  <c r="AY145" i="6"/>
  <c r="BC145" i="6" s="1"/>
  <c r="AW133" i="6"/>
  <c r="BA133" i="6" s="1"/>
  <c r="AH133" i="6"/>
  <c r="AY133" i="6"/>
  <c r="BC133" i="6" s="1"/>
  <c r="AW117" i="6"/>
  <c r="BA117" i="6" s="1"/>
  <c r="AY117" i="6"/>
  <c r="BC117" i="6" s="1"/>
  <c r="AH117" i="6"/>
  <c r="AH50" i="6"/>
  <c r="AY50" i="6"/>
  <c r="BC50" i="6" s="1"/>
  <c r="AJ50" i="6"/>
  <c r="AW50" i="6"/>
  <c r="BA50" i="6" s="1"/>
  <c r="AH167" i="6"/>
  <c r="AJ167" i="6"/>
  <c r="AW167" i="6"/>
  <c r="BA167" i="6" s="1"/>
  <c r="AJ127" i="6"/>
  <c r="AH127" i="6"/>
  <c r="AY127" i="6"/>
  <c r="BC127" i="6" s="1"/>
  <c r="AW100" i="6"/>
  <c r="BA100" i="6" s="1"/>
  <c r="AH100" i="6"/>
  <c r="AJ100" i="6"/>
  <c r="AH68" i="6"/>
  <c r="AW68" i="6"/>
  <c r="BA68" i="6" s="1"/>
  <c r="AJ68" i="6"/>
  <c r="AW170" i="6"/>
  <c r="BA170" i="6" s="1"/>
  <c r="AH170" i="6"/>
  <c r="AJ170" i="6"/>
  <c r="AY170" i="6"/>
  <c r="BC170" i="6" s="1"/>
  <c r="AW125" i="6"/>
  <c r="BA125" i="6" s="1"/>
  <c r="AY125" i="6"/>
  <c r="BC125" i="6" s="1"/>
  <c r="Z52" i="6"/>
  <c r="AH52" i="6"/>
  <c r="AW52" i="6"/>
  <c r="BA52" i="6" s="1"/>
  <c r="AJ52" i="6"/>
  <c r="AH88" i="6"/>
  <c r="AW88" i="6"/>
  <c r="BA88" i="6" s="1"/>
  <c r="AJ88" i="6"/>
  <c r="AH72" i="6"/>
  <c r="AW72" i="6"/>
  <c r="BA72" i="6" s="1"/>
  <c r="AJ72" i="6"/>
  <c r="Z146" i="6"/>
  <c r="AA146" i="6" s="1"/>
  <c r="AY146" i="6"/>
  <c r="BC146" i="6" s="1"/>
  <c r="AH146" i="6"/>
  <c r="AJ146" i="6"/>
  <c r="AW146" i="6"/>
  <c r="BA146" i="6" s="1"/>
  <c r="AK300" i="6"/>
  <c r="Z156" i="6"/>
  <c r="AH156" i="6"/>
  <c r="AW156" i="6"/>
  <c r="BA156" i="6" s="1"/>
  <c r="AJ156" i="6"/>
  <c r="Z58" i="6"/>
  <c r="AY58" i="6"/>
  <c r="BC58" i="6" s="1"/>
  <c r="AJ58" i="6"/>
  <c r="AH58" i="6"/>
  <c r="AW58" i="6"/>
  <c r="BA58" i="6" s="1"/>
  <c r="AJ147" i="6"/>
  <c r="AW147" i="6"/>
  <c r="BA147" i="6" s="1"/>
  <c r="Z103" i="6"/>
  <c r="AH103" i="6"/>
  <c r="AJ103" i="6"/>
  <c r="AY103" i="6"/>
  <c r="BC103" i="6" s="1"/>
  <c r="AJ99" i="6"/>
  <c r="AH99" i="6"/>
  <c r="AY99" i="6"/>
  <c r="BC99" i="6" s="1"/>
  <c r="AH237" i="6"/>
  <c r="AY237" i="6"/>
  <c r="BC237" i="6" s="1"/>
  <c r="AW137" i="6"/>
  <c r="BA137" i="6" s="1"/>
  <c r="AY137" i="6"/>
  <c r="BC137" i="6" s="1"/>
  <c r="AI427" i="6"/>
  <c r="AI351" i="6"/>
  <c r="AH441" i="6"/>
  <c r="AH437" i="6"/>
  <c r="AH433" i="6"/>
  <c r="AH429" i="6"/>
  <c r="AH425" i="6"/>
  <c r="AH421" i="6"/>
  <c r="AH417" i="6"/>
  <c r="AH413" i="6"/>
  <c r="AH409" i="6"/>
  <c r="AH405" i="6"/>
  <c r="AH401" i="6"/>
  <c r="AH397" i="6"/>
  <c r="AH393" i="6"/>
  <c r="AH389" i="6"/>
  <c r="AH385" i="6"/>
  <c r="AH381" i="6"/>
  <c r="AH377" i="6"/>
  <c r="AH373" i="6"/>
  <c r="AJ440" i="6"/>
  <c r="AY439" i="6"/>
  <c r="BC439" i="6" s="1"/>
  <c r="AW438" i="6"/>
  <c r="BA438" i="6" s="1"/>
  <c r="AJ436" i="6"/>
  <c r="AW435" i="6"/>
  <c r="BA435" i="6" s="1"/>
  <c r="AW434" i="6"/>
  <c r="BA434" i="6" s="1"/>
  <c r="AJ432" i="6"/>
  <c r="AY431" i="6"/>
  <c r="BC431" i="6" s="1"/>
  <c r="AW430" i="6"/>
  <c r="BA430" i="6" s="1"/>
  <c r="AJ428" i="6"/>
  <c r="AY427" i="6"/>
  <c r="BC427" i="6" s="1"/>
  <c r="AW426" i="6"/>
  <c r="BA426" i="6" s="1"/>
  <c r="AJ424" i="6"/>
  <c r="AY423" i="6"/>
  <c r="BC423" i="6" s="1"/>
  <c r="AW422" i="6"/>
  <c r="BA422" i="6" s="1"/>
  <c r="AJ420" i="6"/>
  <c r="AY419" i="6"/>
  <c r="BC419" i="6" s="1"/>
  <c r="AW418" i="6"/>
  <c r="BA418" i="6" s="1"/>
  <c r="AJ416" i="6"/>
  <c r="AY415" i="6"/>
  <c r="BC415" i="6" s="1"/>
  <c r="AW414" i="6"/>
  <c r="BA414" i="6" s="1"/>
  <c r="AJ412" i="6"/>
  <c r="AY411" i="6"/>
  <c r="BC411" i="6" s="1"/>
  <c r="AW410" i="6"/>
  <c r="BA410" i="6" s="1"/>
  <c r="AJ408" i="6"/>
  <c r="AY407" i="6"/>
  <c r="BC407" i="6" s="1"/>
  <c r="AW406" i="6"/>
  <c r="BA406" i="6" s="1"/>
  <c r="AJ404" i="6"/>
  <c r="AY403" i="6"/>
  <c r="BC403" i="6" s="1"/>
  <c r="AW402" i="6"/>
  <c r="BA402" i="6" s="1"/>
  <c r="AJ400" i="6"/>
  <c r="AY399" i="6"/>
  <c r="BC399" i="6" s="1"/>
  <c r="AW398" i="6"/>
  <c r="BA398" i="6" s="1"/>
  <c r="AJ396" i="6"/>
  <c r="AY395" i="6"/>
  <c r="BC395" i="6" s="1"/>
  <c r="AW394" i="6"/>
  <c r="BA394" i="6" s="1"/>
  <c r="AJ392" i="6"/>
  <c r="AY391" i="6"/>
  <c r="BC391" i="6" s="1"/>
  <c r="AW390" i="6"/>
  <c r="BA390" i="6" s="1"/>
  <c r="AJ388" i="6"/>
  <c r="AY387" i="6"/>
  <c r="BC387" i="6" s="1"/>
  <c r="AW386" i="6"/>
  <c r="BA386" i="6" s="1"/>
  <c r="AJ384" i="6"/>
  <c r="AY383" i="6"/>
  <c r="BC383" i="6" s="1"/>
  <c r="AW382" i="6"/>
  <c r="BA382" i="6" s="1"/>
  <c r="AJ380" i="6"/>
  <c r="AY379" i="6"/>
  <c r="BC379" i="6" s="1"/>
  <c r="AW378" i="6"/>
  <c r="BA378" i="6" s="1"/>
  <c r="AJ376" i="6"/>
  <c r="AY375" i="6"/>
  <c r="BC375" i="6" s="1"/>
  <c r="AY374" i="6"/>
  <c r="BC374" i="6" s="1"/>
  <c r="AJ372" i="6"/>
  <c r="AY371" i="6"/>
  <c r="BC371" i="6" s="1"/>
  <c r="AW370" i="6"/>
  <c r="BA370" i="6" s="1"/>
  <c r="AJ368" i="6"/>
  <c r="AY367" i="6"/>
  <c r="BC367" i="6" s="1"/>
  <c r="AY366" i="6"/>
  <c r="BC366" i="6" s="1"/>
  <c r="AJ364" i="6"/>
  <c r="AY363" i="6"/>
  <c r="BC363" i="6" s="1"/>
  <c r="AW362" i="6"/>
  <c r="BA362" i="6" s="1"/>
  <c r="AJ360" i="6"/>
  <c r="AY359" i="6"/>
  <c r="BC359" i="6" s="1"/>
  <c r="AY358" i="6"/>
  <c r="BC358" i="6" s="1"/>
  <c r="AJ356" i="6"/>
  <c r="AY355" i="6"/>
  <c r="BC355" i="6" s="1"/>
  <c r="AJ352" i="6"/>
  <c r="AY351" i="6"/>
  <c r="BC351" i="6" s="1"/>
  <c r="AY350" i="6"/>
  <c r="BC350" i="6" s="1"/>
  <c r="AJ348" i="6"/>
  <c r="AY347" i="6"/>
  <c r="BC347" i="6" s="1"/>
  <c r="AW346" i="6"/>
  <c r="BA346" i="6" s="1"/>
  <c r="AJ344" i="6"/>
  <c r="AY343" i="6"/>
  <c r="BC343" i="6" s="1"/>
  <c r="AY342" i="6"/>
  <c r="BC342" i="6" s="1"/>
  <c r="AJ340" i="6"/>
  <c r="AY339" i="6"/>
  <c r="BC339" i="6" s="1"/>
  <c r="AW338" i="6"/>
  <c r="BA338" i="6" s="1"/>
  <c r="AJ336" i="6"/>
  <c r="AY335" i="6"/>
  <c r="BC335" i="6" s="1"/>
  <c r="AY334" i="6"/>
  <c r="BC334" i="6" s="1"/>
  <c r="AJ332" i="6"/>
  <c r="AY331" i="6"/>
  <c r="BC331" i="6" s="1"/>
  <c r="AY330" i="6"/>
  <c r="BC330" i="6" s="1"/>
  <c r="AJ328" i="6"/>
  <c r="AW327" i="6"/>
  <c r="BA327" i="6" s="1"/>
  <c r="AW326" i="6"/>
  <c r="BA326" i="6" s="1"/>
  <c r="AJ324" i="6"/>
  <c r="AY323" i="6"/>
  <c r="BC323" i="6" s="1"/>
  <c r="AY322" i="6"/>
  <c r="BC322" i="6" s="1"/>
  <c r="AJ320" i="6"/>
  <c r="AW319" i="6"/>
  <c r="BA319" i="6" s="1"/>
  <c r="AW318" i="6"/>
  <c r="BA318" i="6" s="1"/>
  <c r="AJ316" i="6"/>
  <c r="AY315" i="6"/>
  <c r="BC315" i="6" s="1"/>
  <c r="AY314" i="6"/>
  <c r="BC314" i="6" s="1"/>
  <c r="AJ312" i="6"/>
  <c r="AW311" i="6"/>
  <c r="BA311" i="6" s="1"/>
  <c r="AJ308" i="6"/>
  <c r="AY307" i="6"/>
  <c r="BC307" i="6" s="1"/>
  <c r="AY306" i="6"/>
  <c r="BC306" i="6" s="1"/>
  <c r="AJ304" i="6"/>
  <c r="AW303" i="6"/>
  <c r="BA303" i="6" s="1"/>
  <c r="AW302" i="6"/>
  <c r="BA302" i="6" s="1"/>
  <c r="AJ300" i="6"/>
  <c r="AY299" i="6"/>
  <c r="BC299" i="6" s="1"/>
  <c r="AY298" i="6"/>
  <c r="BC298" i="6" s="1"/>
  <c r="AJ296" i="6"/>
  <c r="AW295" i="6"/>
  <c r="BA295" i="6" s="1"/>
  <c r="AW294" i="6"/>
  <c r="BA294" i="6" s="1"/>
  <c r="AJ292" i="6"/>
  <c r="AY291" i="6"/>
  <c r="BC291" i="6" s="1"/>
  <c r="AY290" i="6"/>
  <c r="BC290" i="6" s="1"/>
  <c r="AJ288" i="6"/>
  <c r="AW287" i="6"/>
  <c r="BA287" i="6" s="1"/>
  <c r="AW286" i="6"/>
  <c r="BA286" i="6" s="1"/>
  <c r="AJ284" i="6"/>
  <c r="AY283" i="6"/>
  <c r="BC283" i="6" s="1"/>
  <c r="AY282" i="6"/>
  <c r="BC282" i="6" s="1"/>
  <c r="AJ280" i="6"/>
  <c r="AW279" i="6"/>
  <c r="BA279" i="6" s="1"/>
  <c r="AW278" i="6"/>
  <c r="BA278" i="6" s="1"/>
  <c r="AJ276" i="6"/>
  <c r="AY275" i="6"/>
  <c r="BC275" i="6" s="1"/>
  <c r="AY274" i="6"/>
  <c r="BC274" i="6" s="1"/>
  <c r="AJ272" i="6"/>
  <c r="AW271" i="6"/>
  <c r="BA271" i="6" s="1"/>
  <c r="AW270" i="6"/>
  <c r="BA270" i="6" s="1"/>
  <c r="AJ268" i="6"/>
  <c r="AY267" i="6"/>
  <c r="BC267" i="6" s="1"/>
  <c r="AY266" i="6"/>
  <c r="BC266" i="6" s="1"/>
  <c r="AJ264" i="6"/>
  <c r="AW263" i="6"/>
  <c r="BA263" i="6" s="1"/>
  <c r="AW262" i="6"/>
  <c r="BA262" i="6" s="1"/>
  <c r="AJ260" i="6"/>
  <c r="AY259" i="6"/>
  <c r="BC259" i="6" s="1"/>
  <c r="AY258" i="6"/>
  <c r="BC258" i="6" s="1"/>
  <c r="AJ256" i="6"/>
  <c r="AW255" i="6"/>
  <c r="BA255" i="6" s="1"/>
  <c r="AW254" i="6"/>
  <c r="BA254" i="6" s="1"/>
  <c r="AJ252" i="6"/>
  <c r="AY251" i="6"/>
  <c r="BC251" i="6" s="1"/>
  <c r="AY250" i="6"/>
  <c r="BC250" i="6" s="1"/>
  <c r="AJ248" i="6"/>
  <c r="AW247" i="6"/>
  <c r="BA247" i="6" s="1"/>
  <c r="AW246" i="6"/>
  <c r="BA246" i="6" s="1"/>
  <c r="AJ244" i="6"/>
  <c r="AY243" i="6"/>
  <c r="BC243" i="6" s="1"/>
  <c r="AY242" i="6"/>
  <c r="BC242" i="6" s="1"/>
  <c r="AJ240" i="6"/>
  <c r="AY239" i="6"/>
  <c r="BC239" i="6" s="1"/>
  <c r="AY236" i="6"/>
  <c r="BC236" i="6" s="1"/>
  <c r="AJ232" i="6"/>
  <c r="AW231" i="6"/>
  <c r="BA231" i="6" s="1"/>
  <c r="AY227" i="6"/>
  <c r="BC227" i="6" s="1"/>
  <c r="AJ223" i="6"/>
  <c r="AW218" i="6"/>
  <c r="BA218" i="6" s="1"/>
  <c r="AJ216" i="6"/>
  <c r="AY215" i="6"/>
  <c r="BC215" i="6" s="1"/>
  <c r="AW213" i="6"/>
  <c r="BA213" i="6" s="1"/>
  <c r="AY211" i="6"/>
  <c r="BC211" i="6" s="1"/>
  <c r="AJ209" i="6"/>
  <c r="AJ207" i="6"/>
  <c r="AY205" i="6"/>
  <c r="BC205" i="6" s="1"/>
  <c r="AW202" i="6"/>
  <c r="BA202" i="6" s="1"/>
  <c r="AJ199" i="6"/>
  <c r="AY194" i="6"/>
  <c r="BC194" i="6" s="1"/>
  <c r="AI153" i="6"/>
  <c r="AH368" i="6"/>
  <c r="AH360" i="6"/>
  <c r="AH352" i="6"/>
  <c r="AH344" i="6"/>
  <c r="AH336" i="6"/>
  <c r="AH328" i="6"/>
  <c r="AH320" i="6"/>
  <c r="AH312" i="6"/>
  <c r="AH304" i="6"/>
  <c r="AH296" i="6"/>
  <c r="AH288" i="6"/>
  <c r="AH280" i="6"/>
  <c r="AH272" i="6"/>
  <c r="AH264" i="6"/>
  <c r="AH256" i="6"/>
  <c r="AH248" i="6"/>
  <c r="AH240" i="6"/>
  <c r="AH235" i="6"/>
  <c r="AH223" i="6"/>
  <c r="AJ185" i="6"/>
  <c r="AW175" i="6"/>
  <c r="BA175" i="6" s="1"/>
  <c r="AY159" i="6"/>
  <c r="BC159" i="6" s="1"/>
  <c r="AJ153" i="6"/>
  <c r="AJ137" i="6"/>
  <c r="AW127" i="6"/>
  <c r="BA127" i="6" s="1"/>
  <c r="AY120" i="6"/>
  <c r="BC120" i="6" s="1"/>
  <c r="AJ109" i="6"/>
  <c r="AY104" i="6"/>
  <c r="BC104" i="6" s="1"/>
  <c r="AW99" i="6"/>
  <c r="BA99" i="6" s="1"/>
  <c r="AJ93" i="6"/>
  <c r="AY88" i="6"/>
  <c r="BC88" i="6" s="1"/>
  <c r="AW83" i="6"/>
  <c r="BA83" i="6" s="1"/>
  <c r="AJ77" i="6"/>
  <c r="AY72" i="6"/>
  <c r="BC72" i="6" s="1"/>
  <c r="AW67" i="6"/>
  <c r="BA67" i="6" s="1"/>
  <c r="AY56" i="6"/>
  <c r="BC56" i="6" s="1"/>
  <c r="AW51" i="6"/>
  <c r="BA51" i="6" s="1"/>
  <c r="AY40" i="6"/>
  <c r="BC40" i="6" s="1"/>
  <c r="AW35" i="6"/>
  <c r="BA35" i="6" s="1"/>
  <c r="AY24" i="6"/>
  <c r="BC24" i="6" s="1"/>
  <c r="AW19" i="6"/>
  <c r="BA19" i="6" s="1"/>
  <c r="AW8" i="6"/>
  <c r="BA8" i="6" s="1"/>
  <c r="AW3" i="6"/>
  <c r="BA3" i="6" s="1"/>
  <c r="AH137" i="6"/>
  <c r="AH56" i="6"/>
  <c r="AH207" i="6"/>
  <c r="AH135" i="6"/>
  <c r="AH33" i="6"/>
  <c r="AH136" i="6"/>
  <c r="AH89" i="6"/>
  <c r="AH43" i="6"/>
  <c r="Z341" i="6"/>
  <c r="AH341" i="6"/>
  <c r="AK256" i="6"/>
  <c r="AI256" i="6"/>
  <c r="AW220" i="6"/>
  <c r="BA220" i="6" s="1"/>
  <c r="AH220" i="6"/>
  <c r="AW181" i="6"/>
  <c r="BA181" i="6" s="1"/>
  <c r="AH181" i="6"/>
  <c r="AY181" i="6"/>
  <c r="BC181" i="6" s="1"/>
  <c r="Z169" i="6"/>
  <c r="AW169" i="6"/>
  <c r="BA169" i="6" s="1"/>
  <c r="AH169" i="6"/>
  <c r="AY169" i="6"/>
  <c r="BC169" i="6" s="1"/>
  <c r="AH201" i="6"/>
  <c r="AY201" i="6"/>
  <c r="BC201" i="6" s="1"/>
  <c r="AJ201" i="6"/>
  <c r="AH184" i="6"/>
  <c r="AW184" i="6"/>
  <c r="BA184" i="6" s="1"/>
  <c r="AJ184" i="6"/>
  <c r="AH168" i="6"/>
  <c r="AW168" i="6"/>
  <c r="BA168" i="6" s="1"/>
  <c r="AJ168" i="6"/>
  <c r="AK117" i="6"/>
  <c r="AI117" i="6"/>
  <c r="AY106" i="6"/>
  <c r="BC106" i="6" s="1"/>
  <c r="AH106" i="6"/>
  <c r="AJ106" i="6"/>
  <c r="AW106" i="6"/>
  <c r="BA106" i="6" s="1"/>
  <c r="AY94" i="6"/>
  <c r="BC94" i="6" s="1"/>
  <c r="AH94" i="6"/>
  <c r="AJ94" i="6"/>
  <c r="AW94" i="6"/>
  <c r="BA94" i="6" s="1"/>
  <c r="AY86" i="6"/>
  <c r="BC86" i="6" s="1"/>
  <c r="AJ86" i="6"/>
  <c r="AH86" i="6"/>
  <c r="AW86" i="6"/>
  <c r="BA86" i="6" s="1"/>
  <c r="AJ59" i="6"/>
  <c r="AY59" i="6"/>
  <c r="BC59" i="6" s="1"/>
  <c r="AW101" i="6"/>
  <c r="BA101" i="6" s="1"/>
  <c r="AY101" i="6"/>
  <c r="BC101" i="6" s="1"/>
  <c r="AH85" i="6"/>
  <c r="AW85" i="6"/>
  <c r="BA85" i="6" s="1"/>
  <c r="AY85" i="6"/>
  <c r="BC85" i="6" s="1"/>
  <c r="AW69" i="6"/>
  <c r="BA69" i="6" s="1"/>
  <c r="AY69" i="6"/>
  <c r="BC69" i="6" s="1"/>
  <c r="AH69" i="6"/>
  <c r="AY46" i="6"/>
  <c r="BC46" i="6" s="1"/>
  <c r="AJ46" i="6"/>
  <c r="AH46" i="6"/>
  <c r="AW46" i="6"/>
  <c r="BA46" i="6" s="1"/>
  <c r="AY42" i="6"/>
  <c r="BC42" i="6" s="1"/>
  <c r="AH42" i="6"/>
  <c r="AJ42" i="6"/>
  <c r="AW42" i="6"/>
  <c r="BA42" i="6" s="1"/>
  <c r="AH38" i="6"/>
  <c r="AY38" i="6"/>
  <c r="BC38" i="6" s="1"/>
  <c r="AJ38" i="6"/>
  <c r="AW38" i="6"/>
  <c r="BA38" i="6" s="1"/>
  <c r="Z34" i="6"/>
  <c r="AA34" i="6" s="1"/>
  <c r="AY34" i="6"/>
  <c r="BC34" i="6" s="1"/>
  <c r="AJ34" i="6"/>
  <c r="AH34" i="6"/>
  <c r="AW34" i="6"/>
  <c r="BA34" i="6" s="1"/>
  <c r="Z30" i="6"/>
  <c r="AY30" i="6"/>
  <c r="BC30" i="6" s="1"/>
  <c r="AH30" i="6"/>
  <c r="AJ30" i="6"/>
  <c r="AW30" i="6"/>
  <c r="BA30" i="6" s="1"/>
  <c r="Z26" i="6"/>
  <c r="AA26" i="6" s="1"/>
  <c r="AH26" i="6"/>
  <c r="AY26" i="6"/>
  <c r="BC26" i="6" s="1"/>
  <c r="AJ26" i="6"/>
  <c r="AW26" i="6"/>
  <c r="BA26" i="6" s="1"/>
  <c r="Z22" i="6"/>
  <c r="AY22" i="6"/>
  <c r="BC22" i="6" s="1"/>
  <c r="AJ22" i="6"/>
  <c r="AH22" i="6"/>
  <c r="AW22" i="6"/>
  <c r="BA22" i="6" s="1"/>
  <c r="Z18" i="6"/>
  <c r="AA18" i="6" s="1"/>
  <c r="AY18" i="6"/>
  <c r="BC18" i="6" s="1"/>
  <c r="AH18" i="6"/>
  <c r="AJ18" i="6"/>
  <c r="AW18" i="6"/>
  <c r="BA18" i="6" s="1"/>
  <c r="AH14" i="6"/>
  <c r="AY14" i="6"/>
  <c r="BC14" i="6" s="1"/>
  <c r="AJ14" i="6"/>
  <c r="AW14" i="6"/>
  <c r="BA14" i="6" s="1"/>
  <c r="Z10" i="6"/>
  <c r="AY10" i="6"/>
  <c r="BC10" i="6" s="1"/>
  <c r="AJ10" i="6"/>
  <c r="AW10" i="6"/>
  <c r="BA10" i="6" s="1"/>
  <c r="Z6" i="6"/>
  <c r="AY6" i="6"/>
  <c r="BC6" i="6" s="1"/>
  <c r="AH6" i="6"/>
  <c r="AJ6" i="6"/>
  <c r="AW6" i="6"/>
  <c r="BA6" i="6" s="1"/>
  <c r="Z2" i="6"/>
  <c r="AY2" i="6"/>
  <c r="BC2" i="6" s="1"/>
  <c r="Z310" i="6"/>
  <c r="AH310" i="6"/>
  <c r="AJ214" i="6"/>
  <c r="AH214" i="6"/>
  <c r="Z198" i="6"/>
  <c r="AJ198" i="6"/>
  <c r="AH198" i="6"/>
  <c r="Z162" i="6"/>
  <c r="AW162" i="6"/>
  <c r="BA162" i="6" s="1"/>
  <c r="AJ162" i="6"/>
  <c r="AH162" i="6"/>
  <c r="AY162" i="6"/>
  <c r="BC162" i="6" s="1"/>
  <c r="AW148" i="6"/>
  <c r="BA148" i="6" s="1"/>
  <c r="AJ148" i="6"/>
  <c r="Z132" i="6"/>
  <c r="AH132" i="6"/>
  <c r="AW132" i="6"/>
  <c r="BA132" i="6" s="1"/>
  <c r="AJ132" i="6"/>
  <c r="Z49" i="6"/>
  <c r="AH49" i="6"/>
  <c r="AW49" i="6"/>
  <c r="BA49" i="6" s="1"/>
  <c r="AY49" i="6"/>
  <c r="BC49" i="6" s="1"/>
  <c r="AH191" i="6"/>
  <c r="AW191" i="6"/>
  <c r="BA191" i="6" s="1"/>
  <c r="AH225" i="6"/>
  <c r="AW225" i="6"/>
  <c r="BA225" i="6" s="1"/>
  <c r="AH144" i="6"/>
  <c r="AY144" i="6"/>
  <c r="BC144" i="6" s="1"/>
  <c r="AJ144" i="6"/>
  <c r="AH130" i="6"/>
  <c r="AW130" i="6"/>
  <c r="BA130" i="6" s="1"/>
  <c r="AJ130" i="6"/>
  <c r="AY130" i="6"/>
  <c r="BC130" i="6" s="1"/>
  <c r="AY66" i="6"/>
  <c r="BC66" i="6" s="1"/>
  <c r="AJ66" i="6"/>
  <c r="AW66" i="6"/>
  <c r="BA66" i="6" s="1"/>
  <c r="Z203" i="6"/>
  <c r="AY203" i="6"/>
  <c r="BC203" i="6" s="1"/>
  <c r="Z161" i="6"/>
  <c r="AA161" i="6" s="1"/>
  <c r="AW161" i="6"/>
  <c r="BA161" i="6" s="1"/>
  <c r="AY161" i="6"/>
  <c r="BC161" i="6" s="1"/>
  <c r="Z121" i="6"/>
  <c r="AW121" i="6"/>
  <c r="BA121" i="6" s="1"/>
  <c r="AY121" i="6"/>
  <c r="BC121" i="6" s="1"/>
  <c r="Z92" i="6"/>
  <c r="AA92" i="6" s="1"/>
  <c r="AW92" i="6"/>
  <c r="BA92" i="6" s="1"/>
  <c r="AH92" i="6"/>
  <c r="AJ92" i="6"/>
  <c r="AJ151" i="6"/>
  <c r="AH151" i="6"/>
  <c r="AY151" i="6"/>
  <c r="BC151" i="6" s="1"/>
  <c r="AJ83" i="6"/>
  <c r="AY83" i="6"/>
  <c r="BC83" i="6" s="1"/>
  <c r="AJ183" i="6"/>
  <c r="AW183" i="6"/>
  <c r="BA183" i="6" s="1"/>
  <c r="AJ87" i="6"/>
  <c r="AH87" i="6"/>
  <c r="AW87" i="6"/>
  <c r="BA87" i="6" s="1"/>
  <c r="AJ71" i="6"/>
  <c r="AW71" i="6"/>
  <c r="BA71" i="6" s="1"/>
  <c r="AH233" i="6"/>
  <c r="AY233" i="6"/>
  <c r="BC233" i="6" s="1"/>
  <c r="AY118" i="6"/>
  <c r="BC118" i="6" s="1"/>
  <c r="AH118" i="6"/>
  <c r="AJ118" i="6"/>
  <c r="AW118" i="6"/>
  <c r="BA118" i="6" s="1"/>
  <c r="AY54" i="6"/>
  <c r="BC54" i="6" s="1"/>
  <c r="AH54" i="6"/>
  <c r="AJ54" i="6"/>
  <c r="AW54" i="6"/>
  <c r="BA54" i="6" s="1"/>
  <c r="AH115" i="6"/>
  <c r="AJ115" i="6"/>
  <c r="AY115" i="6"/>
  <c r="BC115" i="6" s="1"/>
  <c r="AJ91" i="6"/>
  <c r="AY91" i="6"/>
  <c r="BC91" i="6" s="1"/>
  <c r="AJ234" i="6"/>
  <c r="AH234" i="6"/>
  <c r="AW124" i="6"/>
  <c r="BA124" i="6" s="1"/>
  <c r="AJ124" i="6"/>
  <c r="AI410" i="6"/>
  <c r="AH440" i="6"/>
  <c r="AH436" i="6"/>
  <c r="AH432" i="6"/>
  <c r="AH428" i="6"/>
  <c r="AH424" i="6"/>
  <c r="AH420" i="6"/>
  <c r="AH416" i="6"/>
  <c r="AH412" i="6"/>
  <c r="AH408" i="6"/>
  <c r="AH404" i="6"/>
  <c r="AH400" i="6"/>
  <c r="AH396" i="6"/>
  <c r="AH392" i="6"/>
  <c r="AH388" i="6"/>
  <c r="AH384" i="6"/>
  <c r="AH380" i="6"/>
  <c r="AH376" i="6"/>
  <c r="AH372" i="6"/>
  <c r="AJ441" i="6"/>
  <c r="AY440" i="6"/>
  <c r="BC440" i="6" s="1"/>
  <c r="AW439" i="6"/>
  <c r="BA439" i="6" s="1"/>
  <c r="AJ437" i="6"/>
  <c r="AY436" i="6"/>
  <c r="BC436" i="6" s="1"/>
  <c r="AY435" i="6"/>
  <c r="BC435" i="6" s="1"/>
  <c r="AJ433" i="6"/>
  <c r="AY432" i="6"/>
  <c r="BC432" i="6" s="1"/>
  <c r="AW431" i="6"/>
  <c r="BA431" i="6" s="1"/>
  <c r="AJ429" i="6"/>
  <c r="AY428" i="6"/>
  <c r="BC428" i="6" s="1"/>
  <c r="AW427" i="6"/>
  <c r="BA427" i="6" s="1"/>
  <c r="AJ425" i="6"/>
  <c r="AY424" i="6"/>
  <c r="BC424" i="6" s="1"/>
  <c r="AW423" i="6"/>
  <c r="BA423" i="6" s="1"/>
  <c r="AJ421" i="6"/>
  <c r="AY420" i="6"/>
  <c r="BC420" i="6" s="1"/>
  <c r="AW419" i="6"/>
  <c r="BA419" i="6" s="1"/>
  <c r="AJ417" i="6"/>
  <c r="AY416" i="6"/>
  <c r="BC416" i="6" s="1"/>
  <c r="AW415" i="6"/>
  <c r="BA415" i="6" s="1"/>
  <c r="AJ413" i="6"/>
  <c r="AY412" i="6"/>
  <c r="BC412" i="6" s="1"/>
  <c r="AW411" i="6"/>
  <c r="BA411" i="6" s="1"/>
  <c r="AJ409" i="6"/>
  <c r="AY408" i="6"/>
  <c r="BC408" i="6" s="1"/>
  <c r="AW407" i="6"/>
  <c r="BA407" i="6" s="1"/>
  <c r="AJ405" i="6"/>
  <c r="AY404" i="6"/>
  <c r="BC404" i="6" s="1"/>
  <c r="AW403" i="6"/>
  <c r="BA403" i="6" s="1"/>
  <c r="AJ401" i="6"/>
  <c r="AY400" i="6"/>
  <c r="BC400" i="6" s="1"/>
  <c r="AW399" i="6"/>
  <c r="BA399" i="6" s="1"/>
  <c r="AJ397" i="6"/>
  <c r="AY396" i="6"/>
  <c r="BC396" i="6" s="1"/>
  <c r="AW395" i="6"/>
  <c r="BA395" i="6" s="1"/>
  <c r="AJ393" i="6"/>
  <c r="AY392" i="6"/>
  <c r="BC392" i="6" s="1"/>
  <c r="AW391" i="6"/>
  <c r="BA391" i="6" s="1"/>
  <c r="AJ389" i="6"/>
  <c r="AY388" i="6"/>
  <c r="BC388" i="6" s="1"/>
  <c r="AW387" i="6"/>
  <c r="BA387" i="6" s="1"/>
  <c r="AJ385" i="6"/>
  <c r="AY384" i="6"/>
  <c r="BC384" i="6" s="1"/>
  <c r="AW383" i="6"/>
  <c r="BA383" i="6" s="1"/>
  <c r="AJ381" i="6"/>
  <c r="AY380" i="6"/>
  <c r="BC380" i="6" s="1"/>
  <c r="AW379" i="6"/>
  <c r="BA379" i="6" s="1"/>
  <c r="AJ377" i="6"/>
  <c r="AY376" i="6"/>
  <c r="BC376" i="6" s="1"/>
  <c r="AW375" i="6"/>
  <c r="BA375" i="6" s="1"/>
  <c r="AJ373" i="6"/>
  <c r="AW372" i="6"/>
  <c r="BA372" i="6" s="1"/>
  <c r="AW371" i="6"/>
  <c r="BA371" i="6" s="1"/>
  <c r="AJ369" i="6"/>
  <c r="AY368" i="6"/>
  <c r="BC368" i="6" s="1"/>
  <c r="AW367" i="6"/>
  <c r="BA367" i="6" s="1"/>
  <c r="AJ365" i="6"/>
  <c r="AW364" i="6"/>
  <c r="BA364" i="6" s="1"/>
  <c r="AJ361" i="6"/>
  <c r="AY360" i="6"/>
  <c r="BC360" i="6" s="1"/>
  <c r="AW359" i="6"/>
  <c r="BA359" i="6" s="1"/>
  <c r="AJ357" i="6"/>
  <c r="AW356" i="6"/>
  <c r="BA356" i="6" s="1"/>
  <c r="AJ353" i="6"/>
  <c r="AY352" i="6"/>
  <c r="BC352" i="6" s="1"/>
  <c r="AW351" i="6"/>
  <c r="BA351" i="6" s="1"/>
  <c r="AJ349" i="6"/>
  <c r="AW348" i="6"/>
  <c r="BA348" i="6" s="1"/>
  <c r="AY344" i="6"/>
  <c r="BC344" i="6" s="1"/>
  <c r="AW343" i="6"/>
  <c r="BA343" i="6" s="1"/>
  <c r="AJ341" i="6"/>
  <c r="AW340" i="6"/>
  <c r="BA340" i="6" s="1"/>
  <c r="AY336" i="6"/>
  <c r="BC336" i="6" s="1"/>
  <c r="AW335" i="6"/>
  <c r="BA335" i="6" s="1"/>
  <c r="AJ333" i="6"/>
  <c r="AY332" i="6"/>
  <c r="BC332" i="6" s="1"/>
  <c r="AW331" i="6"/>
  <c r="BA331" i="6" s="1"/>
  <c r="AJ329" i="6"/>
  <c r="AY328" i="6"/>
  <c r="BC328" i="6" s="1"/>
  <c r="AY327" i="6"/>
  <c r="BC327" i="6" s="1"/>
  <c r="AJ325" i="6"/>
  <c r="AW324" i="6"/>
  <c r="BA324" i="6" s="1"/>
  <c r="AJ321" i="6"/>
  <c r="AY320" i="6"/>
  <c r="BC320" i="6" s="1"/>
  <c r="AY319" i="6"/>
  <c r="BC319" i="6" s="1"/>
  <c r="AJ317" i="6"/>
  <c r="AW316" i="6"/>
  <c r="BA316" i="6" s="1"/>
  <c r="AJ313" i="6"/>
  <c r="AY312" i="6"/>
  <c r="BC312" i="6" s="1"/>
  <c r="AY311" i="6"/>
  <c r="BC311" i="6" s="1"/>
  <c r="AJ309" i="6"/>
  <c r="AW308" i="6"/>
  <c r="BA308" i="6" s="1"/>
  <c r="AJ305" i="6"/>
  <c r="AY304" i="6"/>
  <c r="BC304" i="6" s="1"/>
  <c r="AY303" i="6"/>
  <c r="BC303" i="6" s="1"/>
  <c r="AJ301" i="6"/>
  <c r="AW300" i="6"/>
  <c r="BA300" i="6" s="1"/>
  <c r="AW299" i="6"/>
  <c r="BA299" i="6" s="1"/>
  <c r="AJ297" i="6"/>
  <c r="AY296" i="6"/>
  <c r="BC296" i="6" s="1"/>
  <c r="AY295" i="6"/>
  <c r="BC295" i="6" s="1"/>
  <c r="AJ293" i="6"/>
  <c r="AW292" i="6"/>
  <c r="BA292" i="6" s="1"/>
  <c r="AY288" i="6"/>
  <c r="BC288" i="6" s="1"/>
  <c r="AY287" i="6"/>
  <c r="BC287" i="6" s="1"/>
  <c r="AJ285" i="6"/>
  <c r="AW284" i="6"/>
  <c r="BA284" i="6" s="1"/>
  <c r="AW283" i="6"/>
  <c r="BA283" i="6" s="1"/>
  <c r="AJ281" i="6"/>
  <c r="AY280" i="6"/>
  <c r="BC280" i="6" s="1"/>
  <c r="AY279" i="6"/>
  <c r="BC279" i="6" s="1"/>
  <c r="AJ277" i="6"/>
  <c r="AW276" i="6"/>
  <c r="BA276" i="6" s="1"/>
  <c r="AJ273" i="6"/>
  <c r="AY272" i="6"/>
  <c r="BC272" i="6" s="1"/>
  <c r="AY271" i="6"/>
  <c r="BC271" i="6" s="1"/>
  <c r="AJ269" i="6"/>
  <c r="AW268" i="6"/>
  <c r="BA268" i="6" s="1"/>
  <c r="AJ265" i="6"/>
  <c r="AY264" i="6"/>
  <c r="BC264" i="6" s="1"/>
  <c r="AY263" i="6"/>
  <c r="BC263" i="6" s="1"/>
  <c r="AJ261" i="6"/>
  <c r="AW260" i="6"/>
  <c r="BA260" i="6" s="1"/>
  <c r="AW259" i="6"/>
  <c r="BA259" i="6" s="1"/>
  <c r="AJ257" i="6"/>
  <c r="AY256" i="6"/>
  <c r="BC256" i="6" s="1"/>
  <c r="AY255" i="6"/>
  <c r="BC255" i="6" s="1"/>
  <c r="AJ253" i="6"/>
  <c r="AW252" i="6"/>
  <c r="BA252" i="6" s="1"/>
  <c r="AJ249" i="6"/>
  <c r="AY248" i="6"/>
  <c r="BC248" i="6" s="1"/>
  <c r="AY247" i="6"/>
  <c r="BC247" i="6" s="1"/>
  <c r="AJ245" i="6"/>
  <c r="AW244" i="6"/>
  <c r="BA244" i="6" s="1"/>
  <c r="AJ241" i="6"/>
  <c r="AY240" i="6"/>
  <c r="BC240" i="6" s="1"/>
  <c r="AW239" i="6"/>
  <c r="BA239" i="6" s="1"/>
  <c r="AJ237" i="6"/>
  <c r="AJ235" i="6"/>
  <c r="AY234" i="6"/>
  <c r="BC234" i="6" s="1"/>
  <c r="AY232" i="6"/>
  <c r="BC232" i="6" s="1"/>
  <c r="AY225" i="6"/>
  <c r="BC225" i="6" s="1"/>
  <c r="AY223" i="6"/>
  <c r="BC223" i="6" s="1"/>
  <c r="AJ221" i="6"/>
  <c r="AJ219" i="6"/>
  <c r="AY218" i="6"/>
  <c r="BC218" i="6" s="1"/>
  <c r="AY214" i="6"/>
  <c r="BC214" i="6" s="1"/>
  <c r="AJ212" i="6"/>
  <c r="AY207" i="6"/>
  <c r="BC207" i="6" s="1"/>
  <c r="AJ204" i="6"/>
  <c r="AW199" i="6"/>
  <c r="BA199" i="6" s="1"/>
  <c r="AW194" i="6"/>
  <c r="BA194" i="6" s="1"/>
  <c r="AY191" i="6"/>
  <c r="BC191" i="6" s="1"/>
  <c r="AJ188" i="6"/>
  <c r="AI54" i="6"/>
  <c r="AH351" i="6"/>
  <c r="AH279" i="6"/>
  <c r="AH271" i="6"/>
  <c r="AH255" i="6"/>
  <c r="AH232" i="6"/>
  <c r="AH219" i="6"/>
  <c r="AY184" i="6"/>
  <c r="BC184" i="6" s="1"/>
  <c r="AJ173" i="6"/>
  <c r="AY168" i="6"/>
  <c r="BC168" i="6" s="1"/>
  <c r="AY147" i="6"/>
  <c r="BC147" i="6" s="1"/>
  <c r="AY136" i="6"/>
  <c r="BC136" i="6" s="1"/>
  <c r="AW131" i="6"/>
  <c r="BA131" i="6" s="1"/>
  <c r="AJ125" i="6"/>
  <c r="AW119" i="6"/>
  <c r="BA119" i="6" s="1"/>
  <c r="AY108" i="6"/>
  <c r="BC108" i="6" s="1"/>
  <c r="AW103" i="6"/>
  <c r="BA103" i="6" s="1"/>
  <c r="AY92" i="6"/>
  <c r="BC92" i="6" s="1"/>
  <c r="AY87" i="6"/>
  <c r="BC87" i="6" s="1"/>
  <c r="AY76" i="6"/>
  <c r="BC76" i="6" s="1"/>
  <c r="AY71" i="6"/>
  <c r="BC71" i="6" s="1"/>
  <c r="AJ49" i="6"/>
  <c r="AY44" i="6"/>
  <c r="BC44" i="6" s="1"/>
  <c r="AY39" i="6"/>
  <c r="BC39" i="6" s="1"/>
  <c r="AY28" i="6"/>
  <c r="BC28" i="6" s="1"/>
  <c r="AY23" i="6"/>
  <c r="BC23" i="6" s="1"/>
  <c r="AW12" i="6"/>
  <c r="BA12" i="6" s="1"/>
  <c r="AW7" i="6"/>
  <c r="BA7" i="6" s="1"/>
  <c r="AH172" i="6"/>
  <c r="AH124" i="6"/>
  <c r="AH91" i="6"/>
  <c r="AH44" i="6"/>
  <c r="AH203" i="6"/>
  <c r="AH173" i="6"/>
  <c r="AH121" i="6"/>
  <c r="AH71" i="6"/>
  <c r="AH19" i="6"/>
  <c r="AH171" i="6"/>
  <c r="AH125" i="6"/>
  <c r="AH78" i="6"/>
  <c r="AH32" i="6"/>
  <c r="Z345" i="6"/>
  <c r="AA345" i="6" s="1"/>
  <c r="AH345" i="6"/>
  <c r="Z337" i="6"/>
  <c r="AA337" i="6" s="1"/>
  <c r="AH337" i="6"/>
  <c r="Z441" i="6"/>
  <c r="AA441" i="6" s="1"/>
  <c r="Z289" i="6"/>
  <c r="AH289" i="6"/>
  <c r="AW228" i="6"/>
  <c r="BA228" i="6" s="1"/>
  <c r="AH228" i="6"/>
  <c r="AW216" i="6"/>
  <c r="BA216" i="6" s="1"/>
  <c r="AH216" i="6"/>
  <c r="AW208" i="6"/>
  <c r="BA208" i="6" s="1"/>
  <c r="AH208" i="6"/>
  <c r="AZ207" i="6"/>
  <c r="BD207" i="6" s="1"/>
  <c r="AX207" i="6"/>
  <c r="BB207" i="6" s="1"/>
  <c r="AH197" i="6"/>
  <c r="AY197" i="6"/>
  <c r="BC197" i="6" s="1"/>
  <c r="AJ197" i="6"/>
  <c r="AH189" i="6"/>
  <c r="AW189" i="6"/>
  <c r="BA189" i="6" s="1"/>
  <c r="AJ189" i="6"/>
  <c r="Z177" i="6"/>
  <c r="AH177" i="6"/>
  <c r="AY177" i="6"/>
  <c r="BC177" i="6" s="1"/>
  <c r="AW177" i="6"/>
  <c r="BA177" i="6" s="1"/>
  <c r="AJ163" i="6"/>
  <c r="AH163" i="6"/>
  <c r="AW163" i="6"/>
  <c r="BA163" i="6" s="1"/>
  <c r="AY196" i="6"/>
  <c r="BC196" i="6" s="1"/>
  <c r="AH196" i="6"/>
  <c r="AW196" i="6"/>
  <c r="BA196" i="6" s="1"/>
  <c r="Z180" i="6"/>
  <c r="AH180" i="6"/>
  <c r="AY180" i="6"/>
  <c r="BC180" i="6" s="1"/>
  <c r="AJ180" i="6"/>
  <c r="Z164" i="6"/>
  <c r="AW164" i="6"/>
  <c r="BA164" i="6" s="1"/>
  <c r="AH164" i="6"/>
  <c r="AJ164" i="6"/>
  <c r="AI152" i="6"/>
  <c r="AK144" i="6"/>
  <c r="AI144" i="6"/>
  <c r="AK115" i="6"/>
  <c r="AI115" i="6"/>
  <c r="AY102" i="6"/>
  <c r="BC102" i="6" s="1"/>
  <c r="AJ102" i="6"/>
  <c r="AW102" i="6"/>
  <c r="BA102" i="6" s="1"/>
  <c r="AY82" i="6"/>
  <c r="BC82" i="6" s="1"/>
  <c r="AJ82" i="6"/>
  <c r="AH82" i="6"/>
  <c r="AW82" i="6"/>
  <c r="BA82" i="6" s="1"/>
  <c r="AY70" i="6"/>
  <c r="BC70" i="6" s="1"/>
  <c r="AJ70" i="6"/>
  <c r="AH70" i="6"/>
  <c r="AW70" i="6"/>
  <c r="BA70" i="6" s="1"/>
  <c r="AW113" i="6"/>
  <c r="BA113" i="6" s="1"/>
  <c r="AY113" i="6"/>
  <c r="BC113" i="6" s="1"/>
  <c r="AW97" i="6"/>
  <c r="BA97" i="6" s="1"/>
  <c r="AY97" i="6"/>
  <c r="BC97" i="6" s="1"/>
  <c r="AW81" i="6"/>
  <c r="BA81" i="6" s="1"/>
  <c r="AY81" i="6"/>
  <c r="BC81" i="6" s="1"/>
  <c r="AH81" i="6"/>
  <c r="AJ55" i="6"/>
  <c r="AW55" i="6"/>
  <c r="BA55" i="6" s="1"/>
  <c r="Z19" i="6"/>
  <c r="Z11" i="6"/>
  <c r="AH64" i="6"/>
  <c r="AW64" i="6"/>
  <c r="BA64" i="6" s="1"/>
  <c r="AJ64" i="6"/>
  <c r="AW45" i="6"/>
  <c r="BA45" i="6" s="1"/>
  <c r="AY45" i="6"/>
  <c r="BC45" i="6" s="1"/>
  <c r="AW41" i="6"/>
  <c r="BA41" i="6" s="1"/>
  <c r="AH41" i="6"/>
  <c r="AY41" i="6"/>
  <c r="BC41" i="6" s="1"/>
  <c r="AH37" i="6"/>
  <c r="AW37" i="6"/>
  <c r="BA37" i="6" s="1"/>
  <c r="AY37" i="6"/>
  <c r="BC37" i="6" s="1"/>
  <c r="Z33" i="6"/>
  <c r="AW33" i="6"/>
  <c r="BA33" i="6" s="1"/>
  <c r="AY33" i="6"/>
  <c r="BC33" i="6" s="1"/>
  <c r="Z29" i="6"/>
  <c r="AW29" i="6"/>
  <c r="BA29" i="6" s="1"/>
  <c r="AH29" i="6"/>
  <c r="AY29" i="6"/>
  <c r="BC29" i="6" s="1"/>
  <c r="Z25" i="6"/>
  <c r="AH25" i="6"/>
  <c r="AW25" i="6"/>
  <c r="BA25" i="6" s="1"/>
  <c r="AY25" i="6"/>
  <c r="BC25" i="6" s="1"/>
  <c r="Z21" i="6"/>
  <c r="AW21" i="6"/>
  <c r="BA21" i="6" s="1"/>
  <c r="AY21" i="6"/>
  <c r="BC21" i="6" s="1"/>
  <c r="Z17" i="6"/>
  <c r="AW17" i="6"/>
  <c r="BA17" i="6" s="1"/>
  <c r="AH17" i="6"/>
  <c r="AY17" i="6"/>
  <c r="BC17" i="6" s="1"/>
  <c r="AH13" i="6"/>
  <c r="AW13" i="6"/>
  <c r="BA13" i="6" s="1"/>
  <c r="AY13" i="6"/>
  <c r="BC13" i="6" s="1"/>
  <c r="Z9" i="6"/>
  <c r="AA9" i="6" s="1"/>
  <c r="AW9" i="6"/>
  <c r="BA9" i="6" s="1"/>
  <c r="AY9" i="6"/>
  <c r="BC9" i="6" s="1"/>
  <c r="AW5" i="6"/>
  <c r="BA5" i="6" s="1"/>
  <c r="AY5" i="6"/>
  <c r="BC5" i="6" s="1"/>
  <c r="AH5" i="6"/>
  <c r="AH60" i="6"/>
  <c r="AW60" i="6"/>
  <c r="BA60" i="6" s="1"/>
  <c r="AJ60" i="6"/>
  <c r="Z354" i="6"/>
  <c r="AH354" i="6"/>
  <c r="AJ210" i="6"/>
  <c r="AH210" i="6"/>
  <c r="Z182" i="6"/>
  <c r="AY182" i="6"/>
  <c r="BC182" i="6" s="1"/>
  <c r="AJ182" i="6"/>
  <c r="AW182" i="6"/>
  <c r="BA182" i="6" s="1"/>
  <c r="AW158" i="6"/>
  <c r="BA158" i="6" s="1"/>
  <c r="AH158" i="6"/>
  <c r="AJ158" i="6"/>
  <c r="AY158" i="6"/>
  <c r="BC158" i="6" s="1"/>
  <c r="AH143" i="6"/>
  <c r="AJ143" i="6"/>
  <c r="AY143" i="6"/>
  <c r="BC143" i="6" s="1"/>
  <c r="AH129" i="6"/>
  <c r="AW129" i="6"/>
  <c r="BA129" i="6" s="1"/>
  <c r="AY129" i="6"/>
  <c r="BC129" i="6" s="1"/>
  <c r="AH65" i="6"/>
  <c r="AW65" i="6"/>
  <c r="BA65" i="6" s="1"/>
  <c r="AY65" i="6"/>
  <c r="BC65" i="6" s="1"/>
  <c r="Z202" i="6"/>
  <c r="AJ202" i="6"/>
  <c r="AH202" i="6"/>
  <c r="AJ230" i="6"/>
  <c r="AH230" i="6"/>
  <c r="AW157" i="6"/>
  <c r="BA157" i="6" s="1"/>
  <c r="AH157" i="6"/>
  <c r="AY157" i="6"/>
  <c r="BC157" i="6" s="1"/>
  <c r="AJ187" i="6"/>
  <c r="AW187" i="6"/>
  <c r="BA187" i="6" s="1"/>
  <c r="AW140" i="6"/>
  <c r="BA140" i="6" s="1"/>
  <c r="AH140" i="6"/>
  <c r="AJ140" i="6"/>
  <c r="AJ123" i="6"/>
  <c r="AH123" i="6"/>
  <c r="AY123" i="6"/>
  <c r="BC123" i="6" s="1"/>
  <c r="Z57" i="6"/>
  <c r="AW57" i="6"/>
  <c r="BA57" i="6" s="1"/>
  <c r="AY57" i="6"/>
  <c r="BC57" i="6" s="1"/>
  <c r="AH57" i="6"/>
  <c r="AW186" i="6"/>
  <c r="BA186" i="6" s="1"/>
  <c r="AJ186" i="6"/>
  <c r="AH186" i="6"/>
  <c r="AY186" i="6"/>
  <c r="BC186" i="6" s="1"/>
  <c r="AY152" i="6"/>
  <c r="BC152" i="6" s="1"/>
  <c r="AH152" i="6"/>
  <c r="AJ152" i="6"/>
  <c r="AW116" i="6"/>
  <c r="BA116" i="6" s="1"/>
  <c r="AH116" i="6"/>
  <c r="AJ116" i="6"/>
  <c r="Z84" i="6"/>
  <c r="AA84" i="6" s="1"/>
  <c r="AH84" i="6"/>
  <c r="AW84" i="6"/>
  <c r="BA84" i="6" s="1"/>
  <c r="AJ84" i="6"/>
  <c r="AH229" i="6"/>
  <c r="AW229" i="6"/>
  <c r="BA229" i="6" s="1"/>
  <c r="AH141" i="6"/>
  <c r="AY141" i="6"/>
  <c r="BC141" i="6" s="1"/>
  <c r="AW141" i="6"/>
  <c r="BA141" i="6" s="1"/>
  <c r="AJ75" i="6"/>
  <c r="AH75" i="6"/>
  <c r="AY75" i="6"/>
  <c r="BC75" i="6" s="1"/>
  <c r="AJ222" i="6"/>
  <c r="AH222" i="6"/>
  <c r="AH80" i="6"/>
  <c r="AW80" i="6"/>
  <c r="BA80" i="6" s="1"/>
  <c r="AJ80" i="6"/>
  <c r="Z61" i="6"/>
  <c r="AH61" i="6"/>
  <c r="AW61" i="6"/>
  <c r="BA61" i="6" s="1"/>
  <c r="AY61" i="6"/>
  <c r="BC61" i="6" s="1"/>
  <c r="AW112" i="6"/>
  <c r="BA112" i="6" s="1"/>
  <c r="AH112" i="6"/>
  <c r="AJ112" i="6"/>
  <c r="AJ179" i="6"/>
  <c r="AH179" i="6"/>
  <c r="AY179" i="6"/>
  <c r="BC179" i="6" s="1"/>
  <c r="Z96" i="6"/>
  <c r="AH96" i="6"/>
  <c r="AW96" i="6"/>
  <c r="BA96" i="6" s="1"/>
  <c r="AJ96" i="6"/>
  <c r="Z53" i="6"/>
  <c r="AW53" i="6"/>
  <c r="BA53" i="6" s="1"/>
  <c r="AH53" i="6"/>
  <c r="AY53" i="6"/>
  <c r="BC53" i="6" s="1"/>
  <c r="AW138" i="6"/>
  <c r="BA138" i="6" s="1"/>
  <c r="AJ138" i="6"/>
  <c r="AH138" i="6"/>
  <c r="AY138" i="6"/>
  <c r="BC138" i="6" s="1"/>
  <c r="AJ190" i="6"/>
  <c r="AH190" i="6"/>
  <c r="Z107" i="6"/>
  <c r="AH107" i="6"/>
  <c r="AJ107" i="6"/>
  <c r="AY107" i="6"/>
  <c r="BC107" i="6" s="1"/>
  <c r="AH209" i="6"/>
  <c r="AW209" i="6"/>
  <c r="BA209" i="6" s="1"/>
  <c r="AH195" i="6"/>
  <c r="AW195" i="6"/>
  <c r="BA195" i="6" s="1"/>
  <c r="AI413" i="6"/>
  <c r="AI409" i="6"/>
  <c r="AH435" i="6"/>
  <c r="AJ438" i="6"/>
  <c r="AY437" i="6"/>
  <c r="BC437" i="6" s="1"/>
  <c r="AY433" i="6"/>
  <c r="BC433" i="6" s="1"/>
  <c r="AW432" i="6"/>
  <c r="BA432" i="6" s="1"/>
  <c r="AY425" i="6"/>
  <c r="BC425" i="6" s="1"/>
  <c r="AY421" i="6"/>
  <c r="BC421" i="6" s="1"/>
  <c r="AY409" i="6"/>
  <c r="BC409" i="6" s="1"/>
  <c r="AW388" i="6"/>
  <c r="BA388" i="6" s="1"/>
  <c r="AW376" i="6"/>
  <c r="BA376" i="6" s="1"/>
  <c r="AY373" i="6"/>
  <c r="BC373" i="6" s="1"/>
  <c r="AJ370" i="6"/>
  <c r="AW369" i="6"/>
  <c r="BA369" i="6" s="1"/>
  <c r="AW368" i="6"/>
  <c r="BA368" i="6" s="1"/>
  <c r="AJ366" i="6"/>
  <c r="AY365" i="6"/>
  <c r="BC365" i="6" s="1"/>
  <c r="AY364" i="6"/>
  <c r="BC364" i="6" s="1"/>
  <c r="AJ362" i="6"/>
  <c r="AW361" i="6"/>
  <c r="BA361" i="6" s="1"/>
  <c r="AJ358" i="6"/>
  <c r="AY357" i="6"/>
  <c r="BC357" i="6" s="1"/>
  <c r="AY356" i="6"/>
  <c r="BC356" i="6" s="1"/>
  <c r="AJ354" i="6"/>
  <c r="AW353" i="6"/>
  <c r="BA353" i="6" s="1"/>
  <c r="AW352" i="6"/>
  <c r="BA352" i="6" s="1"/>
  <c r="AJ350" i="6"/>
  <c r="AY349" i="6"/>
  <c r="BC349" i="6" s="1"/>
  <c r="AY348" i="6"/>
  <c r="BC348" i="6" s="1"/>
  <c r="AJ346" i="6"/>
  <c r="AW345" i="6"/>
  <c r="BA345" i="6" s="1"/>
  <c r="AJ342" i="6"/>
  <c r="AY341" i="6"/>
  <c r="BC341" i="6" s="1"/>
  <c r="AY340" i="6"/>
  <c r="BC340" i="6" s="1"/>
  <c r="AJ338" i="6"/>
  <c r="AW337" i="6"/>
  <c r="BA337" i="6" s="1"/>
  <c r="AJ334" i="6"/>
  <c r="AY333" i="6"/>
  <c r="BC333" i="6" s="1"/>
  <c r="AW332" i="6"/>
  <c r="BA332" i="6" s="1"/>
  <c r="AJ330" i="6"/>
  <c r="AY329" i="6"/>
  <c r="BC329" i="6" s="1"/>
  <c r="AJ326" i="6"/>
  <c r="AY325" i="6"/>
  <c r="BC325" i="6" s="1"/>
  <c r="AY324" i="6"/>
  <c r="BC324" i="6" s="1"/>
  <c r="AJ322" i="6"/>
  <c r="AY321" i="6"/>
  <c r="BC321" i="6" s="1"/>
  <c r="AJ318" i="6"/>
  <c r="AY317" i="6"/>
  <c r="BC317" i="6" s="1"/>
  <c r="AY316" i="6"/>
  <c r="BC316" i="6" s="1"/>
  <c r="AJ314" i="6"/>
  <c r="AY313" i="6"/>
  <c r="BC313" i="6" s="1"/>
  <c r="AJ310" i="6"/>
  <c r="AY309" i="6"/>
  <c r="BC309" i="6" s="1"/>
  <c r="AY308" i="6"/>
  <c r="BC308" i="6" s="1"/>
  <c r="AJ306" i="6"/>
  <c r="AY305" i="6"/>
  <c r="BC305" i="6" s="1"/>
  <c r="AJ302" i="6"/>
  <c r="AY301" i="6"/>
  <c r="BC301" i="6" s="1"/>
  <c r="AY300" i="6"/>
  <c r="BC300" i="6" s="1"/>
  <c r="AJ298" i="6"/>
  <c r="AY297" i="6"/>
  <c r="BC297" i="6" s="1"/>
  <c r="AJ294" i="6"/>
  <c r="AY293" i="6"/>
  <c r="BC293" i="6" s="1"/>
  <c r="AY292" i="6"/>
  <c r="BC292" i="6" s="1"/>
  <c r="AJ290" i="6"/>
  <c r="AY289" i="6"/>
  <c r="BC289" i="6" s="1"/>
  <c r="AW288" i="6"/>
  <c r="BA288" i="6" s="1"/>
  <c r="AJ286" i="6"/>
  <c r="AY285" i="6"/>
  <c r="BC285" i="6" s="1"/>
  <c r="AY284" i="6"/>
  <c r="BC284" i="6" s="1"/>
  <c r="AJ282" i="6"/>
  <c r="AY281" i="6"/>
  <c r="BC281" i="6" s="1"/>
  <c r="AJ278" i="6"/>
  <c r="AY277" i="6"/>
  <c r="BC277" i="6" s="1"/>
  <c r="AY276" i="6"/>
  <c r="BC276" i="6" s="1"/>
  <c r="AJ274" i="6"/>
  <c r="AY273" i="6"/>
  <c r="BC273" i="6" s="1"/>
  <c r="AJ270" i="6"/>
  <c r="AY269" i="6"/>
  <c r="BC269" i="6" s="1"/>
  <c r="AY268" i="6"/>
  <c r="BC268" i="6" s="1"/>
  <c r="AJ266" i="6"/>
  <c r="AY265" i="6"/>
  <c r="BC265" i="6" s="1"/>
  <c r="AW264" i="6"/>
  <c r="BA264" i="6" s="1"/>
  <c r="AJ262" i="6"/>
  <c r="AY261" i="6"/>
  <c r="BC261" i="6" s="1"/>
  <c r="AY260" i="6"/>
  <c r="BC260" i="6" s="1"/>
  <c r="AJ258" i="6"/>
  <c r="AY257" i="6"/>
  <c r="BC257" i="6" s="1"/>
  <c r="AJ254" i="6"/>
  <c r="AY253" i="6"/>
  <c r="BC253" i="6" s="1"/>
  <c r="AY252" i="6"/>
  <c r="BC252" i="6" s="1"/>
  <c r="AJ250" i="6"/>
  <c r="AY249" i="6"/>
  <c r="BC249" i="6" s="1"/>
  <c r="AJ246" i="6"/>
  <c r="AY245" i="6"/>
  <c r="BC245" i="6" s="1"/>
  <c r="AY244" i="6"/>
  <c r="BC244" i="6" s="1"/>
  <c r="AJ242" i="6"/>
  <c r="AW241" i="6"/>
  <c r="BA241" i="6" s="1"/>
  <c r="AW237" i="6"/>
  <c r="BA237" i="6" s="1"/>
  <c r="AJ233" i="6"/>
  <c r="AJ231" i="6"/>
  <c r="AY230" i="6"/>
  <c r="BC230" i="6" s="1"/>
  <c r="AY228" i="6"/>
  <c r="BC228" i="6" s="1"/>
  <c r="AW226" i="6"/>
  <c r="BA226" i="6" s="1"/>
  <c r="AJ224" i="6"/>
  <c r="AY221" i="6"/>
  <c r="BC221" i="6" s="1"/>
  <c r="AJ217" i="6"/>
  <c r="AJ215" i="6"/>
  <c r="AW214" i="6"/>
  <c r="BA214" i="6" s="1"/>
  <c r="AW212" i="6"/>
  <c r="BA212" i="6" s="1"/>
  <c r="AY210" i="6"/>
  <c r="BC210" i="6" s="1"/>
  <c r="AJ208" i="6"/>
  <c r="AW206" i="6"/>
  <c r="BA206" i="6" s="1"/>
  <c r="AJ203" i="6"/>
  <c r="AW201" i="6"/>
  <c r="BA201" i="6" s="1"/>
  <c r="AY198" i="6"/>
  <c r="BC198" i="6" s="1"/>
  <c r="AJ195" i="6"/>
  <c r="AY193" i="6"/>
  <c r="BC193" i="6" s="1"/>
  <c r="AW190" i="6"/>
  <c r="BA190" i="6" s="1"/>
  <c r="AI209" i="6"/>
  <c r="AI145" i="6"/>
  <c r="AH300" i="6"/>
  <c r="AH292" i="6"/>
  <c r="AH268" i="6"/>
  <c r="AH260" i="6"/>
  <c r="AH252" i="6"/>
  <c r="AY183" i="6"/>
  <c r="BC183" i="6" s="1"/>
  <c r="AJ177" i="6"/>
  <c r="AY172" i="6"/>
  <c r="BC172" i="6" s="1"/>
  <c r="AY167" i="6"/>
  <c r="BC167" i="6" s="1"/>
  <c r="AJ161" i="6"/>
  <c r="AY156" i="6"/>
  <c r="BC156" i="6" s="1"/>
  <c r="AW151" i="6"/>
  <c r="BA151" i="6" s="1"/>
  <c r="AJ145" i="6"/>
  <c r="AY140" i="6"/>
  <c r="BC140" i="6" s="1"/>
  <c r="AW135" i="6"/>
  <c r="BA135" i="6" s="1"/>
  <c r="AJ129" i="6"/>
  <c r="AY124" i="6"/>
  <c r="BC124" i="6" s="1"/>
  <c r="AJ117" i="6"/>
  <c r="AY112" i="6"/>
  <c r="BC112" i="6" s="1"/>
  <c r="AW107" i="6"/>
  <c r="BA107" i="6" s="1"/>
  <c r="AJ101" i="6"/>
  <c r="AY96" i="6"/>
  <c r="BC96" i="6" s="1"/>
  <c r="AW91" i="6"/>
  <c r="BA91" i="6" s="1"/>
  <c r="AJ85" i="6"/>
  <c r="AY80" i="6"/>
  <c r="BC80" i="6" s="1"/>
  <c r="AW75" i="6"/>
  <c r="BA75" i="6" s="1"/>
  <c r="AJ69" i="6"/>
  <c r="AY64" i="6"/>
  <c r="BC64" i="6" s="1"/>
  <c r="AW59" i="6"/>
  <c r="BA59" i="6" s="1"/>
  <c r="AJ53" i="6"/>
  <c r="AY48" i="6"/>
  <c r="BC48" i="6" s="1"/>
  <c r="AW43" i="6"/>
  <c r="BA43" i="6" s="1"/>
  <c r="AJ37" i="6"/>
  <c r="AY32" i="6"/>
  <c r="BC32" i="6" s="1"/>
  <c r="AW27" i="6"/>
  <c r="BA27" i="6" s="1"/>
  <c r="AJ21" i="6"/>
  <c r="AW16" i="6"/>
  <c r="BA16" i="6" s="1"/>
  <c r="AW11" i="6"/>
  <c r="BA11" i="6" s="1"/>
  <c r="AJ5" i="6"/>
  <c r="AI138" i="6"/>
  <c r="AH159" i="6"/>
  <c r="AH79" i="6"/>
  <c r="AH31" i="6"/>
  <c r="AH199" i="6"/>
  <c r="AH161" i="6"/>
  <c r="AH109" i="6"/>
  <c r="AH59" i="6"/>
  <c r="AH10" i="6"/>
  <c r="AH160" i="6"/>
  <c r="AH114" i="6"/>
  <c r="AH67" i="6"/>
  <c r="AH21" i="6"/>
  <c r="Z75" i="6"/>
  <c r="AA75" i="6" s="1"/>
  <c r="Z239" i="6"/>
  <c r="Z147" i="6"/>
  <c r="AA147" i="6" s="1"/>
  <c r="Z125" i="6"/>
  <c r="Z120" i="6"/>
  <c r="Z308" i="6"/>
  <c r="Z290" i="6"/>
  <c r="Z284" i="6"/>
  <c r="Z214" i="6"/>
  <c r="Z184" i="6"/>
  <c r="AA184" i="6" s="1"/>
  <c r="Z170" i="6"/>
  <c r="Z325" i="6"/>
  <c r="Z168" i="6"/>
  <c r="AA168" i="6" s="1"/>
  <c r="Z324" i="6"/>
  <c r="AA324" i="6" s="1"/>
  <c r="Z315" i="6"/>
  <c r="Z301" i="6"/>
  <c r="AA301" i="6" s="1"/>
  <c r="Z262" i="6"/>
  <c r="Z254" i="6"/>
  <c r="Z131" i="6"/>
  <c r="Z111" i="6"/>
  <c r="Z372" i="6"/>
  <c r="Z265" i="6"/>
  <c r="AA265" i="6" s="1"/>
  <c r="Z244" i="6"/>
  <c r="AA244" i="6" s="1"/>
  <c r="Z223" i="6"/>
  <c r="Z230" i="6"/>
  <c r="AA230" i="6" s="1"/>
  <c r="Z191" i="6"/>
  <c r="AA191" i="6" s="1"/>
  <c r="Z79" i="6"/>
  <c r="Z65" i="6"/>
  <c r="AA65" i="6" s="1"/>
  <c r="Z313" i="6"/>
  <c r="Z148" i="6"/>
  <c r="Z231" i="6"/>
  <c r="Z215" i="6"/>
  <c r="Z88" i="6"/>
  <c r="AA88" i="6" s="1"/>
  <c r="Z72" i="6"/>
  <c r="Z390" i="6"/>
  <c r="Z439" i="6"/>
  <c r="AA352" i="6"/>
  <c r="Z312" i="6"/>
  <c r="AA312" i="6" s="1"/>
  <c r="Z272" i="6"/>
  <c r="AA266" i="6"/>
  <c r="Z205" i="6"/>
  <c r="Z167" i="6"/>
  <c r="AA167" i="6" s="1"/>
  <c r="AA137" i="6"/>
  <c r="AA121" i="6"/>
  <c r="Z154" i="6"/>
  <c r="AA87" i="6"/>
  <c r="Z83" i="6"/>
  <c r="Z68" i="6"/>
  <c r="Z24" i="6"/>
  <c r="Z20" i="6"/>
  <c r="AA20" i="6" s="1"/>
  <c r="Z16" i="6"/>
  <c r="AA16" i="6" s="1"/>
  <c r="Z12" i="6"/>
  <c r="Z8" i="6"/>
  <c r="Z4" i="6"/>
  <c r="AA4" i="6" s="1"/>
  <c r="Z60" i="6"/>
  <c r="Z408" i="6"/>
  <c r="Z378" i="6"/>
  <c r="Z267" i="6"/>
  <c r="AA267" i="6" s="1"/>
  <c r="Z258" i="6"/>
  <c r="Z221" i="6"/>
  <c r="Z217" i="6"/>
  <c r="AA142" i="6"/>
  <c r="Z127" i="6"/>
  <c r="Z31" i="6"/>
  <c r="Z27" i="6"/>
  <c r="Z411" i="6"/>
  <c r="Z407" i="6"/>
  <c r="Z384" i="6"/>
  <c r="AA309" i="6"/>
  <c r="Z349" i="6"/>
  <c r="AA349" i="6" s="1"/>
  <c r="AA317" i="6"/>
  <c r="AA307" i="6"/>
  <c r="Z322" i="6"/>
  <c r="AA245" i="6"/>
  <c r="Z249" i="6"/>
  <c r="Z242" i="6"/>
  <c r="AA242" i="6" s="1"/>
  <c r="Z172" i="6"/>
  <c r="AA172" i="6" s="1"/>
  <c r="AA129" i="6"/>
  <c r="Z143" i="6"/>
  <c r="AA103" i="6"/>
  <c r="AA71" i="6"/>
  <c r="Z100" i="6"/>
  <c r="Z418" i="6"/>
  <c r="Z424" i="6"/>
  <c r="Z381" i="6"/>
  <c r="AA381" i="6" s="1"/>
  <c r="AA57" i="6"/>
  <c r="AA429" i="6"/>
  <c r="Z440" i="6"/>
  <c r="AA440" i="6" s="1"/>
  <c r="Z332" i="6"/>
  <c r="AA264" i="6"/>
  <c r="AA226" i="6"/>
  <c r="Z428" i="6"/>
  <c r="AA389" i="6"/>
  <c r="Z377" i="6"/>
  <c r="AA252" i="6"/>
  <c r="AA195" i="6"/>
  <c r="Z281" i="6"/>
  <c r="AA281" i="6" s="1"/>
  <c r="AA234" i="6"/>
  <c r="AA218" i="6"/>
  <c r="Z211" i="6"/>
  <c r="AA206" i="6"/>
  <c r="AA162" i="6"/>
  <c r="AA346" i="6"/>
  <c r="Z339" i="6"/>
  <c r="AA319" i="6"/>
  <c r="AA311" i="6"/>
  <c r="AA303" i="6"/>
  <c r="Z277" i="6"/>
  <c r="AA259" i="6"/>
  <c r="AA250" i="6"/>
  <c r="Z235" i="6"/>
  <c r="Z219" i="6"/>
  <c r="Z196" i="6"/>
  <c r="Z192" i="6"/>
  <c r="AA164" i="6"/>
  <c r="AA187" i="6"/>
  <c r="Z201" i="6"/>
  <c r="Z165" i="6"/>
  <c r="Z150" i="6"/>
  <c r="AA95" i="6"/>
  <c r="Z414" i="6"/>
  <c r="Z348" i="6"/>
  <c r="Z157" i="6"/>
  <c r="Z66" i="6"/>
  <c r="AA155" i="6"/>
  <c r="AA151" i="6"/>
  <c r="AA139" i="6"/>
  <c r="AA135" i="6"/>
  <c r="AA123" i="6"/>
  <c r="AA119" i="6"/>
  <c r="Z48" i="6"/>
  <c r="Z382" i="6"/>
  <c r="AA320" i="6"/>
  <c r="AA248" i="6"/>
  <c r="AA238" i="6"/>
  <c r="AA222" i="6"/>
  <c r="AA225" i="6"/>
  <c r="Z176" i="6"/>
  <c r="AA186" i="6"/>
  <c r="Z178" i="6"/>
  <c r="Z160" i="6"/>
  <c r="Z140" i="6"/>
  <c r="AA91" i="6"/>
  <c r="AA108" i="6"/>
  <c r="AA76" i="6"/>
  <c r="Z386" i="6"/>
  <c r="Z416" i="6"/>
  <c r="Z199" i="6"/>
  <c r="Z158" i="6"/>
  <c r="Z50" i="6"/>
  <c r="AA438" i="6"/>
  <c r="AA177" i="6"/>
  <c r="AA435" i="6"/>
  <c r="AA260" i="6"/>
  <c r="AA169" i="6"/>
  <c r="AA437" i="6"/>
  <c r="AA376" i="6"/>
  <c r="AA369" i="6"/>
  <c r="AA423" i="6"/>
  <c r="Z434" i="6"/>
  <c r="AA432" i="6"/>
  <c r="AA425" i="6"/>
  <c r="Z406" i="6"/>
  <c r="Z422" i="6"/>
  <c r="Z401" i="6"/>
  <c r="Z393" i="6"/>
  <c r="AA417" i="6"/>
  <c r="AA368" i="6"/>
  <c r="Z431" i="6"/>
  <c r="Z436" i="6"/>
  <c r="AA426" i="6"/>
  <c r="Z430" i="6"/>
  <c r="Z419" i="6"/>
  <c r="Z405" i="6"/>
  <c r="Z403" i="6"/>
  <c r="Z395" i="6"/>
  <c r="Z392" i="6"/>
  <c r="AA388" i="6"/>
  <c r="Z367" i="6"/>
  <c r="Z363" i="6"/>
  <c r="Z357" i="6"/>
  <c r="Z344" i="6"/>
  <c r="Z342" i="6"/>
  <c r="Z340" i="6"/>
  <c r="Z338" i="6"/>
  <c r="Z353" i="6"/>
  <c r="AA318" i="6"/>
  <c r="AA314" i="6"/>
  <c r="AA306" i="6"/>
  <c r="AA302" i="6"/>
  <c r="AA298" i="6"/>
  <c r="AA296" i="6"/>
  <c r="AA294" i="6"/>
  <c r="AA292" i="6"/>
  <c r="AA288" i="6"/>
  <c r="AA286" i="6"/>
  <c r="AA282" i="6"/>
  <c r="AA280" i="6"/>
  <c r="AA278" i="6"/>
  <c r="AA276" i="6"/>
  <c r="AA274" i="6"/>
  <c r="AA270" i="6"/>
  <c r="AA289" i="6"/>
  <c r="AA283" i="6"/>
  <c r="Z200" i="6"/>
  <c r="Z232" i="6"/>
  <c r="Z216" i="6"/>
  <c r="Z159" i="6"/>
  <c r="Z197" i="6"/>
  <c r="Z193" i="6"/>
  <c r="Z185" i="6"/>
  <c r="Z114" i="6"/>
  <c r="Z98" i="6"/>
  <c r="Z82" i="6"/>
  <c r="AA25" i="6"/>
  <c r="AA21" i="6"/>
  <c r="AA13" i="6"/>
  <c r="AA5" i="6"/>
  <c r="Z47" i="6"/>
  <c r="Z45" i="6"/>
  <c r="Z43" i="6"/>
  <c r="Z41" i="6"/>
  <c r="Z39" i="6"/>
  <c r="Z37" i="6"/>
  <c r="Z35" i="6"/>
  <c r="Z67" i="6"/>
  <c r="Z59" i="6"/>
  <c r="Z387" i="6"/>
  <c r="Z359" i="6"/>
  <c r="AA331" i="6"/>
  <c r="AA279" i="6"/>
  <c r="Z236" i="6"/>
  <c r="Z220" i="6"/>
  <c r="AA190" i="6"/>
  <c r="AA174" i="6"/>
  <c r="Z102" i="6"/>
  <c r="Z86" i="6"/>
  <c r="Z70" i="6"/>
  <c r="Z109" i="6"/>
  <c r="Z101" i="6"/>
  <c r="Z93" i="6"/>
  <c r="Z85" i="6"/>
  <c r="Z77" i="6"/>
  <c r="AA116" i="6"/>
  <c r="AA104" i="6"/>
  <c r="AA72" i="6"/>
  <c r="AA33" i="6"/>
  <c r="AA29" i="6"/>
  <c r="AW2" i="6"/>
  <c r="BA2" i="6" s="1"/>
  <c r="AA415" i="6"/>
  <c r="Z397" i="6"/>
  <c r="Z391" i="6"/>
  <c r="Z366" i="6"/>
  <c r="AA299" i="6"/>
  <c r="AA421" i="6"/>
  <c r="AA433" i="6"/>
  <c r="Z399" i="6"/>
  <c r="Z379" i="6"/>
  <c r="Z402" i="6"/>
  <c r="Z400" i="6"/>
  <c r="Z398" i="6"/>
  <c r="Z396" i="6"/>
  <c r="Z394" i="6"/>
  <c r="AA385" i="6"/>
  <c r="Z375" i="6"/>
  <c r="Z365" i="6"/>
  <c r="Z383" i="6"/>
  <c r="Z380" i="6"/>
  <c r="Z374" i="6"/>
  <c r="Z361" i="6"/>
  <c r="AA350" i="6"/>
  <c r="AA343" i="6"/>
  <c r="AA341" i="6"/>
  <c r="Z336" i="6"/>
  <c r="Z335" i="6"/>
  <c r="AA329" i="6"/>
  <c r="AA316" i="6"/>
  <c r="AA308" i="6"/>
  <c r="Z334" i="6"/>
  <c r="AA321" i="6"/>
  <c r="Z333" i="6"/>
  <c r="Z330" i="6"/>
  <c r="Z328" i="6"/>
  <c r="Z326" i="6"/>
  <c r="Z291" i="6"/>
  <c r="Z273" i="6"/>
  <c r="AA255" i="6"/>
  <c r="Z297" i="6"/>
  <c r="AA261" i="6"/>
  <c r="Z257" i="6"/>
  <c r="Z295" i="6"/>
  <c r="Z275" i="6"/>
  <c r="AA268" i="6"/>
  <c r="Z293" i="6"/>
  <c r="Z227" i="6"/>
  <c r="AA229" i="6"/>
  <c r="AA213" i="6"/>
  <c r="Z240" i="6"/>
  <c r="Z224" i="6"/>
  <c r="Z208" i="6"/>
  <c r="AA183" i="6"/>
  <c r="AA179" i="6"/>
  <c r="AA175" i="6"/>
  <c r="AA171" i="6"/>
  <c r="Z163" i="6"/>
  <c r="Z189" i="6"/>
  <c r="Z106" i="6"/>
  <c r="Z90" i="6"/>
  <c r="Z74" i="6"/>
  <c r="AA23" i="6"/>
  <c r="AA19" i="6"/>
  <c r="AA15" i="6"/>
  <c r="AA11" i="6"/>
  <c r="AA7" i="6"/>
  <c r="AA3" i="6"/>
  <c r="Z63" i="6"/>
  <c r="Z46" i="6"/>
  <c r="Z44" i="6"/>
  <c r="Z42" i="6"/>
  <c r="Z40" i="6"/>
  <c r="Z38" i="6"/>
  <c r="Z36" i="6"/>
  <c r="Z404" i="6"/>
  <c r="AA325" i="6"/>
  <c r="Z371" i="6"/>
  <c r="Z364" i="6"/>
  <c r="AA373" i="6"/>
  <c r="Z370" i="6"/>
  <c r="Z355" i="6"/>
  <c r="Z362" i="6"/>
  <c r="Z360" i="6"/>
  <c r="Z358" i="6"/>
  <c r="Z356" i="6"/>
  <c r="AA327" i="6"/>
  <c r="AA323" i="6"/>
  <c r="Z285" i="6"/>
  <c r="Z287" i="6"/>
  <c r="AA271" i="6"/>
  <c r="AA241" i="6"/>
  <c r="AA233" i="6"/>
  <c r="Z204" i="6"/>
  <c r="Z263" i="6"/>
  <c r="Z228" i="6"/>
  <c r="Z212" i="6"/>
  <c r="AA192" i="6"/>
  <c r="AA166" i="6"/>
  <c r="Z181" i="6"/>
  <c r="Z110" i="6"/>
  <c r="Z94" i="6"/>
  <c r="Z78" i="6"/>
  <c r="Z113" i="6"/>
  <c r="Z105" i="6"/>
  <c r="Z97" i="6"/>
  <c r="Z89" i="6"/>
  <c r="Z81" i="6"/>
  <c r="Z73" i="6"/>
  <c r="AA112" i="6"/>
  <c r="AA96" i="6"/>
  <c r="AA80" i="6"/>
  <c r="Z69" i="6"/>
  <c r="Z55" i="6"/>
  <c r="Z51" i="6"/>
  <c r="AA32" i="6"/>
  <c r="AA30" i="6"/>
  <c r="AA28" i="6"/>
  <c r="AA22" i="6"/>
  <c r="AA14" i="6"/>
  <c r="AA10" i="6"/>
  <c r="AA6" i="6"/>
  <c r="Z64" i="6"/>
  <c r="Z56" i="6"/>
  <c r="AA52" i="6"/>
  <c r="W28" i="4"/>
  <c r="AG362" i="4"/>
  <c r="W323" i="4"/>
  <c r="W206" i="4"/>
  <c r="W185" i="4"/>
  <c r="U91" i="4"/>
  <c r="AH91" i="4" s="1"/>
  <c r="W20" i="4"/>
  <c r="W132" i="4"/>
  <c r="W131" i="4"/>
  <c r="U141" i="4"/>
  <c r="AG53" i="4"/>
  <c r="W49" i="4"/>
  <c r="W145" i="4"/>
  <c r="W74" i="4"/>
  <c r="X74" i="4" s="1"/>
  <c r="U417" i="4"/>
  <c r="AH417" i="4" s="1"/>
  <c r="W161" i="4"/>
  <c r="U161" i="4"/>
  <c r="AH161" i="4" s="1"/>
  <c r="U50" i="4"/>
  <c r="W37" i="4"/>
  <c r="Z417" i="4"/>
  <c r="Y417" i="4"/>
  <c r="W413" i="4"/>
  <c r="U387" i="4"/>
  <c r="AH387" i="4" s="1"/>
  <c r="AG339" i="4"/>
  <c r="U323" i="4"/>
  <c r="AH323" i="4" s="1"/>
  <c r="W242" i="4"/>
  <c r="U187" i="4"/>
  <c r="V187" i="4" s="1"/>
  <c r="U185" i="4"/>
  <c r="U145" i="4"/>
  <c r="AH145" i="4" s="1"/>
  <c r="W115" i="4"/>
  <c r="U111" i="4"/>
  <c r="AH111" i="4" s="1"/>
  <c r="W50" i="4"/>
  <c r="W14" i="4"/>
  <c r="AG29" i="4"/>
  <c r="U206" i="4"/>
  <c r="V206" i="4" s="1"/>
  <c r="U14" i="4"/>
  <c r="V14" i="4" s="1"/>
  <c r="U421" i="4"/>
  <c r="AH421" i="4" s="1"/>
  <c r="W381" i="4"/>
  <c r="W339" i="4"/>
  <c r="W294" i="4"/>
  <c r="U288" i="4"/>
  <c r="V288" i="4" s="1"/>
  <c r="AG417" i="4"/>
  <c r="W387" i="4"/>
  <c r="U381" i="4"/>
  <c r="U346" i="4"/>
  <c r="AH346" i="4" s="1"/>
  <c r="U294" i="4"/>
  <c r="AG242" i="4"/>
  <c r="U209" i="4"/>
  <c r="AH209" i="4" s="1"/>
  <c r="V205" i="4"/>
  <c r="X205" i="4" s="1"/>
  <c r="W189" i="4"/>
  <c r="W177" i="4"/>
  <c r="U131" i="4"/>
  <c r="U29" i="4"/>
  <c r="AH29" i="4" s="1"/>
  <c r="AG37" i="4"/>
  <c r="W53" i="4"/>
  <c r="W425" i="4"/>
  <c r="U413" i="4"/>
  <c r="V413" i="4" s="1"/>
  <c r="U362" i="4"/>
  <c r="AH362" i="4" s="1"/>
  <c r="W288" i="4"/>
  <c r="U280" i="4"/>
  <c r="W209" i="4"/>
  <c r="U189" i="4"/>
  <c r="W187" i="4"/>
  <c r="U115" i="4"/>
  <c r="W141" i="4"/>
  <c r="U425" i="4"/>
  <c r="U179" i="4"/>
  <c r="AH179" i="4" s="1"/>
  <c r="U147" i="4"/>
  <c r="W54" i="4"/>
  <c r="AG69" i="4"/>
  <c r="AG61" i="4"/>
  <c r="AH14" i="4"/>
  <c r="U62" i="4"/>
  <c r="V62" i="4" s="1"/>
  <c r="X62" i="4" s="1"/>
  <c r="W17" i="4"/>
  <c r="U300" i="4"/>
  <c r="V300" i="4" s="1"/>
  <c r="V441" i="4"/>
  <c r="X441" i="4" s="1"/>
  <c r="U382" i="4"/>
  <c r="AH382" i="4" s="1"/>
  <c r="U335" i="4"/>
  <c r="U302" i="4"/>
  <c r="AH302" i="4" s="1"/>
  <c r="AM226" i="4"/>
  <c r="AN226" i="4" s="1"/>
  <c r="AP226" i="4" s="1"/>
  <c r="U153" i="4"/>
  <c r="V153" i="4" s="1"/>
  <c r="U21" i="4"/>
  <c r="AH21" i="4" s="1"/>
  <c r="W6" i="4"/>
  <c r="W21" i="4"/>
  <c r="AG77" i="4"/>
  <c r="W61" i="4"/>
  <c r="W179" i="4"/>
  <c r="W147" i="4"/>
  <c r="W46" i="4"/>
  <c r="U77" i="4"/>
  <c r="AH77" i="4" s="1"/>
  <c r="Y29" i="4"/>
  <c r="U4" i="4"/>
  <c r="AH4" i="4" s="1"/>
  <c r="W408" i="4"/>
  <c r="W400" i="4"/>
  <c r="AG366" i="4"/>
  <c r="U305" i="4"/>
  <c r="U311" i="4"/>
  <c r="V311" i="4" s="1"/>
  <c r="W278" i="4"/>
  <c r="U244" i="4"/>
  <c r="V244" i="4" s="1"/>
  <c r="W262" i="4"/>
  <c r="V217" i="4"/>
  <c r="AG174" i="4"/>
  <c r="U113" i="4"/>
  <c r="V113" i="4" s="1"/>
  <c r="U109" i="4"/>
  <c r="U118" i="4"/>
  <c r="AH118" i="4" s="1"/>
  <c r="W91" i="4"/>
  <c r="U85" i="4"/>
  <c r="AH85" i="4" s="1"/>
  <c r="Z425" i="4"/>
  <c r="U295" i="4"/>
  <c r="AH295" i="4" s="1"/>
  <c r="W284" i="4"/>
  <c r="W165" i="4"/>
  <c r="U45" i="4"/>
  <c r="AH45" i="4" s="1"/>
  <c r="U409" i="4"/>
  <c r="AH409" i="4" s="1"/>
  <c r="U296" i="4"/>
  <c r="W409" i="4"/>
  <c r="AG391" i="4"/>
  <c r="V378" i="4"/>
  <c r="W311" i="4"/>
  <c r="W296" i="4"/>
  <c r="U262" i="4"/>
  <c r="U143" i="4"/>
  <c r="AH143" i="4" s="1"/>
  <c r="W125" i="4"/>
  <c r="W88" i="4"/>
  <c r="V30" i="4"/>
  <c r="AH30" i="4"/>
  <c r="W343" i="4"/>
  <c r="W331" i="4"/>
  <c r="U183" i="4"/>
  <c r="W163" i="4"/>
  <c r="W30" i="4"/>
  <c r="W109" i="4"/>
  <c r="W103" i="4"/>
  <c r="W120" i="4"/>
  <c r="U117" i="4"/>
  <c r="AH74" i="4"/>
  <c r="U214" i="4"/>
  <c r="U38" i="4"/>
  <c r="V38" i="4" s="1"/>
  <c r="U400" i="4"/>
  <c r="V400" i="4" s="1"/>
  <c r="U384" i="4"/>
  <c r="AH384" i="4" s="1"/>
  <c r="W359" i="4"/>
  <c r="AG343" i="4"/>
  <c r="U321" i="4"/>
  <c r="AH321" i="4" s="1"/>
  <c r="U317" i="4"/>
  <c r="AH317" i="4" s="1"/>
  <c r="U278" i="4"/>
  <c r="AG408" i="4"/>
  <c r="W391" i="4"/>
  <c r="U310" i="4"/>
  <c r="AH310" i="4" s="1"/>
  <c r="W272" i="4"/>
  <c r="U266" i="4"/>
  <c r="AH266" i="4" s="1"/>
  <c r="U268" i="4"/>
  <c r="AH268" i="4" s="1"/>
  <c r="W230" i="4"/>
  <c r="W157" i="4"/>
  <c r="Y213" i="4"/>
  <c r="W181" i="4"/>
  <c r="U157" i="4"/>
  <c r="V157" i="4" s="1"/>
  <c r="W143" i="4"/>
  <c r="U127" i="4"/>
  <c r="V127" i="4" s="1"/>
  <c r="W111" i="4"/>
  <c r="U103" i="4"/>
  <c r="V103" i="4" s="1"/>
  <c r="W95" i="4"/>
  <c r="Y225" i="4"/>
  <c r="U99" i="4"/>
  <c r="AH99" i="4" s="1"/>
  <c r="U69" i="4"/>
  <c r="AH69" i="4" s="1"/>
  <c r="AH58" i="4"/>
  <c r="W300" i="4"/>
  <c r="X300" i="4" s="1"/>
  <c r="U54" i="4"/>
  <c r="W424" i="4"/>
  <c r="U349" i="4"/>
  <c r="AH349" i="4" s="1"/>
  <c r="U345" i="4"/>
  <c r="V345" i="4" s="1"/>
  <c r="U331" i="4"/>
  <c r="W321" i="4"/>
  <c r="W305" i="4"/>
  <c r="W317" i="4"/>
  <c r="W325" i="4"/>
  <c r="W241" i="4"/>
  <c r="AG230" i="4"/>
  <c r="W214" i="4"/>
  <c r="W176" i="4"/>
  <c r="U170" i="4"/>
  <c r="AH170" i="4" s="1"/>
  <c r="W183" i="4"/>
  <c r="U181" i="4"/>
  <c r="AH181" i="4" s="1"/>
  <c r="U110" i="4"/>
  <c r="AH110" i="4" s="1"/>
  <c r="U95" i="4"/>
  <c r="AH95" i="4" s="1"/>
  <c r="W58" i="4"/>
  <c r="X58" i="4" s="1"/>
  <c r="W117" i="4"/>
  <c r="W60" i="4"/>
  <c r="AG58" i="4"/>
  <c r="U46" i="4"/>
  <c r="U6" i="4"/>
  <c r="AG434" i="4"/>
  <c r="W421" i="4"/>
  <c r="U412" i="4"/>
  <c r="AH412" i="4" s="1"/>
  <c r="V409" i="4"/>
  <c r="U270" i="4"/>
  <c r="V270" i="4" s="1"/>
  <c r="W221" i="4"/>
  <c r="AH226" i="4"/>
  <c r="V213" i="4"/>
  <c r="U203" i="4"/>
  <c r="V203" i="4" s="1"/>
  <c r="U199" i="4"/>
  <c r="U195" i="4"/>
  <c r="AH195" i="4" s="1"/>
  <c r="W129" i="4"/>
  <c r="W104" i="4"/>
  <c r="W96" i="4"/>
  <c r="U9" i="4"/>
  <c r="AH9" i="4" s="1"/>
  <c r="AH62" i="4"/>
  <c r="AI14" i="4"/>
  <c r="W351" i="4"/>
  <c r="U348" i="4"/>
  <c r="W428" i="4"/>
  <c r="W9" i="4"/>
  <c r="W90" i="4"/>
  <c r="U428" i="4"/>
  <c r="AH428" i="4" s="1"/>
  <c r="Y437" i="4"/>
  <c r="W411" i="4"/>
  <c r="U390" i="4"/>
  <c r="AH390" i="4" s="1"/>
  <c r="V374" i="4"/>
  <c r="X374" i="4" s="1"/>
  <c r="AG374" i="4"/>
  <c r="Z374" i="4"/>
  <c r="W348" i="4"/>
  <c r="W356" i="4"/>
  <c r="W290" i="4"/>
  <c r="W282" i="4"/>
  <c r="W246" i="4"/>
  <c r="W212" i="4"/>
  <c r="U129" i="4"/>
  <c r="V129" i="4" s="1"/>
  <c r="W99" i="4"/>
  <c r="AG42" i="4"/>
  <c r="U34" i="4"/>
  <c r="AH34" i="4" s="1"/>
  <c r="W378" i="4"/>
  <c r="X378" i="4" s="1"/>
  <c r="U171" i="4"/>
  <c r="W388" i="4"/>
  <c r="W380" i="4"/>
  <c r="U364" i="4"/>
  <c r="AH364" i="4" s="1"/>
  <c r="U366" i="4"/>
  <c r="AH366" i="4" s="1"/>
  <c r="AG351" i="4"/>
  <c r="U338" i="4"/>
  <c r="AH338" i="4" s="1"/>
  <c r="W281" i="4"/>
  <c r="U290" i="4"/>
  <c r="AH290" i="4" s="1"/>
  <c r="U282" i="4"/>
  <c r="V282" i="4" s="1"/>
  <c r="U260" i="4"/>
  <c r="V260" i="4" s="1"/>
  <c r="U245" i="4"/>
  <c r="AH245" i="4" s="1"/>
  <c r="W226" i="4"/>
  <c r="W203" i="4"/>
  <c r="U173" i="4"/>
  <c r="AH173" i="4" s="1"/>
  <c r="W199" i="4"/>
  <c r="W195" i="4"/>
  <c r="U102" i="4"/>
  <c r="AH102" i="4" s="1"/>
  <c r="U94" i="4"/>
  <c r="AH94" i="4" s="1"/>
  <c r="W42" i="4"/>
  <c r="X42" i="4" s="1"/>
  <c r="W34" i="4"/>
  <c r="U90" i="4"/>
  <c r="AH90" i="4" s="1"/>
  <c r="U104" i="4"/>
  <c r="AH104" i="4" s="1"/>
  <c r="U96" i="4"/>
  <c r="AH96" i="4" s="1"/>
  <c r="AG74" i="4"/>
  <c r="AM42" i="4"/>
  <c r="AH233" i="4"/>
  <c r="V233" i="4"/>
  <c r="Z366" i="4"/>
  <c r="Y366" i="4"/>
  <c r="W402" i="4"/>
  <c r="U380" i="4"/>
  <c r="AH380" i="4" s="1"/>
  <c r="V377" i="4"/>
  <c r="W354" i="4"/>
  <c r="W313" i="4"/>
  <c r="U289" i="4"/>
  <c r="AH289" i="4" s="1"/>
  <c r="U272" i="4"/>
  <c r="AH272" i="4" s="1"/>
  <c r="U252" i="4"/>
  <c r="V252" i="4" s="1"/>
  <c r="U261" i="4"/>
  <c r="AH261" i="4" s="1"/>
  <c r="U249" i="4"/>
  <c r="AH249" i="4" s="1"/>
  <c r="V209" i="4"/>
  <c r="U168" i="4"/>
  <c r="AH168" i="4" s="1"/>
  <c r="V111" i="4"/>
  <c r="W4" i="4"/>
  <c r="V53" i="4"/>
  <c r="U427" i="4"/>
  <c r="AH427" i="4" s="1"/>
  <c r="U414" i="4"/>
  <c r="AH414" i="4" s="1"/>
  <c r="W405" i="4"/>
  <c r="W395" i="4"/>
  <c r="V391" i="4"/>
  <c r="U379" i="4"/>
  <c r="U361" i="4"/>
  <c r="AH361" i="4" s="1"/>
  <c r="W349" i="4"/>
  <c r="U342" i="4"/>
  <c r="AH342" i="4" s="1"/>
  <c r="W304" i="4"/>
  <c r="W266" i="4"/>
  <c r="W228" i="4"/>
  <c r="U219" i="4"/>
  <c r="W25" i="4"/>
  <c r="U389" i="4"/>
  <c r="AH389" i="4" s="1"/>
  <c r="U306" i="4"/>
  <c r="AH306" i="4" s="1"/>
  <c r="W44" i="4"/>
  <c r="U388" i="4"/>
  <c r="V388" i="4" s="1"/>
  <c r="W279" i="4"/>
  <c r="W264" i="4"/>
  <c r="W168" i="4"/>
  <c r="U359" i="4"/>
  <c r="U438" i="4"/>
  <c r="AH370" i="4"/>
  <c r="V370" i="4"/>
  <c r="AH152" i="4"/>
  <c r="V152" i="4"/>
  <c r="Z85" i="4"/>
  <c r="Y85" i="4"/>
  <c r="AH279" i="4"/>
  <c r="V279" i="4"/>
  <c r="AH122" i="4"/>
  <c r="V122" i="4"/>
  <c r="AH334" i="4"/>
  <c r="V334" i="4"/>
  <c r="AH357" i="4"/>
  <c r="V357" i="4"/>
  <c r="W357" i="4"/>
  <c r="AG392" i="4"/>
  <c r="U392" i="4"/>
  <c r="AM78" i="4"/>
  <c r="AN78" i="4" s="1"/>
  <c r="AP78" i="4" s="1"/>
  <c r="AG78" i="4"/>
  <c r="U436" i="4"/>
  <c r="AH436" i="4" s="1"/>
  <c r="W423" i="4"/>
  <c r="U402" i="4"/>
  <c r="AH402" i="4" s="1"/>
  <c r="W392" i="4"/>
  <c r="W370" i="4"/>
  <c r="W319" i="4"/>
  <c r="U292" i="4"/>
  <c r="V292" i="4" s="1"/>
  <c r="U287" i="4"/>
  <c r="AG258" i="4"/>
  <c r="W216" i="4"/>
  <c r="W207" i="4"/>
  <c r="W149" i="4"/>
  <c r="U211" i="4"/>
  <c r="U101" i="4"/>
  <c r="V101" i="4" s="1"/>
  <c r="V140" i="4"/>
  <c r="W101" i="4"/>
  <c r="W152" i="4"/>
  <c r="X152" i="4" s="1"/>
  <c r="W92" i="4"/>
  <c r="Y45" i="4"/>
  <c r="U20" i="4"/>
  <c r="AH20" i="4" s="1"/>
  <c r="V17" i="4"/>
  <c r="AI38" i="4"/>
  <c r="U7" i="4"/>
  <c r="U41" i="4"/>
  <c r="AH41" i="4" s="1"/>
  <c r="U66" i="4"/>
  <c r="V66" i="4" s="1"/>
  <c r="Z17" i="4"/>
  <c r="AG86" i="4"/>
  <c r="U86" i="4"/>
  <c r="AG62" i="4"/>
  <c r="U108" i="4"/>
  <c r="AH108" i="4" s="1"/>
  <c r="W431" i="4"/>
  <c r="V417" i="4"/>
  <c r="W436" i="4"/>
  <c r="V408" i="4"/>
  <c r="U404" i="4"/>
  <c r="AH404" i="4" s="1"/>
  <c r="U393" i="4"/>
  <c r="AH393" i="4" s="1"/>
  <c r="W385" i="4"/>
  <c r="W383" i="4"/>
  <c r="U375" i="4"/>
  <c r="V362" i="4"/>
  <c r="U369" i="4"/>
  <c r="AH369" i="4" s="1"/>
  <c r="V347" i="4"/>
  <c r="X347" i="4" s="1"/>
  <c r="U354" i="4"/>
  <c r="U319" i="4"/>
  <c r="V319" i="4" s="1"/>
  <c r="V312" i="4"/>
  <c r="W309" i="4"/>
  <c r="U325" i="4"/>
  <c r="V325" i="4" s="1"/>
  <c r="W280" i="4"/>
  <c r="U269" i="4"/>
  <c r="AH269" i="4" s="1"/>
  <c r="U258" i="4"/>
  <c r="V258" i="4" s="1"/>
  <c r="W66" i="4"/>
  <c r="W22" i="4"/>
  <c r="Y174" i="4"/>
  <c r="U160" i="4"/>
  <c r="AH160" i="4" s="1"/>
  <c r="W244" i="4"/>
  <c r="X244" i="4" s="1"/>
  <c r="W133" i="4"/>
  <c r="W122" i="4"/>
  <c r="U19" i="4"/>
  <c r="Z377" i="4"/>
  <c r="Y377" i="4"/>
  <c r="U22" i="4"/>
  <c r="U405" i="4"/>
  <c r="AH405" i="4" s="1"/>
  <c r="W393" i="4"/>
  <c r="W390" i="4"/>
  <c r="W358" i="4"/>
  <c r="U358" i="4"/>
  <c r="AH358" i="4" s="1"/>
  <c r="U352" i="4"/>
  <c r="AH352" i="4" s="1"/>
  <c r="U304" i="4"/>
  <c r="AH304" i="4" s="1"/>
  <c r="W292" i="4"/>
  <c r="AG268" i="4"/>
  <c r="V225" i="4"/>
  <c r="AM213" i="4"/>
  <c r="AN213" i="4" s="1"/>
  <c r="AP213" i="4" s="1"/>
  <c r="U182" i="4"/>
  <c r="V184" i="4"/>
  <c r="W170" i="4"/>
  <c r="U149" i="4"/>
  <c r="V149" i="4" s="1"/>
  <c r="W113" i="4"/>
  <c r="V126" i="4"/>
  <c r="W78" i="4"/>
  <c r="V136" i="4"/>
  <c r="W260" i="4"/>
  <c r="U133" i="4"/>
  <c r="V132" i="4"/>
  <c r="U88" i="4"/>
  <c r="AH88" i="4" s="1"/>
  <c r="W12" i="4"/>
  <c r="U84" i="4"/>
  <c r="AH84" i="4" s="1"/>
  <c r="V13" i="4"/>
  <c r="X13" i="4" s="1"/>
  <c r="AH78" i="4"/>
  <c r="V214" i="4"/>
  <c r="AH214" i="4"/>
  <c r="AG70" i="4"/>
  <c r="U70" i="4"/>
  <c r="Z338" i="4"/>
  <c r="Y338" i="4"/>
  <c r="AH424" i="4"/>
  <c r="V424" i="4"/>
  <c r="V397" i="4"/>
  <c r="AH397" i="4"/>
  <c r="Z344" i="4"/>
  <c r="Y344" i="4"/>
  <c r="Z259" i="4"/>
  <c r="Y259" i="4"/>
  <c r="AH220" i="4"/>
  <c r="V220" i="4"/>
  <c r="Y202" i="4"/>
  <c r="Z202" i="4"/>
  <c r="Z41" i="4"/>
  <c r="Y41" i="4"/>
  <c r="AH433" i="4"/>
  <c r="V433" i="4"/>
  <c r="Y414" i="4"/>
  <c r="Z414" i="4"/>
  <c r="AH395" i="4"/>
  <c r="V395" i="4"/>
  <c r="AH330" i="4"/>
  <c r="V330" i="4"/>
  <c r="AH275" i="4"/>
  <c r="V275" i="4"/>
  <c r="Z251" i="4"/>
  <c r="Y251" i="4"/>
  <c r="Z261" i="4"/>
  <c r="Y261" i="4"/>
  <c r="Z245" i="4"/>
  <c r="Y245" i="4"/>
  <c r="AH229" i="4"/>
  <c r="V229" i="4"/>
  <c r="Z210" i="4"/>
  <c r="Y210" i="4"/>
  <c r="Y154" i="4"/>
  <c r="Z154" i="4"/>
  <c r="Z204" i="4"/>
  <c r="Y204" i="4"/>
  <c r="Y194" i="4"/>
  <c r="Z194" i="4"/>
  <c r="Y178" i="4"/>
  <c r="Z178" i="4"/>
  <c r="Z148" i="4"/>
  <c r="Y148" i="4"/>
  <c r="Y130" i="4"/>
  <c r="Z130" i="4"/>
  <c r="Z108" i="4"/>
  <c r="Y108" i="4"/>
  <c r="AH92" i="4"/>
  <c r="V92" i="4"/>
  <c r="AH191" i="4"/>
  <c r="V191" i="4"/>
  <c r="AH80" i="4"/>
  <c r="V80" i="4"/>
  <c r="Y283" i="4"/>
  <c r="Z283" i="4"/>
  <c r="Z243" i="4"/>
  <c r="Y243" i="4"/>
  <c r="Y401" i="4"/>
  <c r="Z401" i="4"/>
  <c r="Z399" i="4"/>
  <c r="Y399" i="4"/>
  <c r="AH328" i="4"/>
  <c r="V328" i="4"/>
  <c r="Z237" i="4"/>
  <c r="Y237" i="4"/>
  <c r="Y150" i="4"/>
  <c r="Z150" i="4"/>
  <c r="AH25" i="4"/>
  <c r="V25" i="4"/>
  <c r="Z65" i="4"/>
  <c r="Y65" i="4"/>
  <c r="AH49" i="4"/>
  <c r="V49" i="4"/>
  <c r="AG435" i="4"/>
  <c r="W435" i="4"/>
  <c r="AG418" i="4"/>
  <c r="U418" i="4"/>
  <c r="U422" i="4"/>
  <c r="AG422" i="4"/>
  <c r="Y384" i="4"/>
  <c r="Z384" i="4"/>
  <c r="AI377" i="4"/>
  <c r="Z365" i="4"/>
  <c r="Y365" i="4"/>
  <c r="AG340" i="4"/>
  <c r="U340" i="4"/>
  <c r="AG320" i="4"/>
  <c r="Z305" i="4"/>
  <c r="Y305" i="4"/>
  <c r="Y310" i="4"/>
  <c r="Z310" i="4"/>
  <c r="U327" i="4"/>
  <c r="AH325" i="4"/>
  <c r="U440" i="4"/>
  <c r="W433" i="4"/>
  <c r="X433" i="4" s="1"/>
  <c r="V430" i="4"/>
  <c r="X430" i="4" s="1"/>
  <c r="AH430" i="4"/>
  <c r="W427" i="4"/>
  <c r="U420" i="4"/>
  <c r="V434" i="4"/>
  <c r="X434" i="4" s="1"/>
  <c r="AH434" i="4"/>
  <c r="U416" i="4"/>
  <c r="V427" i="4"/>
  <c r="U419" i="4"/>
  <c r="AG406" i="4"/>
  <c r="W406" i="4"/>
  <c r="Z396" i="4"/>
  <c r="Y396" i="4"/>
  <c r="W415" i="4"/>
  <c r="W419" i="4"/>
  <c r="U410" i="4"/>
  <c r="U399" i="4"/>
  <c r="V403" i="4"/>
  <c r="U398" i="4"/>
  <c r="U386" i="4"/>
  <c r="AG386" i="4"/>
  <c r="U385" i="4"/>
  <c r="W398" i="4"/>
  <c r="W376" i="4"/>
  <c r="U372" i="4"/>
  <c r="AG373" i="4"/>
  <c r="W364" i="4"/>
  <c r="U371" i="4"/>
  <c r="AG371" i="4"/>
  <c r="Z362" i="4"/>
  <c r="Y362" i="4"/>
  <c r="Z367" i="4"/>
  <c r="Y367" i="4"/>
  <c r="AG365" i="4"/>
  <c r="AG355" i="4"/>
  <c r="Z335" i="4"/>
  <c r="Y335" i="4"/>
  <c r="Y354" i="4"/>
  <c r="AG353" i="4"/>
  <c r="U353" i="4"/>
  <c r="W352" i="4"/>
  <c r="Z311" i="4"/>
  <c r="Y311" i="4"/>
  <c r="W320" i="4"/>
  <c r="V317" i="4"/>
  <c r="U307" i="4"/>
  <c r="V296" i="4"/>
  <c r="AH296" i="4"/>
  <c r="W340" i="4"/>
  <c r="Y316" i="4"/>
  <c r="Z316" i="4"/>
  <c r="U313" i="4"/>
  <c r="W307" i="4"/>
  <c r="Y302" i="4"/>
  <c r="Z302" i="4"/>
  <c r="AG329" i="4"/>
  <c r="W329" i="4"/>
  <c r="Z325" i="4"/>
  <c r="Y325" i="4"/>
  <c r="AH311" i="4"/>
  <c r="AG301" i="4"/>
  <c r="U301" i="4"/>
  <c r="Z294" i="4"/>
  <c r="Y294" i="4"/>
  <c r="AG293" i="4"/>
  <c r="U293" i="4"/>
  <c r="AG291" i="4"/>
  <c r="U291" i="4"/>
  <c r="V290" i="4"/>
  <c r="AH286" i="4"/>
  <c r="V286" i="4"/>
  <c r="X286" i="4" s="1"/>
  <c r="AH284" i="4"/>
  <c r="V284" i="4"/>
  <c r="U277" i="4"/>
  <c r="Z271" i="4"/>
  <c r="Y271" i="4"/>
  <c r="Z280" i="4"/>
  <c r="AH278" i="4"/>
  <c r="V278" i="4"/>
  <c r="AH274" i="4"/>
  <c r="V274" i="4"/>
  <c r="AG276" i="4"/>
  <c r="AG271" i="4"/>
  <c r="V268" i="4"/>
  <c r="U239" i="4"/>
  <c r="AG239" i="4"/>
  <c r="U223" i="4"/>
  <c r="AG223" i="4"/>
  <c r="W223" i="4"/>
  <c r="W255" i="4"/>
  <c r="W247" i="4"/>
  <c r="U237" i="4"/>
  <c r="V234" i="4"/>
  <c r="AH234" i="4"/>
  <c r="U240" i="4"/>
  <c r="Y217" i="4"/>
  <c r="Z217" i="4"/>
  <c r="Y209" i="4"/>
  <c r="W269" i="4"/>
  <c r="W248" i="4"/>
  <c r="U231" i="4"/>
  <c r="AG218" i="4"/>
  <c r="U218" i="4"/>
  <c r="W215" i="4"/>
  <c r="W208" i="4"/>
  <c r="V212" i="4"/>
  <c r="AH189" i="4"/>
  <c r="V189" i="4"/>
  <c r="AG158" i="4"/>
  <c r="U158" i="4"/>
  <c r="AG198" i="4"/>
  <c r="Y185" i="4"/>
  <c r="AG184" i="4"/>
  <c r="Z165" i="4"/>
  <c r="Z157" i="4"/>
  <c r="Y157" i="4"/>
  <c r="Z149" i="4"/>
  <c r="V238" i="4"/>
  <c r="X238" i="4" s="1"/>
  <c r="AH238" i="4"/>
  <c r="AG221" i="4"/>
  <c r="Z197" i="4"/>
  <c r="Y197" i="4"/>
  <c r="U196" i="4"/>
  <c r="AG196" i="4"/>
  <c r="W169" i="4"/>
  <c r="V165" i="4"/>
  <c r="AH165" i="4"/>
  <c r="AH167" i="4"/>
  <c r="V167" i="4"/>
  <c r="AG146" i="4"/>
  <c r="U146" i="4"/>
  <c r="V145" i="4"/>
  <c r="Y132" i="4"/>
  <c r="Z132" i="4"/>
  <c r="Y118" i="4"/>
  <c r="Z118" i="4"/>
  <c r="AH115" i="4"/>
  <c r="V115" i="4"/>
  <c r="AG112" i="4"/>
  <c r="U112" i="4"/>
  <c r="AG75" i="4"/>
  <c r="W75" i="4"/>
  <c r="AG59" i="4"/>
  <c r="W59" i="4"/>
  <c r="AG43" i="4"/>
  <c r="W43" i="4"/>
  <c r="AG27" i="4"/>
  <c r="W27" i="4"/>
  <c r="Y38" i="4"/>
  <c r="Z38" i="4"/>
  <c r="AG193" i="4"/>
  <c r="W193" i="4"/>
  <c r="AG164" i="4"/>
  <c r="AH159" i="4"/>
  <c r="V159" i="4"/>
  <c r="V142" i="4"/>
  <c r="AG140" i="4"/>
  <c r="AG124" i="4"/>
  <c r="W112" i="4"/>
  <c r="AH103" i="4"/>
  <c r="Z95" i="4"/>
  <c r="Y95" i="4"/>
  <c r="Z26" i="4"/>
  <c r="Y26" i="4"/>
  <c r="AG190" i="4"/>
  <c r="W164" i="4"/>
  <c r="AG160" i="4"/>
  <c r="W140" i="4"/>
  <c r="X140" i="4" s="1"/>
  <c r="AG136" i="4"/>
  <c r="AG241" i="4"/>
  <c r="W196" i="4"/>
  <c r="W172" i="4"/>
  <c r="W136" i="4"/>
  <c r="X136" i="4" s="1"/>
  <c r="AG132" i="4"/>
  <c r="U123" i="4"/>
  <c r="AG89" i="4"/>
  <c r="W76" i="4"/>
  <c r="Z60" i="4"/>
  <c r="Y60" i="4"/>
  <c r="Z44" i="4"/>
  <c r="Z28" i="4"/>
  <c r="Y28" i="4"/>
  <c r="AG16" i="4"/>
  <c r="Z10" i="4"/>
  <c r="Y10" i="4"/>
  <c r="V8" i="4"/>
  <c r="W121" i="4"/>
  <c r="U79" i="4"/>
  <c r="U52" i="4"/>
  <c r="AG105" i="4"/>
  <c r="U105" i="4"/>
  <c r="W105" i="4"/>
  <c r="AG97" i="4"/>
  <c r="U97" i="4"/>
  <c r="W97" i="4"/>
  <c r="V82" i="4"/>
  <c r="X82" i="4" s="1"/>
  <c r="AH82" i="4"/>
  <c r="AG81" i="4"/>
  <c r="U75" i="4"/>
  <c r="U48" i="4"/>
  <c r="V34" i="4"/>
  <c r="AG33" i="4"/>
  <c r="AG18" i="4"/>
  <c r="U18" i="4"/>
  <c r="W15" i="4"/>
  <c r="Z6" i="4"/>
  <c r="V4" i="4"/>
  <c r="AH117" i="4"/>
  <c r="V117" i="4"/>
  <c r="V99" i="4"/>
  <c r="V91" i="4"/>
  <c r="U81" i="4"/>
  <c r="AG72" i="4"/>
  <c r="W72" i="4"/>
  <c r="U55" i="4"/>
  <c r="AI74" i="4"/>
  <c r="AM74" i="4"/>
  <c r="AN74" i="4" s="1"/>
  <c r="AP74" i="4" s="1"/>
  <c r="V84" i="4"/>
  <c r="W68" i="4"/>
  <c r="W36" i="4"/>
  <c r="Z413" i="4"/>
  <c r="Y413" i="4"/>
  <c r="Y412" i="4"/>
  <c r="Z412" i="4"/>
  <c r="AG416" i="4"/>
  <c r="Z381" i="4"/>
  <c r="Y381" i="4"/>
  <c r="Z385" i="4"/>
  <c r="V384" i="4"/>
  <c r="AH375" i="4"/>
  <c r="V375" i="4"/>
  <c r="AH367" i="4"/>
  <c r="V367" i="4"/>
  <c r="AG330" i="4"/>
  <c r="AG432" i="4"/>
  <c r="W432" i="4"/>
  <c r="V436" i="4"/>
  <c r="U435" i="4"/>
  <c r="U432" i="4"/>
  <c r="W418" i="4"/>
  <c r="AG424" i="4"/>
  <c r="AM441" i="4"/>
  <c r="AN441" i="4" s="1"/>
  <c r="AP441" i="4" s="1"/>
  <c r="W439" i="4"/>
  <c r="Z409" i="4"/>
  <c r="AG401" i="4"/>
  <c r="U401" i="4"/>
  <c r="Z400" i="4"/>
  <c r="Y400" i="4"/>
  <c r="AG403" i="4"/>
  <c r="Z404" i="4"/>
  <c r="Y404" i="4"/>
  <c r="Y391" i="4"/>
  <c r="V393" i="4"/>
  <c r="W389" i="4"/>
  <c r="Y386" i="4"/>
  <c r="Z386" i="4"/>
  <c r="U376" i="4"/>
  <c r="Y363" i="4"/>
  <c r="Z363" i="4"/>
  <c r="U360" i="4"/>
  <c r="W369" i="4"/>
  <c r="V364" i="4"/>
  <c r="U363" i="4"/>
  <c r="AG363" i="4"/>
  <c r="W360" i="4"/>
  <c r="Y348" i="4"/>
  <c r="Z348" i="4"/>
  <c r="U341" i="4"/>
  <c r="AG336" i="4"/>
  <c r="U336" i="4"/>
  <c r="AH356" i="4"/>
  <c r="V356" i="4"/>
  <c r="Z347" i="4"/>
  <c r="Y347" i="4"/>
  <c r="W371" i="4"/>
  <c r="AH354" i="4"/>
  <c r="V354" i="4"/>
  <c r="V343" i="4"/>
  <c r="AH343" i="4"/>
  <c r="AG338" i="4"/>
  <c r="V331" i="4"/>
  <c r="AH331" i="4"/>
  <c r="Z319" i="4"/>
  <c r="AG318" i="4"/>
  <c r="AG333" i="4"/>
  <c r="W333" i="4"/>
  <c r="W318" i="4"/>
  <c r="U314" i="4"/>
  <c r="AG314" i="4"/>
  <c r="W327" i="4"/>
  <c r="AG326" i="4"/>
  <c r="W314" i="4"/>
  <c r="AG337" i="4"/>
  <c r="W337" i="4"/>
  <c r="AH329" i="4"/>
  <c r="V329" i="4"/>
  <c r="AG324" i="4"/>
  <c r="U324" i="4"/>
  <c r="Z306" i="4"/>
  <c r="Y306" i="4"/>
  <c r="V302" i="4"/>
  <c r="Z299" i="4"/>
  <c r="Y299" i="4"/>
  <c r="AH294" i="4"/>
  <c r="V294" i="4"/>
  <c r="AH273" i="4"/>
  <c r="V273" i="4"/>
  <c r="W301" i="4"/>
  <c r="W293" i="4"/>
  <c r="V289" i="4"/>
  <c r="X289" i="4" s="1"/>
  <c r="AG298" i="4"/>
  <c r="W298" i="4"/>
  <c r="Y289" i="4"/>
  <c r="Z289" i="4"/>
  <c r="AG299" i="4"/>
  <c r="AG281" i="4"/>
  <c r="Z274" i="4"/>
  <c r="Y274" i="4"/>
  <c r="Y272" i="4"/>
  <c r="Z272" i="4"/>
  <c r="Z264" i="4"/>
  <c r="Y264" i="4"/>
  <c r="Y263" i="4"/>
  <c r="Z263" i="4"/>
  <c r="AH260" i="4"/>
  <c r="U256" i="4"/>
  <c r="AH252" i="4"/>
  <c r="U248" i="4"/>
  <c r="U235" i="4"/>
  <c r="AG235" i="4"/>
  <c r="Z268" i="4"/>
  <c r="Y268" i="4"/>
  <c r="W265" i="4"/>
  <c r="AG265" i="4"/>
  <c r="Y262" i="4"/>
  <c r="Z262" i="4"/>
  <c r="Y254" i="4"/>
  <c r="Z254" i="4"/>
  <c r="Y246" i="4"/>
  <c r="Z246" i="4"/>
  <c r="Z234" i="4"/>
  <c r="Y234" i="4"/>
  <c r="U265" i="4"/>
  <c r="AG263" i="4"/>
  <c r="AG261" i="4"/>
  <c r="AG257" i="4"/>
  <c r="AG253" i="4"/>
  <c r="AG249" i="4"/>
  <c r="AG245" i="4"/>
  <c r="W239" i="4"/>
  <c r="W257" i="4"/>
  <c r="Y241" i="4"/>
  <c r="Z221" i="4"/>
  <c r="Y221" i="4"/>
  <c r="W252" i="4"/>
  <c r="X252" i="4" s="1"/>
  <c r="U215" i="4"/>
  <c r="U207" i="4"/>
  <c r="Y227" i="4"/>
  <c r="Z227" i="4"/>
  <c r="AI225" i="4"/>
  <c r="U208" i="4"/>
  <c r="AG202" i="4"/>
  <c r="U202" i="4"/>
  <c r="Y192" i="4"/>
  <c r="Z192" i="4"/>
  <c r="AH187" i="4"/>
  <c r="Y176" i="4"/>
  <c r="Z176" i="4"/>
  <c r="Z171" i="4"/>
  <c r="Y171" i="4"/>
  <c r="AG154" i="4"/>
  <c r="U154" i="4"/>
  <c r="Z201" i="4"/>
  <c r="Y201" i="4"/>
  <c r="U200" i="4"/>
  <c r="AG200" i="4"/>
  <c r="AH185" i="4"/>
  <c r="V185" i="4"/>
  <c r="AH183" i="4"/>
  <c r="V183" i="4"/>
  <c r="W232" i="4"/>
  <c r="AI230" i="4"/>
  <c r="AM230" i="4"/>
  <c r="AG204" i="4"/>
  <c r="AH197" i="4"/>
  <c r="V197" i="4"/>
  <c r="X197" i="4" s="1"/>
  <c r="W184" i="4"/>
  <c r="X184" i="4" s="1"/>
  <c r="V174" i="4"/>
  <c r="U169" i="4"/>
  <c r="AH153" i="4"/>
  <c r="AH175" i="4"/>
  <c r="V175" i="4"/>
  <c r="W166" i="4"/>
  <c r="AG156" i="4"/>
  <c r="AG148" i="4"/>
  <c r="AH147" i="4"/>
  <c r="V147" i="4"/>
  <c r="Z131" i="4"/>
  <c r="AG128" i="4"/>
  <c r="U128" i="4"/>
  <c r="Y116" i="4"/>
  <c r="Z116" i="4"/>
  <c r="AG108" i="4"/>
  <c r="AG100" i="4"/>
  <c r="AG92" i="4"/>
  <c r="AM92" i="4"/>
  <c r="AN92" i="4" s="1"/>
  <c r="AP92" i="4" s="1"/>
  <c r="AG87" i="4"/>
  <c r="U87" i="4"/>
  <c r="U193" i="4"/>
  <c r="AG192" i="4"/>
  <c r="W158" i="4"/>
  <c r="W156" i="4"/>
  <c r="W146" i="4"/>
  <c r="V143" i="4"/>
  <c r="AG142" i="4"/>
  <c r="AH141" i="4"/>
  <c r="V141" i="4"/>
  <c r="W128" i="4"/>
  <c r="AM126" i="4"/>
  <c r="Z125" i="4"/>
  <c r="Y125" i="4"/>
  <c r="Y111" i="4"/>
  <c r="AG106" i="4"/>
  <c r="U106" i="4"/>
  <c r="W106" i="4"/>
  <c r="Y101" i="4"/>
  <c r="Z82" i="4"/>
  <c r="Y82" i="4"/>
  <c r="Z74" i="4"/>
  <c r="Y74" i="4"/>
  <c r="Y66" i="4"/>
  <c r="Z58" i="4"/>
  <c r="Y58" i="4"/>
  <c r="Z50" i="4"/>
  <c r="Y50" i="4"/>
  <c r="U190" i="4"/>
  <c r="W139" i="4"/>
  <c r="V138" i="4"/>
  <c r="W137" i="4"/>
  <c r="V176" i="4"/>
  <c r="U163" i="4"/>
  <c r="W135" i="4"/>
  <c r="V134" i="4"/>
  <c r="Z133" i="4"/>
  <c r="V90" i="4"/>
  <c r="AH72" i="4"/>
  <c r="V72" i="4"/>
  <c r="AH56" i="4"/>
  <c r="V56" i="4"/>
  <c r="Z49" i="4"/>
  <c r="Y49" i="4"/>
  <c r="AH40" i="4"/>
  <c r="V40" i="4"/>
  <c r="Z33" i="4"/>
  <c r="Y33" i="4"/>
  <c r="AH24" i="4"/>
  <c r="V24" i="4"/>
  <c r="Z20" i="4"/>
  <c r="Y20" i="4"/>
  <c r="AG8" i="4"/>
  <c r="Z2" i="4"/>
  <c r="Y2" i="4"/>
  <c r="U68" i="4"/>
  <c r="W102" i="4"/>
  <c r="W94" i="4"/>
  <c r="Z88" i="4"/>
  <c r="V41" i="4"/>
  <c r="AH119" i="4"/>
  <c r="V119" i="4"/>
  <c r="W71" i="4"/>
  <c r="U59" i="4"/>
  <c r="U32" i="4"/>
  <c r="W23" i="4"/>
  <c r="V21" i="4"/>
  <c r="Z14" i="4"/>
  <c r="W8" i="4"/>
  <c r="X8" i="4" s="1"/>
  <c r="W64" i="4"/>
  <c r="AG56" i="4"/>
  <c r="W56" i="4"/>
  <c r="AG40" i="4"/>
  <c r="W40" i="4"/>
  <c r="X40" i="4" s="1"/>
  <c r="U33" i="4"/>
  <c r="Z21" i="4"/>
  <c r="Y21" i="4"/>
  <c r="W124" i="4"/>
  <c r="X124" i="4" s="1"/>
  <c r="V120" i="4"/>
  <c r="AG118" i="4"/>
  <c r="AG107" i="4"/>
  <c r="W107" i="4"/>
  <c r="Z69" i="4"/>
  <c r="Y69" i="4"/>
  <c r="U28" i="4"/>
  <c r="W123" i="4"/>
  <c r="AI58" i="4"/>
  <c r="W19" i="4"/>
  <c r="W3" i="4"/>
  <c r="AG426" i="4"/>
  <c r="W426" i="4"/>
  <c r="AG415" i="4"/>
  <c r="AG414" i="4"/>
  <c r="W407" i="4"/>
  <c r="AG399" i="4"/>
  <c r="AG395" i="4"/>
  <c r="Z387" i="4"/>
  <c r="AI378" i="4"/>
  <c r="Z350" i="4"/>
  <c r="Y350" i="4"/>
  <c r="AG332" i="4"/>
  <c r="U332" i="4"/>
  <c r="AG308" i="4"/>
  <c r="W308" i="4"/>
  <c r="AG328" i="4"/>
  <c r="Z342" i="4"/>
  <c r="Y342" i="4"/>
  <c r="AG322" i="4"/>
  <c r="U322" i="4"/>
  <c r="Y281" i="4"/>
  <c r="Z281" i="4"/>
  <c r="U320" i="4"/>
  <c r="Y291" i="4"/>
  <c r="Z291" i="4"/>
  <c r="Y297" i="4"/>
  <c r="Z297" i="4"/>
  <c r="Y287" i="4"/>
  <c r="Z287" i="4"/>
  <c r="Z284" i="4"/>
  <c r="Y284" i="4"/>
  <c r="Z296" i="4"/>
  <c r="AH280" i="4"/>
  <c r="V280" i="4"/>
  <c r="AG275" i="4"/>
  <c r="AM275" i="4"/>
  <c r="AN275" i="4" s="1"/>
  <c r="AP275" i="4" s="1"/>
  <c r="AG259" i="4"/>
  <c r="U259" i="4"/>
  <c r="AG251" i="4"/>
  <c r="U251" i="4"/>
  <c r="AG243" i="4"/>
  <c r="U243" i="4"/>
  <c r="Z238" i="4"/>
  <c r="Y238" i="4"/>
  <c r="Y276" i="4"/>
  <c r="Z276" i="4"/>
  <c r="Z267" i="4"/>
  <c r="Y267" i="4"/>
  <c r="AG220" i="4"/>
  <c r="W220" i="4"/>
  <c r="X220" i="4" s="1"/>
  <c r="Y216" i="4"/>
  <c r="Y190" i="4"/>
  <c r="Z190" i="4"/>
  <c r="AG150" i="4"/>
  <c r="U150" i="4"/>
  <c r="AH201" i="4"/>
  <c r="V201" i="4"/>
  <c r="X201" i="4" s="1"/>
  <c r="Y188" i="4"/>
  <c r="Z188" i="4"/>
  <c r="Z153" i="4"/>
  <c r="Y153" i="4"/>
  <c r="Y200" i="4"/>
  <c r="Z200" i="4"/>
  <c r="U178" i="4"/>
  <c r="AG178" i="4"/>
  <c r="Y162" i="4"/>
  <c r="Z162" i="4"/>
  <c r="AH129" i="4"/>
  <c r="Z115" i="4"/>
  <c r="Y115" i="4"/>
  <c r="U67" i="4"/>
  <c r="AG67" i="4"/>
  <c r="W67" i="4"/>
  <c r="U35" i="4"/>
  <c r="AG35" i="4"/>
  <c r="W35" i="4"/>
  <c r="Z30" i="4"/>
  <c r="Y30" i="4"/>
  <c r="AG151" i="4"/>
  <c r="W151" i="4"/>
  <c r="Y144" i="4"/>
  <c r="Z144" i="4"/>
  <c r="Z127" i="4"/>
  <c r="Y127" i="4"/>
  <c r="AH125" i="4"/>
  <c r="V125" i="4"/>
  <c r="V124" i="4"/>
  <c r="AG98" i="4"/>
  <c r="U98" i="4"/>
  <c r="W98" i="4"/>
  <c r="Y93" i="4"/>
  <c r="Z93" i="4"/>
  <c r="AG191" i="4"/>
  <c r="W191" i="4"/>
  <c r="X191" i="4" s="1"/>
  <c r="AG138" i="4"/>
  <c r="U137" i="4"/>
  <c r="Z160" i="4"/>
  <c r="Y160" i="4"/>
  <c r="AG134" i="4"/>
  <c r="AH133" i="4"/>
  <c r="V133" i="4"/>
  <c r="Z81" i="4"/>
  <c r="Y81" i="4"/>
  <c r="Y63" i="4"/>
  <c r="Z63" i="4"/>
  <c r="Y47" i="4"/>
  <c r="Z47" i="4"/>
  <c r="Y31" i="4"/>
  <c r="Z31" i="4"/>
  <c r="V110" i="4"/>
  <c r="AG80" i="4"/>
  <c r="W80" i="4"/>
  <c r="X80" i="4" s="1"/>
  <c r="Z77" i="4"/>
  <c r="Y77" i="4"/>
  <c r="W87" i="4"/>
  <c r="Z73" i="4"/>
  <c r="Y73" i="4"/>
  <c r="AG65" i="4"/>
  <c r="AB58" i="4"/>
  <c r="AA58" i="4"/>
  <c r="W55" i="4"/>
  <c r="U43" i="4"/>
  <c r="Z25" i="4"/>
  <c r="Y25" i="4"/>
  <c r="V20" i="4"/>
  <c r="Z16" i="4"/>
  <c r="Y16" i="4"/>
  <c r="AG2" i="4"/>
  <c r="U2" i="4"/>
  <c r="U71" i="4"/>
  <c r="AG24" i="4"/>
  <c r="W24" i="4"/>
  <c r="V107" i="4"/>
  <c r="AM107" i="4" s="1"/>
  <c r="U76" i="4"/>
  <c r="Z37" i="4"/>
  <c r="Y37" i="4"/>
  <c r="U23" i="4"/>
  <c r="AI42" i="4"/>
  <c r="W84" i="4"/>
  <c r="X84" i="4" s="1"/>
  <c r="W52" i="4"/>
  <c r="Z431" i="4"/>
  <c r="AG433" i="4"/>
  <c r="W397" i="4"/>
  <c r="X397" i="4" s="1"/>
  <c r="AG397" i="4"/>
  <c r="AH400" i="4"/>
  <c r="AH379" i="4"/>
  <c r="V379" i="4"/>
  <c r="Z370" i="4"/>
  <c r="Y370" i="4"/>
  <c r="Z373" i="4"/>
  <c r="Y373" i="4"/>
  <c r="AG344" i="4"/>
  <c r="U344" i="4"/>
  <c r="AG350" i="4"/>
  <c r="Y324" i="4"/>
  <c r="Z324" i="4"/>
  <c r="AH333" i="4"/>
  <c r="V333" i="4"/>
  <c r="Z315" i="4"/>
  <c r="Y315" i="4"/>
  <c r="U308" i="4"/>
  <c r="AH337" i="4"/>
  <c r="V337" i="4"/>
  <c r="W328" i="4"/>
  <c r="X328" i="4" s="1"/>
  <c r="Z295" i="4"/>
  <c r="Y295" i="4"/>
  <c r="U283" i="4"/>
  <c r="AG283" i="4"/>
  <c r="AG277" i="4"/>
  <c r="W277" i="4"/>
  <c r="AG255" i="4"/>
  <c r="U255" i="4"/>
  <c r="AG247" i="4"/>
  <c r="U247" i="4"/>
  <c r="AG231" i="4"/>
  <c r="W231" i="4"/>
  <c r="Z270" i="4"/>
  <c r="Y270" i="4"/>
  <c r="AG237" i="4"/>
  <c r="AG229" i="4"/>
  <c r="Z218" i="4"/>
  <c r="Y218" i="4"/>
  <c r="Z249" i="4"/>
  <c r="Y249" i="4"/>
  <c r="AH236" i="4"/>
  <c r="V236" i="4"/>
  <c r="W229" i="4"/>
  <c r="X229" i="4" s="1"/>
  <c r="AG210" i="4"/>
  <c r="U210" i="4"/>
  <c r="V219" i="4"/>
  <c r="AH219" i="4"/>
  <c r="AG166" i="4"/>
  <c r="U166" i="4"/>
  <c r="V222" i="4"/>
  <c r="X222" i="4" s="1"/>
  <c r="AH222" i="4"/>
  <c r="AH199" i="4"/>
  <c r="V199" i="4"/>
  <c r="Z161" i="4"/>
  <c r="Y161" i="4"/>
  <c r="Y182" i="4"/>
  <c r="Z182" i="4"/>
  <c r="Y179" i="4"/>
  <c r="Z168" i="4"/>
  <c r="AG130" i="4"/>
  <c r="U130" i="4"/>
  <c r="V109" i="4"/>
  <c r="AH109" i="4"/>
  <c r="V93" i="4"/>
  <c r="AH93" i="4"/>
  <c r="U83" i="4"/>
  <c r="AG83" i="4"/>
  <c r="W83" i="4"/>
  <c r="U51" i="4"/>
  <c r="AG51" i="4"/>
  <c r="W51" i="4"/>
  <c r="Z42" i="4"/>
  <c r="Y42" i="4"/>
  <c r="Y180" i="4"/>
  <c r="Z180" i="4"/>
  <c r="Y22" i="4"/>
  <c r="Z22" i="4"/>
  <c r="Z441" i="4"/>
  <c r="Y441" i="4"/>
  <c r="V437" i="4"/>
  <c r="Y438" i="4"/>
  <c r="Z438" i="4"/>
  <c r="Z434" i="4"/>
  <c r="Y434" i="4"/>
  <c r="W440" i="4"/>
  <c r="U431" i="4"/>
  <c r="Z430" i="4"/>
  <c r="Y430" i="4"/>
  <c r="V429" i="4"/>
  <c r="X429" i="4" s="1"/>
  <c r="U426" i="4"/>
  <c r="W422" i="4"/>
  <c r="W420" i="4"/>
  <c r="U423" i="4"/>
  <c r="W416" i="4"/>
  <c r="U439" i="4"/>
  <c r="U411" i="4"/>
  <c r="V406" i="4"/>
  <c r="AG412" i="4"/>
  <c r="AG404" i="4"/>
  <c r="U415" i="4"/>
  <c r="U407" i="4"/>
  <c r="AM408" i="4"/>
  <c r="W410" i="4"/>
  <c r="W403" i="4"/>
  <c r="X403" i="4" s="1"/>
  <c r="AG394" i="4"/>
  <c r="W394" i="4"/>
  <c r="V396" i="4"/>
  <c r="AH396" i="4"/>
  <c r="U394" i="4"/>
  <c r="Z382" i="4"/>
  <c r="Y382" i="4"/>
  <c r="AH381" i="4"/>
  <c r="V381" i="4"/>
  <c r="U373" i="4"/>
  <c r="AG384" i="4"/>
  <c r="U383" i="4"/>
  <c r="U365" i="4"/>
  <c r="U368" i="4"/>
  <c r="W368" i="4"/>
  <c r="W361" i="4"/>
  <c r="Y359" i="4"/>
  <c r="Z359" i="4"/>
  <c r="W353" i="4"/>
  <c r="W372" i="4"/>
  <c r="U350" i="4"/>
  <c r="V342" i="4"/>
  <c r="W375" i="4"/>
  <c r="X375" i="4" s="1"/>
  <c r="AG357" i="4"/>
  <c r="Y356" i="4"/>
  <c r="V355" i="4"/>
  <c r="Y343" i="4"/>
  <c r="Z343" i="4"/>
  <c r="W379" i="4"/>
  <c r="X379" i="4" s="1"/>
  <c r="W355" i="4"/>
  <c r="X355" i="4" s="1"/>
  <c r="V351" i="4"/>
  <c r="V349" i="4"/>
  <c r="AG342" i="4"/>
  <c r="V339" i="4"/>
  <c r="AH339" i="4"/>
  <c r="V335" i="4"/>
  <c r="AH335" i="4"/>
  <c r="W341" i="4"/>
  <c r="W322" i="4"/>
  <c r="AH305" i="4"/>
  <c r="V305" i="4"/>
  <c r="AM354" i="4"/>
  <c r="W346" i="4"/>
  <c r="W332" i="4"/>
  <c r="W330" i="4"/>
  <c r="X330" i="4" s="1"/>
  <c r="U316" i="4"/>
  <c r="AG316" i="4"/>
  <c r="AH315" i="4"/>
  <c r="V315" i="4"/>
  <c r="AG306" i="4"/>
  <c r="AG303" i="4"/>
  <c r="W345" i="4"/>
  <c r="X345" i="4" s="1"/>
  <c r="AG334" i="4"/>
  <c r="AM334" i="4"/>
  <c r="V326" i="4"/>
  <c r="AG312" i="4"/>
  <c r="U309" i="4"/>
  <c r="W336" i="4"/>
  <c r="W334" i="4"/>
  <c r="X334" i="4" s="1"/>
  <c r="W326" i="4"/>
  <c r="X326" i="4" s="1"/>
  <c r="Z323" i="4"/>
  <c r="Y323" i="4"/>
  <c r="W312" i="4"/>
  <c r="X312" i="4" s="1"/>
  <c r="AG310" i="4"/>
  <c r="W303" i="4"/>
  <c r="AG297" i="4"/>
  <c r="U297" i="4"/>
  <c r="W275" i="4"/>
  <c r="X275" i="4" s="1"/>
  <c r="U318" i="4"/>
  <c r="U303" i="4"/>
  <c r="AG295" i="4"/>
  <c r="AG289" i="4"/>
  <c r="AG287" i="4"/>
  <c r="U298" i="4"/>
  <c r="Z286" i="4"/>
  <c r="Y286" i="4"/>
  <c r="U285" i="4"/>
  <c r="AG285" i="4"/>
  <c r="U299" i="4"/>
  <c r="W285" i="4"/>
  <c r="V281" i="4"/>
  <c r="Z278" i="4"/>
  <c r="Y278" i="4"/>
  <c r="AM279" i="4"/>
  <c r="AG279" i="4"/>
  <c r="U263" i="4"/>
  <c r="U271" i="4"/>
  <c r="AG267" i="4"/>
  <c r="V257" i="4"/>
  <c r="V253" i="4"/>
  <c r="V249" i="4"/>
  <c r="V245" i="4"/>
  <c r="AG227" i="4"/>
  <c r="U227" i="4"/>
  <c r="AG273" i="4"/>
  <c r="W273" i="4"/>
  <c r="X273" i="4" s="1"/>
  <c r="U267" i="4"/>
  <c r="Y258" i="4"/>
  <c r="Z258" i="4"/>
  <c r="Y250" i="4"/>
  <c r="Z250" i="4"/>
  <c r="Y242" i="4"/>
  <c r="Z242" i="4"/>
  <c r="AG236" i="4"/>
  <c r="W236" i="4"/>
  <c r="X236" i="4" s="1"/>
  <c r="Z222" i="4"/>
  <c r="Y222" i="4"/>
  <c r="U276" i="4"/>
  <c r="U264" i="4"/>
  <c r="V262" i="4"/>
  <c r="AH262" i="4"/>
  <c r="V254" i="4"/>
  <c r="AH254" i="4"/>
  <c r="V250" i="4"/>
  <c r="AH250" i="4"/>
  <c r="V246" i="4"/>
  <c r="AH246" i="4"/>
  <c r="V242" i="4"/>
  <c r="AH242" i="4"/>
  <c r="W235" i="4"/>
  <c r="W256" i="4"/>
  <c r="U228" i="4"/>
  <c r="W253" i="4"/>
  <c r="AG233" i="4"/>
  <c r="AM233" i="4"/>
  <c r="U224" i="4"/>
  <c r="Z205" i="4"/>
  <c r="Y205" i="4"/>
  <c r="W233" i="4"/>
  <c r="X233" i="4" s="1"/>
  <c r="U216" i="4"/>
  <c r="Z206" i="4"/>
  <c r="Y206" i="4"/>
  <c r="W224" i="4"/>
  <c r="W219" i="4"/>
  <c r="X219" i="4" s="1"/>
  <c r="AG212" i="4"/>
  <c r="U198" i="4"/>
  <c r="Z189" i="4"/>
  <c r="Y189" i="4"/>
  <c r="AG188" i="4"/>
  <c r="U188" i="4"/>
  <c r="Z187" i="4"/>
  <c r="AG186" i="4"/>
  <c r="U186" i="4"/>
  <c r="Z173" i="4"/>
  <c r="Y173" i="4"/>
  <c r="AG162" i="4"/>
  <c r="U162" i="4"/>
  <c r="W240" i="4"/>
  <c r="W186" i="4"/>
  <c r="AM184" i="4"/>
  <c r="Z183" i="4"/>
  <c r="Y183" i="4"/>
  <c r="AG182" i="4"/>
  <c r="U232" i="4"/>
  <c r="V221" i="4"/>
  <c r="U204" i="4"/>
  <c r="W198" i="4"/>
  <c r="Y195" i="4"/>
  <c r="U194" i="4"/>
  <c r="AG194" i="4"/>
  <c r="Y181" i="4"/>
  <c r="U180" i="4"/>
  <c r="AG180" i="4"/>
  <c r="W211" i="4"/>
  <c r="AG175" i="4"/>
  <c r="W175" i="4"/>
  <c r="X175" i="4" s="1"/>
  <c r="AG173" i="4"/>
  <c r="AG167" i="4"/>
  <c r="W167" i="4"/>
  <c r="X167" i="4" s="1"/>
  <c r="U156" i="4"/>
  <c r="W155" i="4"/>
  <c r="U148" i="4"/>
  <c r="Z147" i="4"/>
  <c r="Y147" i="4"/>
  <c r="Z145" i="4"/>
  <c r="AG144" i="4"/>
  <c r="U144" i="4"/>
  <c r="W134" i="4"/>
  <c r="X134" i="4" s="1"/>
  <c r="AH131" i="4"/>
  <c r="V131" i="4"/>
  <c r="AG114" i="4"/>
  <c r="U114" i="4"/>
  <c r="Z96" i="4"/>
  <c r="Y96" i="4"/>
  <c r="U63" i="4"/>
  <c r="AG63" i="4"/>
  <c r="U47" i="4"/>
  <c r="AG47" i="4"/>
  <c r="U31" i="4"/>
  <c r="AG31" i="4"/>
  <c r="U192" i="4"/>
  <c r="V164" i="4"/>
  <c r="AG159" i="4"/>
  <c r="W159" i="4"/>
  <c r="X159" i="4" s="1"/>
  <c r="U151" i="4"/>
  <c r="Z143" i="4"/>
  <c r="Y143" i="4"/>
  <c r="AG126" i="4"/>
  <c r="W114" i="4"/>
  <c r="Z103" i="4"/>
  <c r="Y103" i="4"/>
  <c r="U100" i="4"/>
  <c r="Y86" i="4"/>
  <c r="Z86" i="4"/>
  <c r="Y70" i="4"/>
  <c r="Z70" i="4"/>
  <c r="Z62" i="4"/>
  <c r="Y62" i="4"/>
  <c r="Z54" i="4"/>
  <c r="V160" i="4"/>
  <c r="AG152" i="4"/>
  <c r="W142" i="4"/>
  <c r="X142" i="4" s="1"/>
  <c r="U139" i="4"/>
  <c r="W126" i="4"/>
  <c r="X126" i="4" s="1"/>
  <c r="V241" i="4"/>
  <c r="U177" i="4"/>
  <c r="AG176" i="4"/>
  <c r="U172" i="4"/>
  <c r="U155" i="4"/>
  <c r="W138" i="4"/>
  <c r="X138" i="4" s="1"/>
  <c r="U135" i="4"/>
  <c r="U121" i="4"/>
  <c r="AG116" i="4"/>
  <c r="W100" i="4"/>
  <c r="AM80" i="4"/>
  <c r="AN80" i="4" s="1"/>
  <c r="AP80" i="4" s="1"/>
  <c r="W79" i="4"/>
  <c r="V77" i="4"/>
  <c r="AG73" i="4"/>
  <c r="V61" i="4"/>
  <c r="AG57" i="4"/>
  <c r="V45" i="4"/>
  <c r="X45" i="4" s="1"/>
  <c r="AG41" i="4"/>
  <c r="AG25" i="4"/>
  <c r="Z18" i="4"/>
  <c r="Y18" i="4"/>
  <c r="U12" i="4"/>
  <c r="V9" i="4"/>
  <c r="Z4" i="4"/>
  <c r="Y4" i="4"/>
  <c r="U57" i="4"/>
  <c r="W110" i="4"/>
  <c r="X110" i="4" s="1"/>
  <c r="Z99" i="4"/>
  <c r="Y99" i="4"/>
  <c r="Z91" i="4"/>
  <c r="Y91" i="4"/>
  <c r="V89" i="4"/>
  <c r="U73" i="4"/>
  <c r="U36" i="4"/>
  <c r="AG119" i="4"/>
  <c r="W119" i="4"/>
  <c r="X119" i="4" s="1"/>
  <c r="V96" i="4"/>
  <c r="W89" i="4"/>
  <c r="U64" i="4"/>
  <c r="W57" i="4"/>
  <c r="V50" i="4"/>
  <c r="AH50" i="4"/>
  <c r="AG49" i="4"/>
  <c r="W39" i="4"/>
  <c r="V37" i="4"/>
  <c r="U27" i="4"/>
  <c r="U16" i="4"/>
  <c r="AG10" i="4"/>
  <c r="U10" i="4"/>
  <c r="W7" i="4"/>
  <c r="V5" i="4"/>
  <c r="U65" i="4"/>
  <c r="U60" i="4"/>
  <c r="U44" i="4"/>
  <c r="W32" i="4"/>
  <c r="Y13" i="4"/>
  <c r="Z13" i="4"/>
  <c r="U11" i="4"/>
  <c r="Z5" i="4"/>
  <c r="Y5" i="4"/>
  <c r="U3" i="4"/>
  <c r="U15" i="4"/>
  <c r="AM122" i="4"/>
  <c r="AG122" i="4"/>
  <c r="AG120" i="4"/>
  <c r="AM58" i="4"/>
  <c r="AN58" i="4" s="1"/>
  <c r="AP58" i="4" s="1"/>
  <c r="W48" i="4"/>
  <c r="U39" i="4"/>
  <c r="AI26" i="4"/>
  <c r="W11" i="4"/>
  <c r="U116" i="4"/>
  <c r="X30" i="4" l="1"/>
  <c r="V358" i="4"/>
  <c r="X370" i="4"/>
  <c r="X311" i="4"/>
  <c r="X337" i="4"/>
  <c r="X333" i="4"/>
  <c r="X157" i="4"/>
  <c r="AM245" i="4"/>
  <c r="AO245" i="4" s="1"/>
  <c r="AQ245" i="4" s="1"/>
  <c r="X24" i="4"/>
  <c r="AM175" i="4"/>
  <c r="AO175" i="4" s="1"/>
  <c r="AQ175" i="4" s="1"/>
  <c r="AO354" i="4"/>
  <c r="X329" i="4"/>
  <c r="AM403" i="4"/>
  <c r="AO403" i="4"/>
  <c r="AO80" i="4"/>
  <c r="AO92" i="4"/>
  <c r="AM330" i="4"/>
  <c r="AN330" i="4" s="1"/>
  <c r="AP330" i="4" s="1"/>
  <c r="AM424" i="4"/>
  <c r="AO424" i="4" s="1"/>
  <c r="AQ424" i="4" s="1"/>
  <c r="AI136" i="4"/>
  <c r="Y390" i="4"/>
  <c r="Y133" i="4"/>
  <c r="X133" i="4"/>
  <c r="AI312" i="4"/>
  <c r="Y385" i="4"/>
  <c r="Z436" i="4"/>
  <c r="X436" i="4"/>
  <c r="AI17" i="4"/>
  <c r="AI334" i="4"/>
  <c r="AO334" i="4"/>
  <c r="AI279" i="4"/>
  <c r="AO279" i="4"/>
  <c r="AI152" i="4"/>
  <c r="Z279" i="4"/>
  <c r="X279" i="4"/>
  <c r="Z228" i="4"/>
  <c r="Y349" i="4"/>
  <c r="X349" i="4"/>
  <c r="Y395" i="4"/>
  <c r="X395" i="4"/>
  <c r="AI53" i="4"/>
  <c r="AI209" i="4"/>
  <c r="Z34" i="4"/>
  <c r="X34" i="4"/>
  <c r="Z195" i="4"/>
  <c r="Y226" i="4"/>
  <c r="X226" i="4"/>
  <c r="X99" i="4"/>
  <c r="Y282" i="4"/>
  <c r="X282" i="4"/>
  <c r="Z411" i="4"/>
  <c r="X9" i="4"/>
  <c r="Y104" i="4"/>
  <c r="X176" i="4"/>
  <c r="X325" i="4"/>
  <c r="Z111" i="4"/>
  <c r="X111" i="4"/>
  <c r="Z181" i="4"/>
  <c r="Z391" i="4"/>
  <c r="X391" i="4"/>
  <c r="X343" i="4"/>
  <c r="X125" i="4"/>
  <c r="X284" i="4"/>
  <c r="X91" i="4"/>
  <c r="X278" i="4"/>
  <c r="X400" i="4"/>
  <c r="X61" i="4"/>
  <c r="Y17" i="4"/>
  <c r="X17" i="4"/>
  <c r="X189" i="4"/>
  <c r="X381" i="4"/>
  <c r="X115" i="4"/>
  <c r="X242" i="4"/>
  <c r="X413" i="4"/>
  <c r="X174" i="4"/>
  <c r="X377" i="4"/>
  <c r="AB377" i="4" s="1"/>
  <c r="X384" i="4"/>
  <c r="X270" i="4"/>
  <c r="X89" i="4"/>
  <c r="AM164" i="4"/>
  <c r="AO164" i="4" s="1"/>
  <c r="AQ164" i="4" s="1"/>
  <c r="AQ279" i="4"/>
  <c r="X253" i="4"/>
  <c r="AM326" i="4"/>
  <c r="AO326" i="4" s="1"/>
  <c r="AQ326" i="4" s="1"/>
  <c r="AM337" i="4"/>
  <c r="AO337" i="4" s="1"/>
  <c r="AQ337" i="4" s="1"/>
  <c r="AM379" i="4"/>
  <c r="AO379" i="4" s="1"/>
  <c r="AQ379" i="4" s="1"/>
  <c r="X56" i="4"/>
  <c r="AM41" i="4"/>
  <c r="AN41" i="4" s="1"/>
  <c r="AP41" i="4" s="1"/>
  <c r="AI13" i="4"/>
  <c r="AI132" i="4"/>
  <c r="X78" i="4"/>
  <c r="AB78" i="4" s="1"/>
  <c r="Y170" i="4"/>
  <c r="AM225" i="4"/>
  <c r="AO225" i="4" s="1"/>
  <c r="AQ225" i="4" s="1"/>
  <c r="Y393" i="4"/>
  <c r="X393" i="4"/>
  <c r="Z66" i="4"/>
  <c r="X66" i="4"/>
  <c r="Y280" i="4"/>
  <c r="X280" i="4"/>
  <c r="AI417" i="4"/>
  <c r="Z101" i="4"/>
  <c r="X101" i="4"/>
  <c r="Y149" i="4"/>
  <c r="X149" i="4"/>
  <c r="Z392" i="4"/>
  <c r="Y357" i="4"/>
  <c r="X357" i="4"/>
  <c r="AI388" i="4"/>
  <c r="Z266" i="4"/>
  <c r="Z405" i="4"/>
  <c r="X4" i="4"/>
  <c r="AI233" i="4"/>
  <c r="AO233" i="4"/>
  <c r="AQ233" i="4" s="1"/>
  <c r="Z199" i="4"/>
  <c r="X199" i="4"/>
  <c r="X281" i="4"/>
  <c r="Y290" i="4"/>
  <c r="X290" i="4"/>
  <c r="Z129" i="4"/>
  <c r="X129" i="4"/>
  <c r="AI213" i="4"/>
  <c r="AO213" i="4"/>
  <c r="AM409" i="4"/>
  <c r="AN409" i="4" s="1"/>
  <c r="AP409" i="4" s="1"/>
  <c r="Z117" i="4"/>
  <c r="X117" i="4"/>
  <c r="Z214" i="4"/>
  <c r="X214" i="4"/>
  <c r="Y317" i="4"/>
  <c r="X317" i="4"/>
  <c r="AM345" i="4"/>
  <c r="AO345" i="4" s="1"/>
  <c r="AQ345" i="4" s="1"/>
  <c r="AM38" i="4"/>
  <c r="AO38" i="4" s="1"/>
  <c r="AQ38" i="4" s="1"/>
  <c r="Z120" i="4"/>
  <c r="X120" i="4"/>
  <c r="Y163" i="4"/>
  <c r="AM378" i="4"/>
  <c r="AO378" i="4" s="1"/>
  <c r="AQ378" i="4" s="1"/>
  <c r="AI217" i="4"/>
  <c r="X408" i="4"/>
  <c r="Y46" i="4"/>
  <c r="AI62" i="4"/>
  <c r="Y54" i="4"/>
  <c r="Y141" i="4"/>
  <c r="X141" i="4"/>
  <c r="Z209" i="4"/>
  <c r="X209" i="4"/>
  <c r="AI205" i="4"/>
  <c r="X14" i="4"/>
  <c r="Y145" i="4"/>
  <c r="X145" i="4"/>
  <c r="Y131" i="4"/>
  <c r="X131" i="4"/>
  <c r="Z185" i="4"/>
  <c r="X185" i="4"/>
  <c r="AO226" i="4"/>
  <c r="AQ226" i="4" s="1"/>
  <c r="X5" i="4"/>
  <c r="X367" i="4"/>
  <c r="X77" i="4"/>
  <c r="X254" i="4"/>
  <c r="X245" i="4"/>
  <c r="AQ334" i="4"/>
  <c r="AM355" i="4"/>
  <c r="AO355" i="4" s="1"/>
  <c r="AQ355" i="4" s="1"/>
  <c r="AM342" i="4"/>
  <c r="AN342" i="4" s="1"/>
  <c r="AP342" i="4" s="1"/>
  <c r="AM333" i="4"/>
  <c r="AO333" i="4" s="1"/>
  <c r="AQ333" i="4" s="1"/>
  <c r="AM110" i="4"/>
  <c r="AO110" i="4" s="1"/>
  <c r="AQ110" i="4" s="1"/>
  <c r="X257" i="4"/>
  <c r="AM375" i="4"/>
  <c r="AO375" i="4" s="1"/>
  <c r="AQ375" i="4" s="1"/>
  <c r="AM91" i="4"/>
  <c r="AO91" i="4" s="1"/>
  <c r="AQ91" i="4" s="1"/>
  <c r="AM427" i="4"/>
  <c r="AO427" i="4" s="1"/>
  <c r="AQ427" i="4" s="1"/>
  <c r="AM328" i="4"/>
  <c r="AN328" i="4" s="1"/>
  <c r="AP328" i="4" s="1"/>
  <c r="AM191" i="4"/>
  <c r="AO191" i="4" s="1"/>
  <c r="AQ191" i="4" s="1"/>
  <c r="AM229" i="4"/>
  <c r="AN229" i="4" s="1"/>
  <c r="AP229" i="4" s="1"/>
  <c r="AO275" i="4"/>
  <c r="AM433" i="4"/>
  <c r="AN433" i="4" s="1"/>
  <c r="AP433" i="4" s="1"/>
  <c r="AI126" i="4"/>
  <c r="AO126" i="4"/>
  <c r="AQ126" i="4" s="1"/>
  <c r="AI184" i="4"/>
  <c r="AO184" i="4"/>
  <c r="AQ184" i="4" s="1"/>
  <c r="Y431" i="4"/>
  <c r="AI140" i="4"/>
  <c r="Y207" i="4"/>
  <c r="AI357" i="4"/>
  <c r="AI122" i="4"/>
  <c r="AO122" i="4"/>
  <c r="AI370" i="4"/>
  <c r="Y168" i="4"/>
  <c r="X25" i="4"/>
  <c r="Y304" i="4"/>
  <c r="AB111" i="4"/>
  <c r="Z313" i="4"/>
  <c r="Z402" i="4"/>
  <c r="AM260" i="4"/>
  <c r="AN260" i="4" s="1"/>
  <c r="AP260" i="4" s="1"/>
  <c r="Y380" i="4"/>
  <c r="Z212" i="4"/>
  <c r="X212" i="4"/>
  <c r="Z356" i="4"/>
  <c r="X356" i="4"/>
  <c r="AI374" i="4"/>
  <c r="X183" i="4"/>
  <c r="X305" i="4"/>
  <c r="X143" i="4"/>
  <c r="X103" i="4"/>
  <c r="X262" i="4"/>
  <c r="X147" i="4"/>
  <c r="X21" i="4"/>
  <c r="AI441" i="4"/>
  <c r="AO441" i="4"/>
  <c r="Y425" i="4"/>
  <c r="X294" i="4"/>
  <c r="AM14" i="4"/>
  <c r="AO14" i="4" s="1"/>
  <c r="X50" i="4"/>
  <c r="X49" i="4"/>
  <c r="X132" i="4"/>
  <c r="X206" i="4"/>
  <c r="X213" i="4"/>
  <c r="AO78" i="4"/>
  <c r="X41" i="4"/>
  <c r="X417" i="4"/>
  <c r="AO74" i="4"/>
  <c r="X127" i="4"/>
  <c r="X225" i="4"/>
  <c r="X437" i="4"/>
  <c r="X315" i="4"/>
  <c r="AO230" i="4"/>
  <c r="AQ230" i="4" s="1"/>
  <c r="X335" i="4"/>
  <c r="X217" i="4"/>
  <c r="X234" i="4"/>
  <c r="X249" i="4"/>
  <c r="X274" i="4"/>
  <c r="AQ122" i="4"/>
  <c r="AO107" i="4"/>
  <c r="X107" i="4"/>
  <c r="AM119" i="4"/>
  <c r="AO119" i="4" s="1"/>
  <c r="AQ119" i="4" s="1"/>
  <c r="AM24" i="4"/>
  <c r="AO24" i="4" s="1"/>
  <c r="AQ24" i="4" s="1"/>
  <c r="AM84" i="4"/>
  <c r="AO84" i="4" s="1"/>
  <c r="AQ84" i="4" s="1"/>
  <c r="X72" i="4"/>
  <c r="AM99" i="4"/>
  <c r="AO99" i="4" s="1"/>
  <c r="AQ99" i="4" s="1"/>
  <c r="AM8" i="4"/>
  <c r="AO8" i="4" s="1"/>
  <c r="AQ8" i="4" s="1"/>
  <c r="X164" i="4"/>
  <c r="AM212" i="4"/>
  <c r="AO212" i="4" s="1"/>
  <c r="AQ212" i="4" s="1"/>
  <c r="X364" i="4"/>
  <c r="X406" i="4"/>
  <c r="X427" i="4"/>
  <c r="AM397" i="4"/>
  <c r="AN397" i="4" s="1"/>
  <c r="AP397" i="4" s="1"/>
  <c r="Z12" i="4"/>
  <c r="Z260" i="4"/>
  <c r="X260" i="4"/>
  <c r="Y113" i="4"/>
  <c r="X113" i="4"/>
  <c r="Z292" i="4"/>
  <c r="X292" i="4"/>
  <c r="Y358" i="4"/>
  <c r="X358" i="4"/>
  <c r="Y122" i="4"/>
  <c r="X122" i="4"/>
  <c r="Z309" i="4"/>
  <c r="Z383" i="4"/>
  <c r="AI408" i="4"/>
  <c r="AO408" i="4"/>
  <c r="AQ408" i="4" s="1"/>
  <c r="Z92" i="4"/>
  <c r="X92" i="4"/>
  <c r="Z216" i="4"/>
  <c r="Y319" i="4"/>
  <c r="X319" i="4"/>
  <c r="Z423" i="4"/>
  <c r="Y44" i="4"/>
  <c r="AI391" i="4"/>
  <c r="AM252" i="4"/>
  <c r="AO252" i="4" s="1"/>
  <c r="AQ252" i="4" s="1"/>
  <c r="Z354" i="4"/>
  <c r="X354" i="4"/>
  <c r="Y203" i="4"/>
  <c r="X203" i="4"/>
  <c r="Y388" i="4"/>
  <c r="X388" i="4"/>
  <c r="X246" i="4"/>
  <c r="Z90" i="4"/>
  <c r="X90" i="4"/>
  <c r="X351" i="4"/>
  <c r="X96" i="4"/>
  <c r="X221" i="4"/>
  <c r="Z421" i="4"/>
  <c r="Z241" i="4"/>
  <c r="X241" i="4"/>
  <c r="Z321" i="4"/>
  <c r="Z424" i="4"/>
  <c r="X424" i="4"/>
  <c r="AA230" i="4"/>
  <c r="X230" i="4"/>
  <c r="AB230" i="4" s="1"/>
  <c r="Y109" i="4"/>
  <c r="X109" i="4"/>
  <c r="Z331" i="4"/>
  <c r="X331" i="4"/>
  <c r="Y88" i="4"/>
  <c r="Y296" i="4"/>
  <c r="X296" i="4"/>
  <c r="Y409" i="4"/>
  <c r="X409" i="4"/>
  <c r="Y165" i="4"/>
  <c r="X165" i="4"/>
  <c r="AM244" i="4"/>
  <c r="AN244" i="4" s="1"/>
  <c r="AP244" i="4" s="1"/>
  <c r="Z179" i="4"/>
  <c r="Y6" i="4"/>
  <c r="Y187" i="4"/>
  <c r="X187" i="4"/>
  <c r="Z288" i="4"/>
  <c r="X288" i="4"/>
  <c r="Z53" i="4"/>
  <c r="X53" i="4"/>
  <c r="Y177" i="4"/>
  <c r="Y339" i="4"/>
  <c r="X339" i="4"/>
  <c r="X37" i="4"/>
  <c r="X20" i="4"/>
  <c r="AO58" i="4"/>
  <c r="X160" i="4"/>
  <c r="X362" i="4"/>
  <c r="X38" i="4"/>
  <c r="AO42" i="4"/>
  <c r="AQ42" i="4" s="1"/>
  <c r="X93" i="4"/>
  <c r="X342" i="4"/>
  <c r="X396" i="4"/>
  <c r="AO26" i="4"/>
  <c r="AQ26" i="4" s="1"/>
  <c r="X153" i="4"/>
  <c r="X302" i="4"/>
  <c r="X258" i="4"/>
  <c r="X268" i="4"/>
  <c r="X250" i="4"/>
  <c r="AK130" i="6"/>
  <c r="AK152" i="6"/>
  <c r="AI149" i="6"/>
  <c r="AM149" i="6" s="1"/>
  <c r="AZ152" i="6"/>
  <c r="BD152" i="6" s="1"/>
  <c r="AX115" i="6"/>
  <c r="BB115" i="6" s="1"/>
  <c r="AA277" i="6"/>
  <c r="AA12" i="6"/>
  <c r="AX12" i="6" s="1"/>
  <c r="BB12" i="6" s="1"/>
  <c r="AA390" i="6"/>
  <c r="AK390" i="6" s="1"/>
  <c r="AA339" i="6"/>
  <c r="AX339" i="6" s="1"/>
  <c r="BB339" i="6" s="1"/>
  <c r="AA143" i="6"/>
  <c r="AA79" i="6"/>
  <c r="AI79" i="6" s="1"/>
  <c r="AA170" i="6"/>
  <c r="AK170" i="6" s="1"/>
  <c r="AA203" i="6"/>
  <c r="AA136" i="6"/>
  <c r="AA133" i="6"/>
  <c r="AX133" i="6" s="1"/>
  <c r="BB133" i="6" s="1"/>
  <c r="AA305" i="6"/>
  <c r="AX305" i="6" s="1"/>
  <c r="BB305" i="6" s="1"/>
  <c r="AA17" i="6"/>
  <c r="AA176" i="6"/>
  <c r="AA48" i="6"/>
  <c r="AK48" i="6" s="1"/>
  <c r="AA131" i="6"/>
  <c r="AK131" i="6" s="1"/>
  <c r="AA377" i="6"/>
  <c r="AA249" i="6"/>
  <c r="AA127" i="6"/>
  <c r="AI127" i="6" s="1"/>
  <c r="AA258" i="6"/>
  <c r="AK258" i="6" s="1"/>
  <c r="AA60" i="6"/>
  <c r="AA354" i="6"/>
  <c r="AA148" i="6"/>
  <c r="AI148" i="6" s="1"/>
  <c r="AA254" i="6"/>
  <c r="AI254" i="6" s="1"/>
  <c r="AA239" i="6"/>
  <c r="AM412" i="6"/>
  <c r="AO412" i="6" s="1"/>
  <c r="AI237" i="6"/>
  <c r="AM237" i="6" s="1"/>
  <c r="AP237" i="6" s="1"/>
  <c r="AT237" i="6" s="1"/>
  <c r="AM207" i="6"/>
  <c r="AP207" i="6" s="1"/>
  <c r="AT207" i="6" s="1"/>
  <c r="AA58" i="6"/>
  <c r="AA156" i="6"/>
  <c r="AA347" i="6"/>
  <c r="AK347" i="6" s="1"/>
  <c r="AA246" i="6"/>
  <c r="AX246" i="6" s="1"/>
  <c r="BB246" i="6" s="1"/>
  <c r="AA122" i="6"/>
  <c r="AA332" i="6"/>
  <c r="AI332" i="6" s="1"/>
  <c r="AA31" i="6"/>
  <c r="AX31" i="6" s="1"/>
  <c r="BB31" i="6" s="1"/>
  <c r="AA304" i="6"/>
  <c r="AI304" i="6" s="1"/>
  <c r="AA61" i="6"/>
  <c r="AA201" i="6"/>
  <c r="AA313" i="6"/>
  <c r="AK313" i="6" s="1"/>
  <c r="AA262" i="6"/>
  <c r="AI262" i="6" s="1"/>
  <c r="AA214" i="6"/>
  <c r="AK214" i="6" s="1"/>
  <c r="AA120" i="6"/>
  <c r="AA53" i="6"/>
  <c r="AK53" i="6" s="1"/>
  <c r="AI128" i="6"/>
  <c r="AM124" i="6"/>
  <c r="AP124" i="6" s="1"/>
  <c r="AT124" i="6" s="1"/>
  <c r="AM351" i="6"/>
  <c r="AO351" i="6" s="1"/>
  <c r="AM253" i="6"/>
  <c r="AN253" i="6" s="1"/>
  <c r="AR253" i="6" s="1"/>
  <c r="AA49" i="6"/>
  <c r="AX49" i="6" s="1"/>
  <c r="BB49" i="6" s="1"/>
  <c r="AA132" i="6"/>
  <c r="AA420" i="6"/>
  <c r="AA251" i="6"/>
  <c r="AQ351" i="6"/>
  <c r="AU351" i="6" s="1"/>
  <c r="AA231" i="6"/>
  <c r="AA315" i="6"/>
  <c r="AI315" i="6" s="1"/>
  <c r="AM300" i="6"/>
  <c r="AP300" i="6" s="1"/>
  <c r="AT300" i="6" s="1"/>
  <c r="AA134" i="6"/>
  <c r="AA182" i="6"/>
  <c r="AA205" i="6"/>
  <c r="AA2" i="6"/>
  <c r="AZ2" i="6" s="1"/>
  <c r="BD2" i="6" s="1"/>
  <c r="AA269" i="6"/>
  <c r="AK269" i="6" s="1"/>
  <c r="AA372" i="6"/>
  <c r="AA382" i="6"/>
  <c r="AX382" i="6" s="1"/>
  <c r="BB382" i="6" s="1"/>
  <c r="AA272" i="6"/>
  <c r="AK272" i="6" s="1"/>
  <c r="AA290" i="6"/>
  <c r="AK290" i="6" s="1"/>
  <c r="AA310" i="6"/>
  <c r="AK310" i="6" s="1"/>
  <c r="AA107" i="6"/>
  <c r="AK107" i="6" s="1"/>
  <c r="AA198" i="6"/>
  <c r="AI198" i="6" s="1"/>
  <c r="AA221" i="6"/>
  <c r="AI221" i="6" s="1"/>
  <c r="AA428" i="6"/>
  <c r="AI428" i="6" s="1"/>
  <c r="AA322" i="6"/>
  <c r="AI322" i="6" s="1"/>
  <c r="AA27" i="6"/>
  <c r="AK27" i="6" s="1"/>
  <c r="AM27" i="6" s="1"/>
  <c r="AN27" i="6" s="1"/>
  <c r="AR27" i="6" s="1"/>
  <c r="AA217" i="6"/>
  <c r="AX217" i="6" s="1"/>
  <c r="BB217" i="6" s="1"/>
  <c r="AA378" i="6"/>
  <c r="AA8" i="6"/>
  <c r="AI8" i="6" s="1"/>
  <c r="AA24" i="6"/>
  <c r="AX24" i="6" s="1"/>
  <c r="BB24" i="6" s="1"/>
  <c r="AA439" i="6"/>
  <c r="AZ439" i="6" s="1"/>
  <c r="BD439" i="6" s="1"/>
  <c r="AA215" i="6"/>
  <c r="AA223" i="6"/>
  <c r="AX223" i="6" s="1"/>
  <c r="BB223" i="6" s="1"/>
  <c r="AA111" i="6"/>
  <c r="AI111" i="6" s="1"/>
  <c r="AA284" i="6"/>
  <c r="AA125" i="6"/>
  <c r="AM141" i="6"/>
  <c r="AQ141" i="6" s="1"/>
  <c r="AU141" i="6" s="1"/>
  <c r="AA202" i="6"/>
  <c r="AK202" i="6" s="1"/>
  <c r="AA180" i="6"/>
  <c r="AK180" i="6" s="1"/>
  <c r="AA62" i="6"/>
  <c r="AO141" i="6"/>
  <c r="AS141" i="6" s="1"/>
  <c r="AP253" i="6"/>
  <c r="AT253" i="6" s="1"/>
  <c r="AQ412" i="6"/>
  <c r="AU412" i="6" s="1"/>
  <c r="AX440" i="6"/>
  <c r="BB440" i="6" s="1"/>
  <c r="AZ296" i="6"/>
  <c r="BD296" i="6" s="1"/>
  <c r="AZ341" i="6"/>
  <c r="BD341" i="6" s="1"/>
  <c r="AM427" i="6"/>
  <c r="AX230" i="6"/>
  <c r="BB230" i="6" s="1"/>
  <c r="AZ123" i="6"/>
  <c r="BD123" i="6" s="1"/>
  <c r="AZ198" i="6"/>
  <c r="BD198" i="6" s="1"/>
  <c r="AZ180" i="6"/>
  <c r="BD180" i="6" s="1"/>
  <c r="AM126" i="6"/>
  <c r="AP126" i="6" s="1"/>
  <c r="AT126" i="6" s="1"/>
  <c r="AZ267" i="6"/>
  <c r="BD267" i="6" s="1"/>
  <c r="AZ312" i="6"/>
  <c r="BD312" i="6" s="1"/>
  <c r="AX307" i="6"/>
  <c r="BB307" i="6" s="1"/>
  <c r="AM256" i="6"/>
  <c r="AN256" i="6" s="1"/>
  <c r="AR256" i="6" s="1"/>
  <c r="AK420" i="6"/>
  <c r="AI214" i="6"/>
  <c r="AK428" i="6"/>
  <c r="AI27" i="6"/>
  <c r="AK8" i="6"/>
  <c r="AK111" i="6"/>
  <c r="AK339" i="6"/>
  <c r="AI339" i="6"/>
  <c r="AZ339" i="6"/>
  <c r="BD339" i="6" s="1"/>
  <c r="AK332" i="6"/>
  <c r="AK143" i="6"/>
  <c r="AI143" i="6"/>
  <c r="AZ143" i="6"/>
  <c r="BD143" i="6" s="1"/>
  <c r="AX143" i="6"/>
  <c r="BB143" i="6" s="1"/>
  <c r="AK192" i="6"/>
  <c r="AI192" i="6"/>
  <c r="AK271" i="6"/>
  <c r="AI271" i="6"/>
  <c r="AK327" i="6"/>
  <c r="AI327" i="6"/>
  <c r="AM327" i="6" s="1"/>
  <c r="AN327" i="6" s="1"/>
  <c r="AK19" i="6"/>
  <c r="AI19" i="6"/>
  <c r="AK175" i="6"/>
  <c r="AI175" i="6"/>
  <c r="AM175" i="6" s="1"/>
  <c r="AN175" i="6" s="1"/>
  <c r="AR175" i="6" s="1"/>
  <c r="AK321" i="6"/>
  <c r="AI321" i="6"/>
  <c r="AK179" i="6"/>
  <c r="AI179" i="6"/>
  <c r="AK268" i="6"/>
  <c r="AI268" i="6"/>
  <c r="AK255" i="6"/>
  <c r="AI255" i="6"/>
  <c r="AM255" i="6" s="1"/>
  <c r="AN255" i="6" s="1"/>
  <c r="AK316" i="6"/>
  <c r="AI316" i="6"/>
  <c r="AK6" i="6"/>
  <c r="AI6" i="6"/>
  <c r="AK112" i="6"/>
  <c r="AI112" i="6"/>
  <c r="AK168" i="6"/>
  <c r="AI168" i="6"/>
  <c r="AK233" i="6"/>
  <c r="AI233" i="6"/>
  <c r="AK323" i="6"/>
  <c r="AI323" i="6"/>
  <c r="AK167" i="6"/>
  <c r="AI167" i="6"/>
  <c r="AK183" i="6"/>
  <c r="AI183" i="6"/>
  <c r="AM183" i="6" s="1"/>
  <c r="AN183" i="6" s="1"/>
  <c r="AR183" i="6" s="1"/>
  <c r="AK229" i="6"/>
  <c r="AI229" i="6"/>
  <c r="AK329" i="6"/>
  <c r="AI329" i="6"/>
  <c r="AK350" i="6"/>
  <c r="AI350" i="6"/>
  <c r="AK421" i="6"/>
  <c r="AI421" i="6"/>
  <c r="AK4" i="6"/>
  <c r="AI4" i="6"/>
  <c r="AK72" i="6"/>
  <c r="AI72" i="6"/>
  <c r="AK116" i="6"/>
  <c r="AI116" i="6"/>
  <c r="AK331" i="6"/>
  <c r="AI331" i="6"/>
  <c r="AK5" i="6"/>
  <c r="AI5" i="6"/>
  <c r="AK21" i="6"/>
  <c r="AI21" i="6"/>
  <c r="AK283" i="6"/>
  <c r="AI283" i="6"/>
  <c r="AI272" i="6"/>
  <c r="AK280" i="6"/>
  <c r="AI280" i="6"/>
  <c r="AK298" i="6"/>
  <c r="AI298" i="6"/>
  <c r="AI310" i="6"/>
  <c r="AK369" i="6"/>
  <c r="AI369" i="6"/>
  <c r="AK260" i="6"/>
  <c r="AI260" i="6"/>
  <c r="AK438" i="6"/>
  <c r="AI438" i="6"/>
  <c r="AK91" i="6"/>
  <c r="AI91" i="6"/>
  <c r="AK225" i="6"/>
  <c r="AI225" i="6"/>
  <c r="AK238" i="6"/>
  <c r="AI238" i="6"/>
  <c r="AK127" i="6"/>
  <c r="AK161" i="6"/>
  <c r="AI161" i="6"/>
  <c r="AK187" i="6"/>
  <c r="AI187" i="6"/>
  <c r="AK259" i="6"/>
  <c r="AI259" i="6"/>
  <c r="AK311" i="6"/>
  <c r="AI311" i="6"/>
  <c r="AK162" i="6"/>
  <c r="AI162" i="6"/>
  <c r="AK218" i="6"/>
  <c r="AM218" i="6" s="1"/>
  <c r="AN218" i="6" s="1"/>
  <c r="AI218" i="6"/>
  <c r="AK210" i="6"/>
  <c r="AI210" i="6"/>
  <c r="AK129" i="6"/>
  <c r="AI129" i="6"/>
  <c r="AK249" i="6"/>
  <c r="AI249" i="6"/>
  <c r="AK317" i="6"/>
  <c r="AI317" i="6"/>
  <c r="AK60" i="6"/>
  <c r="AI60" i="6"/>
  <c r="AK84" i="6"/>
  <c r="AI84" i="6"/>
  <c r="AK121" i="6"/>
  <c r="AI121" i="6"/>
  <c r="AK266" i="6"/>
  <c r="AI266" i="6"/>
  <c r="AK231" i="6"/>
  <c r="AI231" i="6"/>
  <c r="AK79" i="6"/>
  <c r="AZ27" i="6"/>
  <c r="BD27" i="6" s="1"/>
  <c r="AZ91" i="6"/>
  <c r="BD91" i="6" s="1"/>
  <c r="AX91" i="6"/>
  <c r="BB91" i="6" s="1"/>
  <c r="AZ135" i="6"/>
  <c r="BD135" i="6" s="1"/>
  <c r="AX135" i="6"/>
  <c r="BB135" i="6" s="1"/>
  <c r="AZ264" i="6"/>
  <c r="BD264" i="6" s="1"/>
  <c r="AX264" i="6"/>
  <c r="BB264" i="6" s="1"/>
  <c r="AZ288" i="6"/>
  <c r="BD288" i="6" s="1"/>
  <c r="AX288" i="6"/>
  <c r="BB288" i="6" s="1"/>
  <c r="AZ332" i="6"/>
  <c r="BD332" i="6" s="1"/>
  <c r="AX332" i="6"/>
  <c r="BB332" i="6" s="1"/>
  <c r="AZ345" i="6"/>
  <c r="BD345" i="6" s="1"/>
  <c r="AX345" i="6"/>
  <c r="BB345" i="6" s="1"/>
  <c r="AZ368" i="6"/>
  <c r="BD368" i="6" s="1"/>
  <c r="AX368" i="6"/>
  <c r="BB368" i="6" s="1"/>
  <c r="AZ376" i="6"/>
  <c r="BD376" i="6" s="1"/>
  <c r="AX376" i="6"/>
  <c r="BB376" i="6" s="1"/>
  <c r="AZ195" i="6"/>
  <c r="BD195" i="6" s="1"/>
  <c r="AX195" i="6"/>
  <c r="BB195" i="6" s="1"/>
  <c r="AM209" i="6"/>
  <c r="AN209" i="6" s="1"/>
  <c r="AR209" i="6" s="1"/>
  <c r="AM138" i="6"/>
  <c r="AN138" i="6" s="1"/>
  <c r="AR138" i="6" s="1"/>
  <c r="AX96" i="6"/>
  <c r="BB96" i="6" s="1"/>
  <c r="AZ96" i="6"/>
  <c r="BD96" i="6" s="1"/>
  <c r="AM152" i="6"/>
  <c r="AX129" i="6"/>
  <c r="BB129" i="6" s="1"/>
  <c r="AZ129" i="6"/>
  <c r="BD129" i="6" s="1"/>
  <c r="AX25" i="6"/>
  <c r="BB25" i="6" s="1"/>
  <c r="AZ25" i="6"/>
  <c r="BD25" i="6" s="1"/>
  <c r="AX33" i="6"/>
  <c r="BB33" i="6" s="1"/>
  <c r="AZ33" i="6"/>
  <c r="BD33" i="6" s="1"/>
  <c r="AX7" i="6"/>
  <c r="BB7" i="6" s="1"/>
  <c r="AZ7" i="6"/>
  <c r="BD7" i="6" s="1"/>
  <c r="AZ244" i="6"/>
  <c r="BD244" i="6" s="1"/>
  <c r="AX244" i="6"/>
  <c r="BB244" i="6" s="1"/>
  <c r="AZ268" i="6"/>
  <c r="BD268" i="6" s="1"/>
  <c r="AX268" i="6"/>
  <c r="BB268" i="6" s="1"/>
  <c r="AZ299" i="6"/>
  <c r="BD299" i="6" s="1"/>
  <c r="AX299" i="6"/>
  <c r="BB299" i="6" s="1"/>
  <c r="AZ324" i="6"/>
  <c r="BD324" i="6" s="1"/>
  <c r="AX324" i="6"/>
  <c r="BB324" i="6" s="1"/>
  <c r="AZ343" i="6"/>
  <c r="BD343" i="6" s="1"/>
  <c r="AX343" i="6"/>
  <c r="BB343" i="6" s="1"/>
  <c r="AX351" i="6"/>
  <c r="BB351" i="6" s="1"/>
  <c r="AZ351" i="6"/>
  <c r="BD351" i="6" s="1"/>
  <c r="AZ423" i="6"/>
  <c r="BD423" i="6" s="1"/>
  <c r="AX423" i="6"/>
  <c r="BB423" i="6" s="1"/>
  <c r="AX71" i="6"/>
  <c r="BB71" i="6" s="1"/>
  <c r="AZ71" i="6"/>
  <c r="BD71" i="6" s="1"/>
  <c r="AZ92" i="6"/>
  <c r="BD92" i="6" s="1"/>
  <c r="AX92" i="6"/>
  <c r="BB92" i="6" s="1"/>
  <c r="AX130" i="6"/>
  <c r="BB130" i="6" s="1"/>
  <c r="AZ130" i="6"/>
  <c r="BD130" i="6" s="1"/>
  <c r="AM144" i="6"/>
  <c r="AX132" i="6"/>
  <c r="BB132" i="6" s="1"/>
  <c r="AZ132" i="6"/>
  <c r="BD132" i="6" s="1"/>
  <c r="AZ148" i="6"/>
  <c r="BD148" i="6" s="1"/>
  <c r="AZ162" i="6"/>
  <c r="BD162" i="6" s="1"/>
  <c r="AX162" i="6"/>
  <c r="BB162" i="6" s="1"/>
  <c r="AX22" i="6"/>
  <c r="BB22" i="6" s="1"/>
  <c r="AZ22" i="6"/>
  <c r="BD22" i="6" s="1"/>
  <c r="AZ184" i="6"/>
  <c r="BD184" i="6" s="1"/>
  <c r="AX184" i="6"/>
  <c r="BB184" i="6" s="1"/>
  <c r="AZ255" i="6"/>
  <c r="BD255" i="6" s="1"/>
  <c r="AX255" i="6"/>
  <c r="BB255" i="6" s="1"/>
  <c r="AZ271" i="6"/>
  <c r="BD271" i="6" s="1"/>
  <c r="AX271" i="6"/>
  <c r="BB271" i="6" s="1"/>
  <c r="AZ303" i="6"/>
  <c r="BD303" i="6" s="1"/>
  <c r="AX303" i="6"/>
  <c r="BB303" i="6" s="1"/>
  <c r="AN412" i="6"/>
  <c r="AM413" i="6"/>
  <c r="AQ413" i="6" s="1"/>
  <c r="AU413" i="6" s="1"/>
  <c r="AX146" i="6"/>
  <c r="BB146" i="6" s="1"/>
  <c r="AZ146" i="6"/>
  <c r="BD146" i="6" s="1"/>
  <c r="AX52" i="6"/>
  <c r="BB52" i="6" s="1"/>
  <c r="AZ52" i="6"/>
  <c r="BD52" i="6" s="1"/>
  <c r="AX125" i="6"/>
  <c r="BB125" i="6" s="1"/>
  <c r="AZ125" i="6"/>
  <c r="BD125" i="6" s="1"/>
  <c r="AM117" i="6"/>
  <c r="AP117" i="6" s="1"/>
  <c r="AT117" i="6" s="1"/>
  <c r="AX145" i="6"/>
  <c r="BB145" i="6" s="1"/>
  <c r="AZ145" i="6"/>
  <c r="BD145" i="6" s="1"/>
  <c r="AX153" i="6"/>
  <c r="BB153" i="6" s="1"/>
  <c r="AZ153" i="6"/>
  <c r="BD153" i="6" s="1"/>
  <c r="AZ173" i="6"/>
  <c r="BD173" i="6" s="1"/>
  <c r="AX173" i="6"/>
  <c r="BB173" i="6" s="1"/>
  <c r="AX20" i="6"/>
  <c r="BB20" i="6" s="1"/>
  <c r="AZ20" i="6"/>
  <c r="BD20" i="6" s="1"/>
  <c r="AZ111" i="6"/>
  <c r="BD111" i="6" s="1"/>
  <c r="AM243" i="6"/>
  <c r="AQ243" i="6" s="1"/>
  <c r="AU243" i="6" s="1"/>
  <c r="AZ215" i="6"/>
  <c r="BD215" i="6" s="1"/>
  <c r="AX215" i="6"/>
  <c r="BB215" i="6" s="1"/>
  <c r="AZ222" i="6"/>
  <c r="BD222" i="6" s="1"/>
  <c r="AX222" i="6"/>
  <c r="BB222" i="6" s="1"/>
  <c r="AZ245" i="6"/>
  <c r="BD245" i="6" s="1"/>
  <c r="AX245" i="6"/>
  <c r="BB245" i="6" s="1"/>
  <c r="AZ250" i="6"/>
  <c r="BD250" i="6" s="1"/>
  <c r="AX250" i="6"/>
  <c r="BB250" i="6" s="1"/>
  <c r="AZ261" i="6"/>
  <c r="BD261" i="6" s="1"/>
  <c r="AX261" i="6"/>
  <c r="BB261" i="6" s="1"/>
  <c r="AZ266" i="6"/>
  <c r="BD266" i="6" s="1"/>
  <c r="AX266" i="6"/>
  <c r="BB266" i="6" s="1"/>
  <c r="AZ277" i="6"/>
  <c r="BD277" i="6" s="1"/>
  <c r="AX277" i="6"/>
  <c r="BB277" i="6" s="1"/>
  <c r="AZ282" i="6"/>
  <c r="BD282" i="6" s="1"/>
  <c r="AX282" i="6"/>
  <c r="BB282" i="6" s="1"/>
  <c r="AZ321" i="6"/>
  <c r="BD321" i="6" s="1"/>
  <c r="AX321" i="6"/>
  <c r="BB321" i="6" s="1"/>
  <c r="AZ349" i="6"/>
  <c r="BD349" i="6" s="1"/>
  <c r="AX349" i="6"/>
  <c r="BB349" i="6" s="1"/>
  <c r="AX381" i="6"/>
  <c r="BB381" i="6" s="1"/>
  <c r="AZ381" i="6"/>
  <c r="BD381" i="6" s="1"/>
  <c r="AX413" i="6"/>
  <c r="BB413" i="6" s="1"/>
  <c r="AZ413" i="6"/>
  <c r="BD413" i="6" s="1"/>
  <c r="AX429" i="6"/>
  <c r="BB429" i="6" s="1"/>
  <c r="AZ429" i="6"/>
  <c r="BD429" i="6" s="1"/>
  <c r="AZ104" i="6"/>
  <c r="BD104" i="6" s="1"/>
  <c r="AX104" i="6"/>
  <c r="BB104" i="6" s="1"/>
  <c r="AZ79" i="6"/>
  <c r="BD79" i="6" s="1"/>
  <c r="AX120" i="6"/>
  <c r="BB120" i="6" s="1"/>
  <c r="AZ120" i="6"/>
  <c r="BD120" i="6" s="1"/>
  <c r="AK136" i="6"/>
  <c r="AI136" i="6"/>
  <c r="AN126" i="6"/>
  <c r="AZ176" i="6"/>
  <c r="BD176" i="6" s="1"/>
  <c r="AX176" i="6"/>
  <c r="BB176" i="6" s="1"/>
  <c r="AZ440" i="6"/>
  <c r="BD440" i="6" s="1"/>
  <c r="AX179" i="6"/>
  <c r="BB179" i="6" s="1"/>
  <c r="AX210" i="6"/>
  <c r="BB210" i="6" s="1"/>
  <c r="AZ323" i="6"/>
  <c r="BD323" i="6" s="1"/>
  <c r="AZ310" i="6"/>
  <c r="BD310" i="6" s="1"/>
  <c r="AK312" i="6"/>
  <c r="AI312" i="6"/>
  <c r="AK433" i="6"/>
  <c r="AI433" i="6"/>
  <c r="AK16" i="6"/>
  <c r="AI16" i="6"/>
  <c r="AK18" i="6"/>
  <c r="AI18" i="6"/>
  <c r="AK261" i="6"/>
  <c r="AI261" i="6"/>
  <c r="AK372" i="6"/>
  <c r="AI372" i="6"/>
  <c r="AK22" i="6"/>
  <c r="AI22" i="6"/>
  <c r="AK32" i="6"/>
  <c r="AI32" i="6"/>
  <c r="AK166" i="6"/>
  <c r="AI166" i="6"/>
  <c r="AK349" i="6"/>
  <c r="AI349" i="6"/>
  <c r="AK11" i="6"/>
  <c r="AI11" i="6"/>
  <c r="AK10" i="6"/>
  <c r="AI10" i="6"/>
  <c r="AK26" i="6"/>
  <c r="AI26" i="6"/>
  <c r="AK34" i="6"/>
  <c r="AI34" i="6"/>
  <c r="AK80" i="6"/>
  <c r="AI80" i="6"/>
  <c r="AK182" i="6"/>
  <c r="AI182" i="6"/>
  <c r="AK184" i="6"/>
  <c r="AI184" i="6"/>
  <c r="AK241" i="6"/>
  <c r="AI241" i="6"/>
  <c r="AK381" i="6"/>
  <c r="AI381" i="6"/>
  <c r="AK373" i="6"/>
  <c r="AI373" i="6"/>
  <c r="AK15" i="6"/>
  <c r="AI15" i="6"/>
  <c r="AK171" i="6"/>
  <c r="AI171" i="6"/>
  <c r="AK191" i="6"/>
  <c r="AI191" i="6"/>
  <c r="AK213" i="6"/>
  <c r="AI213" i="6"/>
  <c r="AK308" i="6"/>
  <c r="AI308" i="6"/>
  <c r="AK341" i="6"/>
  <c r="AI341" i="6"/>
  <c r="AK385" i="6"/>
  <c r="AI385" i="6"/>
  <c r="AK299" i="6"/>
  <c r="AI299" i="6"/>
  <c r="AK174" i="6"/>
  <c r="AI174" i="6"/>
  <c r="AK9" i="6"/>
  <c r="AI9" i="6"/>
  <c r="AK25" i="6"/>
  <c r="AI25" i="6"/>
  <c r="AK289" i="6"/>
  <c r="AI289" i="6"/>
  <c r="AK274" i="6"/>
  <c r="AI274" i="6"/>
  <c r="AK282" i="6"/>
  <c r="AI282" i="6"/>
  <c r="AK292" i="6"/>
  <c r="AI292" i="6"/>
  <c r="AK324" i="6"/>
  <c r="AI324" i="6"/>
  <c r="AK314" i="6"/>
  <c r="AI314" i="6"/>
  <c r="AK425" i="6"/>
  <c r="AI425" i="6"/>
  <c r="AK423" i="6"/>
  <c r="AI423" i="6"/>
  <c r="AK376" i="6"/>
  <c r="AI376" i="6"/>
  <c r="AK435" i="6"/>
  <c r="AI435" i="6"/>
  <c r="AK186" i="6"/>
  <c r="AI186" i="6"/>
  <c r="AK248" i="6"/>
  <c r="AI248" i="6"/>
  <c r="AK61" i="6"/>
  <c r="AI61" i="6"/>
  <c r="AK147" i="6"/>
  <c r="AI147" i="6"/>
  <c r="AK92" i="6"/>
  <c r="AI92" i="6"/>
  <c r="AK164" i="6"/>
  <c r="AI164" i="6"/>
  <c r="AK277" i="6"/>
  <c r="AI277" i="6"/>
  <c r="AK319" i="6"/>
  <c r="AI319" i="6"/>
  <c r="AK198" i="6"/>
  <c r="AK234" i="6"/>
  <c r="AI234" i="6"/>
  <c r="AK195" i="6"/>
  <c r="AI195" i="6"/>
  <c r="AK389" i="6"/>
  <c r="AI389" i="6"/>
  <c r="AK226" i="6"/>
  <c r="AM226" i="6" s="1"/>
  <c r="AN226" i="6" s="1"/>
  <c r="AR226" i="6" s="1"/>
  <c r="AI226" i="6"/>
  <c r="AK429" i="6"/>
  <c r="AI429" i="6"/>
  <c r="AK71" i="6"/>
  <c r="AI71" i="6"/>
  <c r="AK146" i="6"/>
  <c r="AI146" i="6"/>
  <c r="AK245" i="6"/>
  <c r="AI245" i="6"/>
  <c r="AK142" i="6"/>
  <c r="AI142" i="6"/>
  <c r="AK137" i="6"/>
  <c r="AI137" i="6"/>
  <c r="AK354" i="6"/>
  <c r="AI354" i="6"/>
  <c r="AK148" i="6"/>
  <c r="AK254" i="6"/>
  <c r="AK239" i="6"/>
  <c r="AI239" i="6"/>
  <c r="AX11" i="6"/>
  <c r="BB11" i="6" s="1"/>
  <c r="AZ11" i="6"/>
  <c r="BD11" i="6" s="1"/>
  <c r="AX75" i="6"/>
  <c r="BB75" i="6" s="1"/>
  <c r="AZ75" i="6"/>
  <c r="BD75" i="6" s="1"/>
  <c r="AZ206" i="6"/>
  <c r="BD206" i="6" s="1"/>
  <c r="AX206" i="6"/>
  <c r="BB206" i="6" s="1"/>
  <c r="AZ214" i="6"/>
  <c r="BD214" i="6" s="1"/>
  <c r="AX214" i="6"/>
  <c r="BB214" i="6" s="1"/>
  <c r="AZ241" i="6"/>
  <c r="BD241" i="6" s="1"/>
  <c r="AX241" i="6"/>
  <c r="BB241" i="6" s="1"/>
  <c r="AZ352" i="6"/>
  <c r="BD352" i="6" s="1"/>
  <c r="AX352" i="6"/>
  <c r="BB352" i="6" s="1"/>
  <c r="AX369" i="6"/>
  <c r="BB369" i="6" s="1"/>
  <c r="AZ369" i="6"/>
  <c r="BD369" i="6" s="1"/>
  <c r="AZ388" i="6"/>
  <c r="BD388" i="6" s="1"/>
  <c r="AX388" i="6"/>
  <c r="BB388" i="6" s="1"/>
  <c r="AX432" i="6"/>
  <c r="BB432" i="6" s="1"/>
  <c r="AZ432" i="6"/>
  <c r="BD432" i="6" s="1"/>
  <c r="AZ53" i="6"/>
  <c r="BD53" i="6" s="1"/>
  <c r="AX112" i="6"/>
  <c r="BB112" i="6" s="1"/>
  <c r="AZ112" i="6"/>
  <c r="BD112" i="6" s="1"/>
  <c r="AZ229" i="6"/>
  <c r="BD229" i="6" s="1"/>
  <c r="AX229" i="6"/>
  <c r="BB229" i="6" s="1"/>
  <c r="AZ84" i="6"/>
  <c r="BD84" i="6" s="1"/>
  <c r="AX84" i="6"/>
  <c r="BB84" i="6" s="1"/>
  <c r="AZ186" i="6"/>
  <c r="BD186" i="6" s="1"/>
  <c r="AX186" i="6"/>
  <c r="BB186" i="6" s="1"/>
  <c r="AX57" i="6"/>
  <c r="BB57" i="6" s="1"/>
  <c r="AZ57" i="6"/>
  <c r="BD57" i="6" s="1"/>
  <c r="AZ187" i="6"/>
  <c r="BD187" i="6" s="1"/>
  <c r="AX187" i="6"/>
  <c r="BB187" i="6" s="1"/>
  <c r="AX65" i="6"/>
  <c r="BB65" i="6" s="1"/>
  <c r="AZ65" i="6"/>
  <c r="BD65" i="6" s="1"/>
  <c r="AZ182" i="6"/>
  <c r="BD182" i="6" s="1"/>
  <c r="AX182" i="6"/>
  <c r="BB182" i="6" s="1"/>
  <c r="AZ60" i="6"/>
  <c r="BD60" i="6" s="1"/>
  <c r="AX60" i="6"/>
  <c r="BB60" i="6" s="1"/>
  <c r="AX5" i="6"/>
  <c r="BB5" i="6" s="1"/>
  <c r="AZ5" i="6"/>
  <c r="BD5" i="6" s="1"/>
  <c r="AX21" i="6"/>
  <c r="BB21" i="6" s="1"/>
  <c r="AZ21" i="6"/>
  <c r="BD21" i="6" s="1"/>
  <c r="AX29" i="6"/>
  <c r="BB29" i="6" s="1"/>
  <c r="AZ29" i="6"/>
  <c r="BD29" i="6" s="1"/>
  <c r="AZ164" i="6"/>
  <c r="BD164" i="6" s="1"/>
  <c r="AX164" i="6"/>
  <c r="BB164" i="6" s="1"/>
  <c r="AZ177" i="6"/>
  <c r="BD177" i="6" s="1"/>
  <c r="AX177" i="6"/>
  <c r="BB177" i="6" s="1"/>
  <c r="AZ119" i="6"/>
  <c r="BD119" i="6" s="1"/>
  <c r="AX119" i="6"/>
  <c r="BB119" i="6" s="1"/>
  <c r="AZ239" i="6"/>
  <c r="BD239" i="6" s="1"/>
  <c r="AX239" i="6"/>
  <c r="BB239" i="6" s="1"/>
  <c r="AZ252" i="6"/>
  <c r="BD252" i="6" s="1"/>
  <c r="AX252" i="6"/>
  <c r="BB252" i="6" s="1"/>
  <c r="AZ276" i="6"/>
  <c r="BD276" i="6" s="1"/>
  <c r="AX276" i="6"/>
  <c r="BB276" i="6" s="1"/>
  <c r="AZ300" i="6"/>
  <c r="BD300" i="6" s="1"/>
  <c r="AX300" i="6"/>
  <c r="BB300" i="6" s="1"/>
  <c r="AZ331" i="6"/>
  <c r="BD331" i="6" s="1"/>
  <c r="AX331" i="6"/>
  <c r="BB331" i="6" s="1"/>
  <c r="AX54" i="6"/>
  <c r="BB54" i="6" s="1"/>
  <c r="AZ54" i="6"/>
  <c r="BD54" i="6" s="1"/>
  <c r="AX118" i="6"/>
  <c r="BB118" i="6" s="1"/>
  <c r="AZ118" i="6"/>
  <c r="BD118" i="6" s="1"/>
  <c r="AZ183" i="6"/>
  <c r="BD183" i="6" s="1"/>
  <c r="AX183" i="6"/>
  <c r="BB183" i="6" s="1"/>
  <c r="AK203" i="6"/>
  <c r="AI203" i="6"/>
  <c r="AM130" i="6"/>
  <c r="AP130" i="6" s="1"/>
  <c r="AT130" i="6" s="1"/>
  <c r="AZ225" i="6"/>
  <c r="BD225" i="6" s="1"/>
  <c r="AX225" i="6"/>
  <c r="BB225" i="6" s="1"/>
  <c r="AX26" i="6"/>
  <c r="BB26" i="6" s="1"/>
  <c r="AZ26" i="6"/>
  <c r="BD26" i="6" s="1"/>
  <c r="AZ168" i="6"/>
  <c r="BD168" i="6" s="1"/>
  <c r="AX168" i="6"/>
  <c r="BB168" i="6" s="1"/>
  <c r="AX19" i="6"/>
  <c r="BB19" i="6" s="1"/>
  <c r="AZ19" i="6"/>
  <c r="BD19" i="6" s="1"/>
  <c r="AZ99" i="6"/>
  <c r="BD99" i="6" s="1"/>
  <c r="AX99" i="6"/>
  <c r="BB99" i="6" s="1"/>
  <c r="AZ175" i="6"/>
  <c r="BD175" i="6" s="1"/>
  <c r="AX175" i="6"/>
  <c r="BB175" i="6" s="1"/>
  <c r="AZ231" i="6"/>
  <c r="BD231" i="6" s="1"/>
  <c r="AX231" i="6"/>
  <c r="BB231" i="6" s="1"/>
  <c r="AZ278" i="6"/>
  <c r="BD278" i="6" s="1"/>
  <c r="AX278" i="6"/>
  <c r="BB278" i="6" s="1"/>
  <c r="AZ294" i="6"/>
  <c r="BD294" i="6" s="1"/>
  <c r="AX294" i="6"/>
  <c r="BB294" i="6" s="1"/>
  <c r="AZ311" i="6"/>
  <c r="BD311" i="6" s="1"/>
  <c r="AX311" i="6"/>
  <c r="BB311" i="6" s="1"/>
  <c r="AZ327" i="6"/>
  <c r="BD327" i="6" s="1"/>
  <c r="AX327" i="6"/>
  <c r="BB327" i="6" s="1"/>
  <c r="AX435" i="6"/>
  <c r="BB435" i="6" s="1"/>
  <c r="AZ435" i="6"/>
  <c r="BD435" i="6" s="1"/>
  <c r="AM99" i="6"/>
  <c r="AX58" i="6"/>
  <c r="BB58" i="6" s="1"/>
  <c r="AZ58" i="6"/>
  <c r="BD58" i="6" s="1"/>
  <c r="AK58" i="6"/>
  <c r="AI58" i="6"/>
  <c r="AK156" i="6"/>
  <c r="AI156" i="6"/>
  <c r="AX88" i="6"/>
  <c r="BB88" i="6" s="1"/>
  <c r="AZ88" i="6"/>
  <c r="BD88" i="6" s="1"/>
  <c r="AM167" i="6"/>
  <c r="AM153" i="6"/>
  <c r="AX149" i="6"/>
  <c r="BB149" i="6" s="1"/>
  <c r="AZ149" i="6"/>
  <c r="BD149" i="6" s="1"/>
  <c r="AZ172" i="6"/>
  <c r="BD172" i="6" s="1"/>
  <c r="AX172" i="6"/>
  <c r="BB172" i="6" s="1"/>
  <c r="AZ217" i="6"/>
  <c r="BD217" i="6" s="1"/>
  <c r="AZ289" i="6"/>
  <c r="BD289" i="6" s="1"/>
  <c r="AX289" i="6"/>
  <c r="BB289" i="6" s="1"/>
  <c r="AZ301" i="6"/>
  <c r="BD301" i="6" s="1"/>
  <c r="AX301" i="6"/>
  <c r="BB301" i="6" s="1"/>
  <c r="AZ306" i="6"/>
  <c r="BD306" i="6" s="1"/>
  <c r="AX306" i="6"/>
  <c r="BB306" i="6" s="1"/>
  <c r="AZ317" i="6"/>
  <c r="BD317" i="6" s="1"/>
  <c r="AX317" i="6"/>
  <c r="BB317" i="6" s="1"/>
  <c r="AZ350" i="6"/>
  <c r="BD350" i="6" s="1"/>
  <c r="AX350" i="6"/>
  <c r="BB350" i="6" s="1"/>
  <c r="AZ409" i="6"/>
  <c r="BD409" i="6" s="1"/>
  <c r="AX409" i="6"/>
  <c r="BB409" i="6" s="1"/>
  <c r="AX425" i="6"/>
  <c r="BB425" i="6" s="1"/>
  <c r="AZ425" i="6"/>
  <c r="BD425" i="6" s="1"/>
  <c r="AX441" i="6"/>
  <c r="BB441" i="6" s="1"/>
  <c r="AZ441" i="6"/>
  <c r="BD441" i="6" s="1"/>
  <c r="AX155" i="6"/>
  <c r="BB155" i="6" s="1"/>
  <c r="AZ155" i="6"/>
  <c r="BD155" i="6" s="1"/>
  <c r="AZ171" i="6"/>
  <c r="BD171" i="6" s="1"/>
  <c r="AX171" i="6"/>
  <c r="BB171" i="6" s="1"/>
  <c r="AX62" i="6"/>
  <c r="BB62" i="6" s="1"/>
  <c r="AZ62" i="6"/>
  <c r="BD62" i="6" s="1"/>
  <c r="AK62" i="6"/>
  <c r="AI62" i="6"/>
  <c r="AZ24" i="6"/>
  <c r="BD24" i="6" s="1"/>
  <c r="AX280" i="6"/>
  <c r="BB280" i="6" s="1"/>
  <c r="AZ179" i="6"/>
  <c r="BD179" i="6" s="1"/>
  <c r="AZ210" i="6"/>
  <c r="BD210" i="6" s="1"/>
  <c r="AX234" i="6"/>
  <c r="BB234" i="6" s="1"/>
  <c r="AX233" i="6"/>
  <c r="BB233" i="6" s="1"/>
  <c r="AZ315" i="6"/>
  <c r="BD315" i="6" s="1"/>
  <c r="AX296" i="6"/>
  <c r="BB296" i="6" s="1"/>
  <c r="AZ15" i="6"/>
  <c r="BD15" i="6" s="1"/>
  <c r="AK14" i="6"/>
  <c r="AI14" i="6"/>
  <c r="AK3" i="6"/>
  <c r="AI3" i="6"/>
  <c r="AK377" i="6"/>
  <c r="AI377" i="6"/>
  <c r="AK29" i="6"/>
  <c r="AI29" i="6"/>
  <c r="AK88" i="6"/>
  <c r="AI88" i="6"/>
  <c r="AK279" i="6"/>
  <c r="AI279" i="6"/>
  <c r="AK13" i="6"/>
  <c r="AI13" i="6"/>
  <c r="AK270" i="6"/>
  <c r="AI270" i="6"/>
  <c r="AK276" i="6"/>
  <c r="AI276" i="6"/>
  <c r="AK286" i="6"/>
  <c r="AI286" i="6"/>
  <c r="AK294" i="6"/>
  <c r="AI294" i="6"/>
  <c r="AK302" i="6"/>
  <c r="AI302" i="6"/>
  <c r="AK318" i="6"/>
  <c r="AI318" i="6"/>
  <c r="AK368" i="6"/>
  <c r="AI368" i="6"/>
  <c r="AK441" i="6"/>
  <c r="AI441" i="6"/>
  <c r="AK437" i="6"/>
  <c r="AI437" i="6"/>
  <c r="AK173" i="6"/>
  <c r="AI173" i="6"/>
  <c r="AK76" i="6"/>
  <c r="AI76" i="6"/>
  <c r="AK172" i="6"/>
  <c r="AI172" i="6"/>
  <c r="AK222" i="6"/>
  <c r="AI222" i="6"/>
  <c r="AK320" i="6"/>
  <c r="AI320" i="6"/>
  <c r="AK119" i="6"/>
  <c r="AI119" i="6"/>
  <c r="AK135" i="6"/>
  <c r="AI135" i="6"/>
  <c r="AK151" i="6"/>
  <c r="AI151" i="6"/>
  <c r="AK75" i="6"/>
  <c r="AI75" i="6"/>
  <c r="AK242" i="6"/>
  <c r="AI242" i="6"/>
  <c r="AK206" i="6"/>
  <c r="AI206" i="6"/>
  <c r="AK244" i="6"/>
  <c r="AI244" i="6"/>
  <c r="AK221" i="6"/>
  <c r="AK264" i="6"/>
  <c r="AI264" i="6"/>
  <c r="AK57" i="6"/>
  <c r="AI57" i="6"/>
  <c r="AK103" i="6"/>
  <c r="AI103" i="6"/>
  <c r="AK309" i="6"/>
  <c r="AI309" i="6"/>
  <c r="AK378" i="6"/>
  <c r="AI378" i="6"/>
  <c r="AK87" i="6"/>
  <c r="AI87" i="6"/>
  <c r="AK352" i="6"/>
  <c r="AI352" i="6"/>
  <c r="AK120" i="6"/>
  <c r="AI120" i="6"/>
  <c r="AX16" i="6"/>
  <c r="BB16" i="6" s="1"/>
  <c r="AZ16" i="6"/>
  <c r="BD16" i="6" s="1"/>
  <c r="AZ226" i="6"/>
  <c r="BD226" i="6" s="1"/>
  <c r="AX226" i="6"/>
  <c r="BB226" i="6" s="1"/>
  <c r="AX138" i="6"/>
  <c r="BB138" i="6" s="1"/>
  <c r="AZ138" i="6"/>
  <c r="BD138" i="6" s="1"/>
  <c r="AX141" i="6"/>
  <c r="BB141" i="6" s="1"/>
  <c r="AZ141" i="6"/>
  <c r="BD141" i="6" s="1"/>
  <c r="AM229" i="6"/>
  <c r="AQ229" i="6" s="1"/>
  <c r="AU229" i="6" s="1"/>
  <c r="AX116" i="6"/>
  <c r="BB116" i="6" s="1"/>
  <c r="AZ116" i="6"/>
  <c r="BD116" i="6" s="1"/>
  <c r="AX13" i="6"/>
  <c r="BB13" i="6" s="1"/>
  <c r="AZ13" i="6"/>
  <c r="BD13" i="6" s="1"/>
  <c r="AX17" i="6"/>
  <c r="BB17" i="6" s="1"/>
  <c r="AZ17" i="6"/>
  <c r="BD17" i="6" s="1"/>
  <c r="AI180" i="6"/>
  <c r="AX238" i="6"/>
  <c r="BB238" i="6" s="1"/>
  <c r="AZ194" i="6"/>
  <c r="BD194" i="6" s="1"/>
  <c r="AX194" i="6"/>
  <c r="BB194" i="6" s="1"/>
  <c r="AZ259" i="6"/>
  <c r="BD259" i="6" s="1"/>
  <c r="AX259" i="6"/>
  <c r="BB259" i="6" s="1"/>
  <c r="AZ283" i="6"/>
  <c r="BD283" i="6" s="1"/>
  <c r="AX283" i="6"/>
  <c r="BB283" i="6" s="1"/>
  <c r="AZ308" i="6"/>
  <c r="BD308" i="6" s="1"/>
  <c r="AX308" i="6"/>
  <c r="BB308" i="6" s="1"/>
  <c r="AZ372" i="6"/>
  <c r="BD372" i="6" s="1"/>
  <c r="AX372" i="6"/>
  <c r="BB372" i="6" s="1"/>
  <c r="AX415" i="6"/>
  <c r="BB415" i="6" s="1"/>
  <c r="AZ415" i="6"/>
  <c r="BD415" i="6" s="1"/>
  <c r="AN124" i="6"/>
  <c r="AR124" i="6" s="1"/>
  <c r="AX87" i="6"/>
  <c r="BB87" i="6" s="1"/>
  <c r="AZ87" i="6"/>
  <c r="BD87" i="6" s="1"/>
  <c r="AZ161" i="6"/>
  <c r="BD161" i="6" s="1"/>
  <c r="AX161" i="6"/>
  <c r="BB161" i="6" s="1"/>
  <c r="AK49" i="6"/>
  <c r="AI49" i="6"/>
  <c r="AK132" i="6"/>
  <c r="AI132" i="6"/>
  <c r="AM162" i="6"/>
  <c r="AX6" i="6"/>
  <c r="BB6" i="6" s="1"/>
  <c r="AZ6" i="6"/>
  <c r="BD6" i="6" s="1"/>
  <c r="AX30" i="6"/>
  <c r="BB30" i="6" s="1"/>
  <c r="AZ30" i="6"/>
  <c r="BD30" i="6" s="1"/>
  <c r="AZ202" i="6"/>
  <c r="BD202" i="6" s="1"/>
  <c r="AZ218" i="6"/>
  <c r="BD218" i="6" s="1"/>
  <c r="AX218" i="6"/>
  <c r="BB218" i="6" s="1"/>
  <c r="AZ247" i="6"/>
  <c r="BD247" i="6" s="1"/>
  <c r="AX247" i="6"/>
  <c r="BB247" i="6" s="1"/>
  <c r="AZ279" i="6"/>
  <c r="BD279" i="6" s="1"/>
  <c r="AX279" i="6"/>
  <c r="BB279" i="6" s="1"/>
  <c r="AN300" i="6"/>
  <c r="AR300" i="6" s="1"/>
  <c r="AZ318" i="6"/>
  <c r="BD318" i="6" s="1"/>
  <c r="AX318" i="6"/>
  <c r="BB318" i="6" s="1"/>
  <c r="AZ378" i="6"/>
  <c r="BD378" i="6" s="1"/>
  <c r="AX378" i="6"/>
  <c r="BB378" i="6" s="1"/>
  <c r="AX410" i="6"/>
  <c r="BB410" i="6" s="1"/>
  <c r="AZ410" i="6"/>
  <c r="BD410" i="6" s="1"/>
  <c r="AX426" i="6"/>
  <c r="BB426" i="6" s="1"/>
  <c r="AZ426" i="6"/>
  <c r="BD426" i="6" s="1"/>
  <c r="AX72" i="6"/>
  <c r="BB72" i="6" s="1"/>
  <c r="AZ72" i="6"/>
  <c r="BD72" i="6" s="1"/>
  <c r="AX117" i="6"/>
  <c r="BB117" i="6" s="1"/>
  <c r="AZ117" i="6"/>
  <c r="BD117" i="6" s="1"/>
  <c r="AM249" i="6"/>
  <c r="AN249" i="6" s="1"/>
  <c r="AR249" i="6" s="1"/>
  <c r="AZ174" i="6"/>
  <c r="BD174" i="6" s="1"/>
  <c r="AX174" i="6"/>
  <c r="BB174" i="6" s="1"/>
  <c r="AX23" i="6"/>
  <c r="BB23" i="6" s="1"/>
  <c r="AZ23" i="6"/>
  <c r="BD23" i="6" s="1"/>
  <c r="AX4" i="6"/>
  <c r="BB4" i="6" s="1"/>
  <c r="AZ4" i="6"/>
  <c r="BD4" i="6" s="1"/>
  <c r="AZ139" i="6"/>
  <c r="BD139" i="6" s="1"/>
  <c r="AX139" i="6"/>
  <c r="BB139" i="6" s="1"/>
  <c r="AZ242" i="6"/>
  <c r="BD242" i="6" s="1"/>
  <c r="AX242" i="6"/>
  <c r="BB242" i="6" s="1"/>
  <c r="AZ253" i="6"/>
  <c r="BD253" i="6" s="1"/>
  <c r="AX253" i="6"/>
  <c r="BB253" i="6" s="1"/>
  <c r="AZ258" i="6"/>
  <c r="BD258" i="6" s="1"/>
  <c r="AX258" i="6"/>
  <c r="BB258" i="6" s="1"/>
  <c r="AZ269" i="6"/>
  <c r="BD269" i="6" s="1"/>
  <c r="AX269" i="6"/>
  <c r="BB269" i="6" s="1"/>
  <c r="AZ274" i="6"/>
  <c r="BD274" i="6" s="1"/>
  <c r="AX274" i="6"/>
  <c r="BB274" i="6" s="1"/>
  <c r="AZ290" i="6"/>
  <c r="BD290" i="6" s="1"/>
  <c r="AX290" i="6"/>
  <c r="BB290" i="6" s="1"/>
  <c r="AZ329" i="6"/>
  <c r="BD329" i="6" s="1"/>
  <c r="AX329" i="6"/>
  <c r="BB329" i="6" s="1"/>
  <c r="AN351" i="6"/>
  <c r="AR351" i="6" s="1"/>
  <c r="AZ373" i="6"/>
  <c r="BD373" i="6" s="1"/>
  <c r="AX373" i="6"/>
  <c r="BB373" i="6" s="1"/>
  <c r="AX389" i="6"/>
  <c r="BB389" i="6" s="1"/>
  <c r="AZ389" i="6"/>
  <c r="BD389" i="6" s="1"/>
  <c r="AX421" i="6"/>
  <c r="BB421" i="6" s="1"/>
  <c r="AZ421" i="6"/>
  <c r="BD421" i="6" s="1"/>
  <c r="AX437" i="6"/>
  <c r="BB437" i="6" s="1"/>
  <c r="AZ437" i="6"/>
  <c r="BD437" i="6" s="1"/>
  <c r="AM128" i="6"/>
  <c r="AZ166" i="6"/>
  <c r="BD166" i="6" s="1"/>
  <c r="AX166" i="6"/>
  <c r="BB166" i="6" s="1"/>
  <c r="AX134" i="6"/>
  <c r="BB134" i="6" s="1"/>
  <c r="AZ134" i="6"/>
  <c r="BD134" i="6" s="1"/>
  <c r="AK134" i="6"/>
  <c r="AI134" i="6"/>
  <c r="AX142" i="6"/>
  <c r="BB142" i="6" s="1"/>
  <c r="AZ142" i="6"/>
  <c r="BD142" i="6" s="1"/>
  <c r="AX126" i="6"/>
  <c r="BB126" i="6" s="1"/>
  <c r="AZ126" i="6"/>
  <c r="BD126" i="6" s="1"/>
  <c r="AX32" i="6"/>
  <c r="BB32" i="6" s="1"/>
  <c r="AZ32" i="6"/>
  <c r="BD32" i="6" s="1"/>
  <c r="AZ280" i="6"/>
  <c r="BD280" i="6" s="1"/>
  <c r="AX354" i="6"/>
  <c r="BB354" i="6" s="1"/>
  <c r="AX248" i="6"/>
  <c r="BB248" i="6" s="1"/>
  <c r="AX320" i="6"/>
  <c r="BB320" i="6" s="1"/>
  <c r="AZ234" i="6"/>
  <c r="BD234" i="6" s="1"/>
  <c r="AZ233" i="6"/>
  <c r="BD233" i="6" s="1"/>
  <c r="AX203" i="6"/>
  <c r="BB203" i="6" s="1"/>
  <c r="AZ272" i="6"/>
  <c r="BD272" i="6" s="1"/>
  <c r="AX304" i="6"/>
  <c r="BB304" i="6" s="1"/>
  <c r="AX298" i="6"/>
  <c r="BB298" i="6" s="1"/>
  <c r="AX15" i="6"/>
  <c r="BB15" i="6" s="1"/>
  <c r="AZ377" i="6"/>
  <c r="BD377" i="6" s="1"/>
  <c r="AK28" i="6"/>
  <c r="AI28" i="6"/>
  <c r="AK325" i="6"/>
  <c r="AI325" i="6"/>
  <c r="AK343" i="6"/>
  <c r="AI343" i="6"/>
  <c r="AK415" i="6"/>
  <c r="AI415" i="6"/>
  <c r="AK52" i="6"/>
  <c r="AI52" i="6"/>
  <c r="AK30" i="6"/>
  <c r="AI30" i="6"/>
  <c r="AK96" i="6"/>
  <c r="AI96" i="6"/>
  <c r="AK7" i="6"/>
  <c r="AI7" i="6"/>
  <c r="AK23" i="6"/>
  <c r="AI23" i="6"/>
  <c r="AK267" i="6"/>
  <c r="AI267" i="6"/>
  <c r="AK337" i="6"/>
  <c r="AI337" i="6"/>
  <c r="AK345" i="6"/>
  <c r="AI345" i="6"/>
  <c r="AK440" i="6"/>
  <c r="AI440" i="6"/>
  <c r="AK20" i="6"/>
  <c r="AI20" i="6"/>
  <c r="AK33" i="6"/>
  <c r="AI33" i="6"/>
  <c r="AK104" i="6"/>
  <c r="AI104" i="6"/>
  <c r="AK190" i="6"/>
  <c r="AI190" i="6"/>
  <c r="AK382" i="6"/>
  <c r="AI382" i="6"/>
  <c r="AK17" i="6"/>
  <c r="AI17" i="6"/>
  <c r="AK205" i="6"/>
  <c r="AI205" i="6"/>
  <c r="AK281" i="6"/>
  <c r="AI281" i="6"/>
  <c r="AK278" i="6"/>
  <c r="AI278" i="6"/>
  <c r="AK288" i="6"/>
  <c r="AI288" i="6"/>
  <c r="AK296" i="6"/>
  <c r="AI296" i="6"/>
  <c r="AK306" i="6"/>
  <c r="AI306" i="6"/>
  <c r="AK388" i="6"/>
  <c r="AI388" i="6"/>
  <c r="AK426" i="6"/>
  <c r="AI426" i="6"/>
  <c r="AK417" i="6"/>
  <c r="AI417" i="6"/>
  <c r="AK432" i="6"/>
  <c r="AI432" i="6"/>
  <c r="AK169" i="6"/>
  <c r="AI169" i="6"/>
  <c r="AK177" i="6"/>
  <c r="AI177" i="6"/>
  <c r="AK108" i="6"/>
  <c r="AI108" i="6"/>
  <c r="AK176" i="6"/>
  <c r="AI176" i="6"/>
  <c r="AK230" i="6"/>
  <c r="AI230" i="6"/>
  <c r="AK123" i="6"/>
  <c r="AI123" i="6"/>
  <c r="AK139" i="6"/>
  <c r="AI139" i="6"/>
  <c r="AK155" i="6"/>
  <c r="AI155" i="6"/>
  <c r="AK95" i="6"/>
  <c r="AI95" i="6"/>
  <c r="AK201" i="6"/>
  <c r="AI201" i="6"/>
  <c r="AK250" i="6"/>
  <c r="AI250" i="6"/>
  <c r="AK303" i="6"/>
  <c r="AI303" i="6"/>
  <c r="AK346" i="6"/>
  <c r="AI346" i="6"/>
  <c r="AK252" i="6"/>
  <c r="AI252" i="6"/>
  <c r="AK188" i="6"/>
  <c r="AI188" i="6"/>
  <c r="AK265" i="6"/>
  <c r="AI265" i="6"/>
  <c r="AK65" i="6"/>
  <c r="AI65" i="6"/>
  <c r="AK307" i="6"/>
  <c r="AI307" i="6"/>
  <c r="AK31" i="6"/>
  <c r="AI31" i="6"/>
  <c r="AK301" i="6"/>
  <c r="AI301" i="6"/>
  <c r="AK439" i="6"/>
  <c r="AI439" i="6"/>
  <c r="AK215" i="6"/>
  <c r="AI215" i="6"/>
  <c r="AK223" i="6"/>
  <c r="AK284" i="6"/>
  <c r="AI284" i="6"/>
  <c r="AK125" i="6"/>
  <c r="AI125" i="6"/>
  <c r="AX107" i="6"/>
  <c r="BB107" i="6" s="1"/>
  <c r="AZ107" i="6"/>
  <c r="BD107" i="6" s="1"/>
  <c r="AX151" i="6"/>
  <c r="BB151" i="6" s="1"/>
  <c r="AZ151" i="6"/>
  <c r="BD151" i="6" s="1"/>
  <c r="AZ190" i="6"/>
  <c r="BD190" i="6" s="1"/>
  <c r="AX190" i="6"/>
  <c r="BB190" i="6" s="1"/>
  <c r="AZ201" i="6"/>
  <c r="BD201" i="6" s="1"/>
  <c r="AX201" i="6"/>
  <c r="BB201" i="6" s="1"/>
  <c r="AZ237" i="6"/>
  <c r="BD237" i="6" s="1"/>
  <c r="AX237" i="6"/>
  <c r="BB237" i="6" s="1"/>
  <c r="AZ337" i="6"/>
  <c r="BD337" i="6" s="1"/>
  <c r="AX337" i="6"/>
  <c r="BB337" i="6" s="1"/>
  <c r="AZ209" i="6"/>
  <c r="BD209" i="6" s="1"/>
  <c r="AX209" i="6"/>
  <c r="BB209" i="6" s="1"/>
  <c r="AX61" i="6"/>
  <c r="BB61" i="6" s="1"/>
  <c r="AZ61" i="6"/>
  <c r="BD61" i="6" s="1"/>
  <c r="AX80" i="6"/>
  <c r="BB80" i="6" s="1"/>
  <c r="AZ80" i="6"/>
  <c r="BD80" i="6" s="1"/>
  <c r="AN152" i="6"/>
  <c r="AR152" i="6" s="1"/>
  <c r="AM5" i="6"/>
  <c r="AN5" i="6" s="1"/>
  <c r="AR5" i="6" s="1"/>
  <c r="AX9" i="6"/>
  <c r="BB9" i="6" s="1"/>
  <c r="AZ9" i="6"/>
  <c r="BD9" i="6" s="1"/>
  <c r="AM19" i="6"/>
  <c r="AN19" i="6" s="1"/>
  <c r="AR19" i="6" s="1"/>
  <c r="AZ103" i="6"/>
  <c r="BD103" i="6" s="1"/>
  <c r="AX103" i="6"/>
  <c r="BB103" i="6" s="1"/>
  <c r="AX131" i="6"/>
  <c r="BB131" i="6" s="1"/>
  <c r="AZ131" i="6"/>
  <c r="BD131" i="6" s="1"/>
  <c r="AZ260" i="6"/>
  <c r="BD260" i="6" s="1"/>
  <c r="AX260" i="6"/>
  <c r="BB260" i="6" s="1"/>
  <c r="AZ284" i="6"/>
  <c r="BD284" i="6" s="1"/>
  <c r="AX284" i="6"/>
  <c r="BB284" i="6" s="1"/>
  <c r="AZ292" i="6"/>
  <c r="BD292" i="6" s="1"/>
  <c r="AX292" i="6"/>
  <c r="BB292" i="6" s="1"/>
  <c r="AZ316" i="6"/>
  <c r="BD316" i="6" s="1"/>
  <c r="AX316" i="6"/>
  <c r="BB316" i="6" s="1"/>
  <c r="AX427" i="6"/>
  <c r="BB427" i="6" s="1"/>
  <c r="AZ427" i="6"/>
  <c r="BD427" i="6" s="1"/>
  <c r="AX124" i="6"/>
  <c r="BB124" i="6" s="1"/>
  <c r="AZ124" i="6"/>
  <c r="BD124" i="6" s="1"/>
  <c r="AM115" i="6"/>
  <c r="AM54" i="6"/>
  <c r="AM118" i="6"/>
  <c r="AX121" i="6"/>
  <c r="BB121" i="6" s="1"/>
  <c r="AZ121" i="6"/>
  <c r="BD121" i="6" s="1"/>
  <c r="AZ191" i="6"/>
  <c r="BD191" i="6" s="1"/>
  <c r="AX191" i="6"/>
  <c r="BB191" i="6" s="1"/>
  <c r="AN162" i="6"/>
  <c r="AR162" i="6" s="1"/>
  <c r="AX10" i="6"/>
  <c r="BB10" i="6" s="1"/>
  <c r="AZ10" i="6"/>
  <c r="BD10" i="6" s="1"/>
  <c r="AX14" i="6"/>
  <c r="BB14" i="6" s="1"/>
  <c r="AZ14" i="6"/>
  <c r="BD14" i="6" s="1"/>
  <c r="AX18" i="6"/>
  <c r="BB18" i="6" s="1"/>
  <c r="AZ18" i="6"/>
  <c r="BD18" i="6" s="1"/>
  <c r="AX34" i="6"/>
  <c r="BB34" i="6" s="1"/>
  <c r="AZ34" i="6"/>
  <c r="BD34" i="6" s="1"/>
  <c r="AZ169" i="6"/>
  <c r="BD169" i="6" s="1"/>
  <c r="AX169" i="6"/>
  <c r="BB169" i="6" s="1"/>
  <c r="AX3" i="6"/>
  <c r="BB3" i="6" s="1"/>
  <c r="AZ3" i="6"/>
  <c r="BD3" i="6" s="1"/>
  <c r="AZ213" i="6"/>
  <c r="BD213" i="6" s="1"/>
  <c r="AX213" i="6"/>
  <c r="BB213" i="6" s="1"/>
  <c r="AZ254" i="6"/>
  <c r="BD254" i="6" s="1"/>
  <c r="AX254" i="6"/>
  <c r="BB254" i="6" s="1"/>
  <c r="AZ270" i="6"/>
  <c r="BD270" i="6" s="1"/>
  <c r="AX270" i="6"/>
  <c r="BB270" i="6" s="1"/>
  <c r="AZ286" i="6"/>
  <c r="BD286" i="6" s="1"/>
  <c r="AX286" i="6"/>
  <c r="BB286" i="6" s="1"/>
  <c r="AZ302" i="6"/>
  <c r="BD302" i="6" s="1"/>
  <c r="AX302" i="6"/>
  <c r="BB302" i="6" s="1"/>
  <c r="AZ319" i="6"/>
  <c r="BD319" i="6" s="1"/>
  <c r="AX319" i="6"/>
  <c r="BB319" i="6" s="1"/>
  <c r="AZ346" i="6"/>
  <c r="BD346" i="6" s="1"/>
  <c r="AX346" i="6"/>
  <c r="BB346" i="6" s="1"/>
  <c r="AX390" i="6"/>
  <c r="BB390" i="6" s="1"/>
  <c r="AZ390" i="6"/>
  <c r="BD390" i="6" s="1"/>
  <c r="AX438" i="6"/>
  <c r="BB438" i="6" s="1"/>
  <c r="AZ438" i="6"/>
  <c r="BD438" i="6" s="1"/>
  <c r="AM409" i="6"/>
  <c r="AX137" i="6"/>
  <c r="BB137" i="6" s="1"/>
  <c r="AZ137" i="6"/>
  <c r="BD137" i="6" s="1"/>
  <c r="AZ147" i="6"/>
  <c r="BD147" i="6" s="1"/>
  <c r="AX147" i="6"/>
  <c r="BB147" i="6" s="1"/>
  <c r="AZ156" i="6"/>
  <c r="BD156" i="6" s="1"/>
  <c r="AX156" i="6"/>
  <c r="BB156" i="6" s="1"/>
  <c r="AZ167" i="6"/>
  <c r="BD167" i="6" s="1"/>
  <c r="AX167" i="6"/>
  <c r="BB167" i="6" s="1"/>
  <c r="AM145" i="6"/>
  <c r="AZ221" i="6"/>
  <c r="BD221" i="6" s="1"/>
  <c r="AX221" i="6"/>
  <c r="BB221" i="6" s="1"/>
  <c r="AZ188" i="6"/>
  <c r="BD188" i="6" s="1"/>
  <c r="AX188" i="6"/>
  <c r="BB188" i="6" s="1"/>
  <c r="AX95" i="6"/>
  <c r="BB95" i="6" s="1"/>
  <c r="AZ95" i="6"/>
  <c r="BD95" i="6" s="1"/>
  <c r="AZ238" i="6"/>
  <c r="BD238" i="6" s="1"/>
  <c r="AZ249" i="6"/>
  <c r="BD249" i="6" s="1"/>
  <c r="AX249" i="6"/>
  <c r="BB249" i="6" s="1"/>
  <c r="AZ265" i="6"/>
  <c r="BD265" i="6" s="1"/>
  <c r="AX265" i="6"/>
  <c r="BB265" i="6" s="1"/>
  <c r="AZ281" i="6"/>
  <c r="BD281" i="6" s="1"/>
  <c r="AX281" i="6"/>
  <c r="BB281" i="6" s="1"/>
  <c r="AZ309" i="6"/>
  <c r="BD309" i="6" s="1"/>
  <c r="AX309" i="6"/>
  <c r="BB309" i="6" s="1"/>
  <c r="AZ314" i="6"/>
  <c r="BD314" i="6" s="1"/>
  <c r="AX314" i="6"/>
  <c r="BB314" i="6" s="1"/>
  <c r="AZ325" i="6"/>
  <c r="BD325" i="6" s="1"/>
  <c r="AX325" i="6"/>
  <c r="BB325" i="6" s="1"/>
  <c r="AZ385" i="6"/>
  <c r="BD385" i="6" s="1"/>
  <c r="AX385" i="6"/>
  <c r="BB385" i="6" s="1"/>
  <c r="AX417" i="6"/>
  <c r="BB417" i="6" s="1"/>
  <c r="AZ417" i="6"/>
  <c r="BD417" i="6" s="1"/>
  <c r="AN427" i="6"/>
  <c r="AR427" i="6" s="1"/>
  <c r="AX433" i="6"/>
  <c r="BB433" i="6" s="1"/>
  <c r="AZ433" i="6"/>
  <c r="BD433" i="6" s="1"/>
  <c r="AM410" i="6"/>
  <c r="AX128" i="6"/>
  <c r="BB128" i="6" s="1"/>
  <c r="AZ128" i="6"/>
  <c r="BD128" i="6" s="1"/>
  <c r="AM166" i="6"/>
  <c r="AN166" i="6" s="1"/>
  <c r="AR166" i="6" s="1"/>
  <c r="AM194" i="6"/>
  <c r="AZ76" i="6"/>
  <c r="BD76" i="6" s="1"/>
  <c r="AX76" i="6"/>
  <c r="BB76" i="6" s="1"/>
  <c r="AX108" i="6"/>
  <c r="BB108" i="6" s="1"/>
  <c r="AZ108" i="6"/>
  <c r="BD108" i="6" s="1"/>
  <c r="AX136" i="6"/>
  <c r="BB136" i="6" s="1"/>
  <c r="AZ136" i="6"/>
  <c r="BD136" i="6" s="1"/>
  <c r="AZ28" i="6"/>
  <c r="BD28" i="6" s="1"/>
  <c r="AX28" i="6"/>
  <c r="BB28" i="6" s="1"/>
  <c r="AZ192" i="6"/>
  <c r="BD192" i="6" s="1"/>
  <c r="AX192" i="6"/>
  <c r="BB192" i="6" s="1"/>
  <c r="AZ205" i="6"/>
  <c r="BD205" i="6" s="1"/>
  <c r="AX205" i="6"/>
  <c r="BB205" i="6" s="1"/>
  <c r="AX312" i="6"/>
  <c r="BB312" i="6" s="1"/>
  <c r="AX267" i="6"/>
  <c r="BB267" i="6" s="1"/>
  <c r="AZ354" i="6"/>
  <c r="BD354" i="6" s="1"/>
  <c r="AZ223" i="6"/>
  <c r="BD223" i="6" s="1"/>
  <c r="AZ248" i="6"/>
  <c r="BD248" i="6" s="1"/>
  <c r="AZ320" i="6"/>
  <c r="BD320" i="6" s="1"/>
  <c r="AX123" i="6"/>
  <c r="BB123" i="6" s="1"/>
  <c r="AZ230" i="6"/>
  <c r="BD230" i="6" s="1"/>
  <c r="AZ307" i="6"/>
  <c r="BD307" i="6" s="1"/>
  <c r="AX323" i="6"/>
  <c r="BB323" i="6" s="1"/>
  <c r="AZ203" i="6"/>
  <c r="BD203" i="6" s="1"/>
  <c r="AX198" i="6"/>
  <c r="BB198" i="6" s="1"/>
  <c r="AX310" i="6"/>
  <c r="BB310" i="6" s="1"/>
  <c r="AX341" i="6"/>
  <c r="BB341" i="6" s="1"/>
  <c r="AZ304" i="6"/>
  <c r="BD304" i="6" s="1"/>
  <c r="AM247" i="6"/>
  <c r="AZ298" i="6"/>
  <c r="BD298" i="6" s="1"/>
  <c r="AX377" i="6"/>
  <c r="BB377" i="6" s="1"/>
  <c r="AR126" i="6"/>
  <c r="AA424" i="6"/>
  <c r="AA100" i="6"/>
  <c r="AA407" i="6"/>
  <c r="AA411" i="6"/>
  <c r="AA408" i="6"/>
  <c r="AA418" i="6"/>
  <c r="AA68" i="6"/>
  <c r="AA384" i="6"/>
  <c r="AA83" i="6"/>
  <c r="AZ83" i="6" s="1"/>
  <c r="BD83" i="6" s="1"/>
  <c r="AA154" i="6"/>
  <c r="AA140" i="6"/>
  <c r="AA165" i="6"/>
  <c r="AA196" i="6"/>
  <c r="AA219" i="6"/>
  <c r="AA199" i="6"/>
  <c r="AA386" i="6"/>
  <c r="AA160" i="6"/>
  <c r="AA157" i="6"/>
  <c r="AA414" i="6"/>
  <c r="AA235" i="6"/>
  <c r="AA211" i="6"/>
  <c r="AA50" i="6"/>
  <c r="AA348" i="6"/>
  <c r="AA158" i="6"/>
  <c r="AA416" i="6"/>
  <c r="AA178" i="6"/>
  <c r="AA66" i="6"/>
  <c r="AA150" i="6"/>
  <c r="AA105" i="6"/>
  <c r="AA404" i="6"/>
  <c r="AA40" i="6"/>
  <c r="AA44" i="6"/>
  <c r="AX44" i="6" s="1"/>
  <c r="BB44" i="6" s="1"/>
  <c r="AA275" i="6"/>
  <c r="AA328" i="6"/>
  <c r="AA212" i="6"/>
  <c r="AA364" i="6"/>
  <c r="AA63" i="6"/>
  <c r="AA74" i="6"/>
  <c r="AA106" i="6"/>
  <c r="AA189" i="6"/>
  <c r="AA293" i="6"/>
  <c r="AA297" i="6"/>
  <c r="AA330" i="6"/>
  <c r="AA361" i="6"/>
  <c r="AA365" i="6"/>
  <c r="AA85" i="6"/>
  <c r="AA101" i="6"/>
  <c r="AA70" i="6"/>
  <c r="AA102" i="6"/>
  <c r="AA387" i="6"/>
  <c r="AA35" i="6"/>
  <c r="AA39" i="6"/>
  <c r="AA43" i="6"/>
  <c r="AA47" i="6"/>
  <c r="AA216" i="6"/>
  <c r="AA353" i="6"/>
  <c r="AA340" i="6"/>
  <c r="AA363" i="6"/>
  <c r="AA392" i="6"/>
  <c r="AA403" i="6"/>
  <c r="AA405" i="6"/>
  <c r="AZ405" i="6" s="1"/>
  <c r="BD405" i="6" s="1"/>
  <c r="AA406" i="6"/>
  <c r="AA36" i="6"/>
  <c r="AA400" i="6"/>
  <c r="AA51" i="6"/>
  <c r="AA285" i="6"/>
  <c r="AA358" i="6"/>
  <c r="AA55" i="6"/>
  <c r="AA81" i="6"/>
  <c r="AA97" i="6"/>
  <c r="AA113" i="6"/>
  <c r="AA228" i="6"/>
  <c r="AA287" i="6"/>
  <c r="AA362" i="6"/>
  <c r="AA370" i="6"/>
  <c r="AX370" i="6" s="1"/>
  <c r="BB370" i="6" s="1"/>
  <c r="AA38" i="6"/>
  <c r="AA42" i="6"/>
  <c r="AA46" i="6"/>
  <c r="AA257" i="6"/>
  <c r="AA291" i="6"/>
  <c r="AA333" i="6"/>
  <c r="AA336" i="6"/>
  <c r="AA375" i="6"/>
  <c r="AA394" i="6"/>
  <c r="AA398" i="6"/>
  <c r="AA402" i="6"/>
  <c r="AA67" i="6"/>
  <c r="AA82" i="6"/>
  <c r="AA114" i="6"/>
  <c r="AA193" i="6"/>
  <c r="AA200" i="6"/>
  <c r="AA342" i="6"/>
  <c r="AA357" i="6"/>
  <c r="AS412" i="6"/>
  <c r="AR412" i="6"/>
  <c r="AA430" i="6"/>
  <c r="AA436" i="6"/>
  <c r="AA393" i="6"/>
  <c r="AA73" i="6"/>
  <c r="AA263" i="6"/>
  <c r="AA355" i="6"/>
  <c r="AA335" i="6"/>
  <c r="AA383" i="6"/>
  <c r="AA396" i="6"/>
  <c r="AA64" i="6"/>
  <c r="AA94" i="6"/>
  <c r="AA56" i="6"/>
  <c r="AA69" i="6"/>
  <c r="AA78" i="6"/>
  <c r="AA110" i="6"/>
  <c r="AA204" i="6"/>
  <c r="AA356" i="6"/>
  <c r="AA360" i="6"/>
  <c r="AA371" i="6"/>
  <c r="AA90" i="6"/>
  <c r="AA163" i="6"/>
  <c r="AA208" i="6"/>
  <c r="AA224" i="6"/>
  <c r="AA240" i="6"/>
  <c r="AA227" i="6"/>
  <c r="AA273" i="6"/>
  <c r="AA326" i="6"/>
  <c r="AA374" i="6"/>
  <c r="AA380" i="6"/>
  <c r="AA379" i="6"/>
  <c r="AA399" i="6"/>
  <c r="AA366" i="6"/>
  <c r="AX366" i="6" s="1"/>
  <c r="BB366" i="6" s="1"/>
  <c r="AA391" i="6"/>
  <c r="AA397" i="6"/>
  <c r="AX2" i="6"/>
  <c r="BB2" i="6" s="1"/>
  <c r="AA77" i="6"/>
  <c r="AA93" i="6"/>
  <c r="AX93" i="6" s="1"/>
  <c r="BB93" i="6" s="1"/>
  <c r="AA109" i="6"/>
  <c r="AA86" i="6"/>
  <c r="AA236" i="6"/>
  <c r="AA37" i="6"/>
  <c r="AA41" i="6"/>
  <c r="AA45" i="6"/>
  <c r="AA197" i="6"/>
  <c r="AS351" i="6"/>
  <c r="AA344" i="6"/>
  <c r="AA395" i="6"/>
  <c r="AZ395" i="6" s="1"/>
  <c r="BD395" i="6" s="1"/>
  <c r="AA431" i="6"/>
  <c r="AA434" i="6"/>
  <c r="AA89" i="6"/>
  <c r="AA181" i="6"/>
  <c r="AA295" i="6"/>
  <c r="AA334" i="6"/>
  <c r="AA220" i="6"/>
  <c r="AA359" i="6"/>
  <c r="AA59" i="6"/>
  <c r="AA98" i="6"/>
  <c r="AA185" i="6"/>
  <c r="AA159" i="6"/>
  <c r="AA232" i="6"/>
  <c r="AA338" i="6"/>
  <c r="AA367" i="6"/>
  <c r="AA419" i="6"/>
  <c r="AA401" i="6"/>
  <c r="AA422" i="6"/>
  <c r="V170" i="4"/>
  <c r="AI170" i="4" s="1"/>
  <c r="AM417" i="4"/>
  <c r="AN417" i="4" s="1"/>
  <c r="AP417" i="4" s="1"/>
  <c r="Y90" i="4"/>
  <c r="AN42" i="4"/>
  <c r="AP42" i="4" s="1"/>
  <c r="AM312" i="4"/>
  <c r="AO312" i="4" s="1"/>
  <c r="Y199" i="4"/>
  <c r="Y405" i="4"/>
  <c r="V380" i="4"/>
  <c r="AM380" i="4" s="1"/>
  <c r="AN380" i="4" s="1"/>
  <c r="AP380" i="4" s="1"/>
  <c r="V295" i="4"/>
  <c r="AM295" i="4" s="1"/>
  <c r="AN295" i="4" s="1"/>
  <c r="AP295" i="4" s="1"/>
  <c r="AH388" i="4"/>
  <c r="Y244" i="4"/>
  <c r="Z390" i="4"/>
  <c r="AA14" i="4"/>
  <c r="AB14" i="4"/>
  <c r="V29" i="4"/>
  <c r="Z46" i="4"/>
  <c r="Z163" i="4"/>
  <c r="V161" i="4"/>
  <c r="AM217" i="4"/>
  <c r="AN217" i="4" s="1"/>
  <c r="AP217" i="4" s="1"/>
  <c r="Z290" i="4"/>
  <c r="V346" i="4"/>
  <c r="AM370" i="4"/>
  <c r="AN370" i="4" s="1"/>
  <c r="AP370" i="4" s="1"/>
  <c r="AH282" i="4"/>
  <c r="Z317" i="4"/>
  <c r="AN378" i="4"/>
  <c r="AP378" i="4" s="1"/>
  <c r="Y14" i="4"/>
  <c r="Y120" i="4"/>
  <c r="Z203" i="4"/>
  <c r="AH288" i="4"/>
  <c r="Y408" i="4"/>
  <c r="V118" i="4"/>
  <c r="Y117" i="4"/>
  <c r="AH127" i="4"/>
  <c r="Z141" i="4"/>
  <c r="AM205" i="4"/>
  <c r="AN205" i="4" s="1"/>
  <c r="AP205" i="4" s="1"/>
  <c r="Z388" i="4"/>
  <c r="AH413" i="4"/>
  <c r="Z395" i="4"/>
  <c r="AH38" i="4"/>
  <c r="V421" i="4"/>
  <c r="X421" i="4" s="1"/>
  <c r="AA62" i="4"/>
  <c r="Z207" i="4"/>
  <c r="AH292" i="4"/>
  <c r="Y129" i="4"/>
  <c r="Z408" i="4"/>
  <c r="V323" i="4"/>
  <c r="AB395" i="4"/>
  <c r="V266" i="4"/>
  <c r="AM62" i="4"/>
  <c r="AO62" i="4" s="1"/>
  <c r="AQ62" i="4" s="1"/>
  <c r="V168" i="4"/>
  <c r="AH319" i="4"/>
  <c r="AM357" i="4"/>
  <c r="AH345" i="4"/>
  <c r="V102" i="4"/>
  <c r="AH149" i="4"/>
  <c r="AQ213" i="4"/>
  <c r="AB217" i="4"/>
  <c r="V382" i="4"/>
  <c r="AA187" i="4"/>
  <c r="Y53" i="4"/>
  <c r="V108" i="4"/>
  <c r="V306" i="4"/>
  <c r="V310" i="4"/>
  <c r="V404" i="4"/>
  <c r="AI404" i="4" s="1"/>
  <c r="Y279" i="4"/>
  <c r="Y12" i="4"/>
  <c r="Z244" i="4"/>
  <c r="AH157" i="4"/>
  <c r="Y309" i="4"/>
  <c r="Y387" i="4"/>
  <c r="V69" i="4"/>
  <c r="Z339" i="4"/>
  <c r="Y392" i="4"/>
  <c r="V179" i="4"/>
  <c r="X179" i="4" s="1"/>
  <c r="Y321" i="4"/>
  <c r="V387" i="4"/>
  <c r="X387" i="4" s="1"/>
  <c r="AH425" i="4"/>
  <c r="V425" i="4"/>
  <c r="V85" i="4"/>
  <c r="AM25" i="4"/>
  <c r="AN25" i="4" s="1"/>
  <c r="AP25" i="4" s="1"/>
  <c r="Y230" i="4"/>
  <c r="AH270" i="4"/>
  <c r="V269" i="4"/>
  <c r="X269" i="4" s="1"/>
  <c r="Y288" i="4"/>
  <c r="AH113" i="4"/>
  <c r="Z177" i="4"/>
  <c r="AH300" i="4"/>
  <c r="V95" i="4"/>
  <c r="X95" i="4" s="1"/>
  <c r="Z113" i="4"/>
  <c r="AH244" i="4"/>
  <c r="Z282" i="4"/>
  <c r="Y424" i="4"/>
  <c r="AM136" i="4"/>
  <c r="Z380" i="4"/>
  <c r="Z357" i="4"/>
  <c r="AH206" i="4"/>
  <c r="AB409" i="4"/>
  <c r="Z104" i="4"/>
  <c r="Y383" i="4"/>
  <c r="AN126" i="4"/>
  <c r="AP126" i="4" s="1"/>
  <c r="AH203" i="4"/>
  <c r="Z230" i="4"/>
  <c r="AB339" i="4"/>
  <c r="Y313" i="4"/>
  <c r="AM140" i="4"/>
  <c r="AN140" i="4" s="1"/>
  <c r="AP140" i="4" s="1"/>
  <c r="Z358" i="4"/>
  <c r="AB62" i="4"/>
  <c r="AN38" i="4"/>
  <c r="AP38" i="4" s="1"/>
  <c r="Z61" i="4"/>
  <c r="Y61" i="4"/>
  <c r="AA101" i="4"/>
  <c r="Y292" i="4"/>
  <c r="V405" i="4"/>
  <c r="AB152" i="4"/>
  <c r="AM395" i="4"/>
  <c r="AN395" i="4" s="1"/>
  <c r="AP395" i="4" s="1"/>
  <c r="AM132" i="4"/>
  <c r="AN132" i="4" s="1"/>
  <c r="AP132" i="4" s="1"/>
  <c r="AA66" i="4"/>
  <c r="AN230" i="4"/>
  <c r="AP230" i="4" s="1"/>
  <c r="Z300" i="4"/>
  <c r="Y300" i="4"/>
  <c r="AN122" i="4"/>
  <c r="AP122" i="4" s="1"/>
  <c r="V104" i="4"/>
  <c r="X104" i="4" s="1"/>
  <c r="AB109" i="4"/>
  <c r="AB319" i="4"/>
  <c r="V338" i="4"/>
  <c r="AB357" i="4"/>
  <c r="AA282" i="4"/>
  <c r="Y331" i="4"/>
  <c r="Z170" i="4"/>
  <c r="Y214" i="4"/>
  <c r="AA393" i="4"/>
  <c r="Y436" i="4"/>
  <c r="V321" i="4"/>
  <c r="V352" i="4"/>
  <c r="X352" i="4" s="1"/>
  <c r="Y411" i="4"/>
  <c r="AM13" i="4"/>
  <c r="AN13" i="4" s="1"/>
  <c r="AP13" i="4" s="1"/>
  <c r="V94" i="4"/>
  <c r="AN8" i="4"/>
  <c r="AP8" i="4" s="1"/>
  <c r="V181" i="4"/>
  <c r="X181" i="4" s="1"/>
  <c r="Y402" i="4"/>
  <c r="AA78" i="4"/>
  <c r="AH258" i="4"/>
  <c r="V261" i="4"/>
  <c r="AH66" i="4"/>
  <c r="AA152" i="4"/>
  <c r="Y228" i="4"/>
  <c r="V402" i="4"/>
  <c r="AI402" i="4" s="1"/>
  <c r="AB117" i="4"/>
  <c r="Z109" i="4"/>
  <c r="AA111" i="4"/>
  <c r="V173" i="4"/>
  <c r="Z349" i="4"/>
  <c r="Y421" i="4"/>
  <c r="AM388" i="4"/>
  <c r="V6" i="4"/>
  <c r="AH6" i="4"/>
  <c r="AA13" i="4"/>
  <c r="Y78" i="4"/>
  <c r="AM17" i="4"/>
  <c r="Z78" i="4"/>
  <c r="AI111" i="4"/>
  <c r="AN357" i="4"/>
  <c r="AP357" i="4" s="1"/>
  <c r="V389" i="4"/>
  <c r="AQ441" i="4"/>
  <c r="AM111" i="4"/>
  <c r="AN111" i="4" s="1"/>
  <c r="AP111" i="4" s="1"/>
  <c r="AB317" i="4"/>
  <c r="V46" i="4"/>
  <c r="AH46" i="4"/>
  <c r="V54" i="4"/>
  <c r="AH54" i="4"/>
  <c r="AM30" i="4"/>
  <c r="AO30" i="4" s="1"/>
  <c r="AI30" i="4"/>
  <c r="AM49" i="4"/>
  <c r="AN49" i="4" s="1"/>
  <c r="AP49" i="4" s="1"/>
  <c r="Y212" i="4"/>
  <c r="AM374" i="4"/>
  <c r="AN374" i="4" s="1"/>
  <c r="AP374" i="4" s="1"/>
  <c r="AM391" i="4"/>
  <c r="AN424" i="4"/>
  <c r="AP424" i="4" s="1"/>
  <c r="Z393" i="4"/>
  <c r="Y423" i="4"/>
  <c r="Y260" i="4"/>
  <c r="Z122" i="4"/>
  <c r="V195" i="4"/>
  <c r="Z226" i="4"/>
  <c r="AB391" i="4"/>
  <c r="AA424" i="4"/>
  <c r="V361" i="4"/>
  <c r="V366" i="4"/>
  <c r="Y378" i="4"/>
  <c r="Z378" i="4"/>
  <c r="Z351" i="4"/>
  <c r="Y351" i="4"/>
  <c r="AH171" i="4"/>
  <c r="V171" i="4"/>
  <c r="AM120" i="4"/>
  <c r="AN120" i="4" s="1"/>
  <c r="AP120" i="4" s="1"/>
  <c r="AB260" i="4"/>
  <c r="Y266" i="4"/>
  <c r="AN408" i="4"/>
  <c r="AP408" i="4" s="1"/>
  <c r="AH101" i="4"/>
  <c r="V272" i="4"/>
  <c r="X272" i="4" s="1"/>
  <c r="Y92" i="4"/>
  <c r="Y34" i="4"/>
  <c r="AA377" i="4"/>
  <c r="Y152" i="4"/>
  <c r="V304" i="4"/>
  <c r="Z304" i="4"/>
  <c r="AA92" i="4"/>
  <c r="Y9" i="4"/>
  <c r="Z9" i="4"/>
  <c r="AH348" i="4"/>
  <c r="V348" i="4"/>
  <c r="AM53" i="4"/>
  <c r="AA113" i="4"/>
  <c r="AA280" i="4"/>
  <c r="V369" i="4"/>
  <c r="AI409" i="4"/>
  <c r="V88" i="4"/>
  <c r="X88" i="4" s="1"/>
  <c r="Z152" i="4"/>
  <c r="AB209" i="4"/>
  <c r="AB358" i="4"/>
  <c r="V414" i="4"/>
  <c r="AM377" i="4"/>
  <c r="AM152" i="4"/>
  <c r="AO152" i="4" s="1"/>
  <c r="V390" i="4"/>
  <c r="AM209" i="4"/>
  <c r="AO209" i="4" s="1"/>
  <c r="V412" i="4"/>
  <c r="V428" i="4"/>
  <c r="X428" i="4" s="1"/>
  <c r="Z428" i="4"/>
  <c r="Y428" i="4"/>
  <c r="V438" i="4"/>
  <c r="AH438" i="4"/>
  <c r="AI366" i="4"/>
  <c r="AH359" i="4"/>
  <c r="V359" i="4"/>
  <c r="AI382" i="4"/>
  <c r="AM382" i="4"/>
  <c r="AN279" i="4"/>
  <c r="AP279" i="4" s="1"/>
  <c r="V70" i="4"/>
  <c r="AH70" i="4"/>
  <c r="AH182" i="4"/>
  <c r="V182" i="4"/>
  <c r="AI206" i="4"/>
  <c r="AM206" i="4"/>
  <c r="AO206" i="4" s="1"/>
  <c r="AN62" i="4"/>
  <c r="AP62" i="4" s="1"/>
  <c r="AH392" i="4"/>
  <c r="V392" i="4"/>
  <c r="AQ78" i="4"/>
  <c r="AH19" i="4"/>
  <c r="V19" i="4"/>
  <c r="AI362" i="4"/>
  <c r="AM362" i="4"/>
  <c r="AO362" i="4" s="1"/>
  <c r="V86" i="4"/>
  <c r="AH86" i="4"/>
  <c r="V22" i="4"/>
  <c r="X22" i="4" s="1"/>
  <c r="AH22" i="4"/>
  <c r="AH7" i="4"/>
  <c r="V7" i="4"/>
  <c r="AH287" i="4"/>
  <c r="V287" i="4"/>
  <c r="AI214" i="4"/>
  <c r="AM214" i="4"/>
  <c r="AI347" i="4"/>
  <c r="AM347" i="4"/>
  <c r="AO347" i="4" s="1"/>
  <c r="AH211" i="4"/>
  <c r="V211" i="4"/>
  <c r="AB400" i="4"/>
  <c r="AA400" i="4"/>
  <c r="AA262" i="4"/>
  <c r="AB262" i="4"/>
  <c r="AB305" i="4"/>
  <c r="AA305" i="4"/>
  <c r="AB129" i="4"/>
  <c r="AA129" i="4"/>
  <c r="AB241" i="4"/>
  <c r="AA241" i="4"/>
  <c r="AB221" i="4"/>
  <c r="AA221" i="4"/>
  <c r="AB315" i="4"/>
  <c r="AA315" i="4"/>
  <c r="AB25" i="4"/>
  <c r="AA25" i="4"/>
  <c r="AB53" i="4"/>
  <c r="AA53" i="4"/>
  <c r="AH60" i="4"/>
  <c r="V60" i="4"/>
  <c r="X60" i="4" s="1"/>
  <c r="AH64" i="4"/>
  <c r="V64" i="4"/>
  <c r="X64" i="4" s="1"/>
  <c r="AH36" i="4"/>
  <c r="V36" i="4"/>
  <c r="X36" i="4" s="1"/>
  <c r="AI89" i="4"/>
  <c r="AB50" i="4"/>
  <c r="AA50" i="4"/>
  <c r="AH172" i="4"/>
  <c r="V172" i="4"/>
  <c r="X172" i="4" s="1"/>
  <c r="Y142" i="4"/>
  <c r="Z142" i="4"/>
  <c r="AI160" i="4"/>
  <c r="AM160" i="4"/>
  <c r="V47" i="4"/>
  <c r="AH47" i="4"/>
  <c r="AB101" i="4"/>
  <c r="AB187" i="4"/>
  <c r="Z233" i="4"/>
  <c r="Y233" i="4"/>
  <c r="Z253" i="4"/>
  <c r="Y253" i="4"/>
  <c r="AA260" i="4"/>
  <c r="V227" i="4"/>
  <c r="AH227" i="4"/>
  <c r="AI249" i="4"/>
  <c r="AB278" i="4"/>
  <c r="AA278" i="4"/>
  <c r="AH116" i="4"/>
  <c r="V116" i="4"/>
  <c r="AN17" i="4"/>
  <c r="AP17" i="4" s="1"/>
  <c r="AA38" i="4"/>
  <c r="AB38" i="4"/>
  <c r="AI5" i="4"/>
  <c r="AM5" i="4"/>
  <c r="AH16" i="4"/>
  <c r="V16" i="4"/>
  <c r="AI37" i="4"/>
  <c r="AM37" i="4"/>
  <c r="AN37" i="4" s="1"/>
  <c r="AP37" i="4" s="1"/>
  <c r="AI96" i="4"/>
  <c r="AM96" i="4"/>
  <c r="AO96" i="4" s="1"/>
  <c r="AH57" i="4"/>
  <c r="V57" i="4"/>
  <c r="AI9" i="4"/>
  <c r="AM9" i="4"/>
  <c r="AO9" i="4" s="1"/>
  <c r="Z100" i="4"/>
  <c r="Y100" i="4"/>
  <c r="AH135" i="4"/>
  <c r="V135" i="4"/>
  <c r="X135" i="4" s="1"/>
  <c r="AH155" i="4"/>
  <c r="V155" i="4"/>
  <c r="AB133" i="4"/>
  <c r="AA133" i="4"/>
  <c r="AB103" i="4"/>
  <c r="AA103" i="4"/>
  <c r="AH151" i="4"/>
  <c r="V151" i="4"/>
  <c r="X151" i="4" s="1"/>
  <c r="AB157" i="4"/>
  <c r="AA157" i="4"/>
  <c r="AI164" i="4"/>
  <c r="AH192" i="4"/>
  <c r="V192" i="4"/>
  <c r="AA109" i="4"/>
  <c r="AH114" i="4"/>
  <c r="V114" i="4"/>
  <c r="X114" i="4" s="1"/>
  <c r="AM131" i="4"/>
  <c r="AN131" i="4" s="1"/>
  <c r="AP131" i="4" s="1"/>
  <c r="AI131" i="4"/>
  <c r="AH156" i="4"/>
  <c r="V156" i="4"/>
  <c r="X156" i="4" s="1"/>
  <c r="Z175" i="4"/>
  <c r="Y175" i="4"/>
  <c r="Y211" i="4"/>
  <c r="Z211" i="4"/>
  <c r="Y198" i="4"/>
  <c r="Z198" i="4"/>
  <c r="Y186" i="4"/>
  <c r="Z186" i="4"/>
  <c r="AH188" i="4"/>
  <c r="V188" i="4"/>
  <c r="AI203" i="4"/>
  <c r="AM203" i="4"/>
  <c r="AN203" i="4" s="1"/>
  <c r="AP203" i="4" s="1"/>
  <c r="Y219" i="4"/>
  <c r="Z219" i="4"/>
  <c r="AA205" i="4"/>
  <c r="AB205" i="4"/>
  <c r="AN233" i="4"/>
  <c r="AP233" i="4" s="1"/>
  <c r="AH228" i="4"/>
  <c r="V228" i="4"/>
  <c r="X228" i="4" s="1"/>
  <c r="AI246" i="4"/>
  <c r="AM246" i="4"/>
  <c r="AN246" i="4" s="1"/>
  <c r="AP246" i="4" s="1"/>
  <c r="AI254" i="4"/>
  <c r="AM254" i="4"/>
  <c r="AN254" i="4" s="1"/>
  <c r="AP254" i="4" s="1"/>
  <c r="AH276" i="4"/>
  <c r="V276" i="4"/>
  <c r="Y273" i="4"/>
  <c r="Z273" i="4"/>
  <c r="AI253" i="4"/>
  <c r="AH299" i="4"/>
  <c r="V299" i="4"/>
  <c r="AA302" i="4"/>
  <c r="AB302" i="4"/>
  <c r="Z334" i="4"/>
  <c r="Y334" i="4"/>
  <c r="AH309" i="4"/>
  <c r="V309" i="4"/>
  <c r="AN334" i="4"/>
  <c r="AP334" i="4" s="1"/>
  <c r="Z330" i="4"/>
  <c r="Y330" i="4"/>
  <c r="Z346" i="4"/>
  <c r="Y346" i="4"/>
  <c r="AI339" i="4"/>
  <c r="AM339" i="4"/>
  <c r="AI351" i="4"/>
  <c r="AM351" i="4"/>
  <c r="AI346" i="4"/>
  <c r="Y353" i="4"/>
  <c r="Z353" i="4"/>
  <c r="Z361" i="4"/>
  <c r="Y361" i="4"/>
  <c r="AA367" i="4"/>
  <c r="AB367" i="4"/>
  <c r="AH383" i="4"/>
  <c r="V383" i="4"/>
  <c r="AI381" i="4"/>
  <c r="AM381" i="4"/>
  <c r="AN381" i="4" s="1"/>
  <c r="AP381" i="4" s="1"/>
  <c r="Z403" i="4"/>
  <c r="Y403" i="4"/>
  <c r="AI406" i="4"/>
  <c r="AM406" i="4"/>
  <c r="Z416" i="4"/>
  <c r="Y416" i="4"/>
  <c r="AH426" i="4"/>
  <c r="V426" i="4"/>
  <c r="AI429" i="4"/>
  <c r="AM429" i="4"/>
  <c r="AO429" i="4" s="1"/>
  <c r="Z440" i="4"/>
  <c r="Y440" i="4"/>
  <c r="Y51" i="4"/>
  <c r="Z51" i="4"/>
  <c r="AI93" i="4"/>
  <c r="AM93" i="4"/>
  <c r="AI109" i="4"/>
  <c r="AM109" i="4"/>
  <c r="AI199" i="4"/>
  <c r="AM199" i="4"/>
  <c r="AI219" i="4"/>
  <c r="AM219" i="4"/>
  <c r="AO219" i="4" s="1"/>
  <c r="AH247" i="4"/>
  <c r="V247" i="4"/>
  <c r="AH283" i="4"/>
  <c r="V283" i="4"/>
  <c r="AB370" i="4"/>
  <c r="AA370" i="4"/>
  <c r="Z52" i="4"/>
  <c r="Y52" i="4"/>
  <c r="AI107" i="4"/>
  <c r="AN107" i="4"/>
  <c r="AP107" i="4" s="1"/>
  <c r="AQ107" i="4"/>
  <c r="AA120" i="4"/>
  <c r="AB120" i="4"/>
  <c r="Z24" i="4"/>
  <c r="Y24" i="4"/>
  <c r="V2" i="4"/>
  <c r="AH2" i="4"/>
  <c r="AI20" i="4"/>
  <c r="AM20" i="4"/>
  <c r="AO20" i="4" s="1"/>
  <c r="V43" i="4"/>
  <c r="AH43" i="4"/>
  <c r="AB115" i="4"/>
  <c r="AA115" i="4"/>
  <c r="AH137" i="4"/>
  <c r="V137" i="4"/>
  <c r="AH35" i="4"/>
  <c r="V35" i="4"/>
  <c r="X35" i="4" s="1"/>
  <c r="AI201" i="4"/>
  <c r="AM201" i="4"/>
  <c r="AN201" i="4" s="1"/>
  <c r="AP201" i="4" s="1"/>
  <c r="Z220" i="4"/>
  <c r="Y220" i="4"/>
  <c r="AH259" i="4"/>
  <c r="V259" i="4"/>
  <c r="AI280" i="4"/>
  <c r="AM280" i="4"/>
  <c r="AH320" i="4"/>
  <c r="V320" i="4"/>
  <c r="AI292" i="4"/>
  <c r="AM292" i="4"/>
  <c r="AN292" i="4" s="1"/>
  <c r="AP292" i="4" s="1"/>
  <c r="AH332" i="4"/>
  <c r="V332" i="4"/>
  <c r="Z407" i="4"/>
  <c r="Y407" i="4"/>
  <c r="Z426" i="4"/>
  <c r="Y426" i="4"/>
  <c r="Y19" i="4"/>
  <c r="Z19" i="4"/>
  <c r="Y124" i="4"/>
  <c r="Z124" i="4"/>
  <c r="Z64" i="4"/>
  <c r="Y64" i="4"/>
  <c r="AI69" i="4"/>
  <c r="AM69" i="4"/>
  <c r="AN69" i="4" s="1"/>
  <c r="AP69" i="4" s="1"/>
  <c r="AI40" i="4"/>
  <c r="AM40" i="4"/>
  <c r="AO40" i="4" s="1"/>
  <c r="AI134" i="4"/>
  <c r="AH190" i="4"/>
  <c r="V190" i="4"/>
  <c r="Z156" i="4"/>
  <c r="Y156" i="4"/>
  <c r="AH193" i="4"/>
  <c r="V193" i="4"/>
  <c r="AI147" i="4"/>
  <c r="AM147" i="4"/>
  <c r="AN147" i="4" s="1"/>
  <c r="AP147" i="4" s="1"/>
  <c r="Y166" i="4"/>
  <c r="Z166" i="4"/>
  <c r="AI153" i="4"/>
  <c r="AM153" i="4"/>
  <c r="Z232" i="4"/>
  <c r="Y232" i="4"/>
  <c r="AI187" i="4"/>
  <c r="AM187" i="4"/>
  <c r="AN187" i="4" s="1"/>
  <c r="AP187" i="4" s="1"/>
  <c r="AH202" i="4"/>
  <c r="V202" i="4"/>
  <c r="AH208" i="4"/>
  <c r="V208" i="4"/>
  <c r="AH215" i="4"/>
  <c r="V215" i="4"/>
  <c r="X215" i="4" s="1"/>
  <c r="Y265" i="4"/>
  <c r="Z265" i="4"/>
  <c r="V248" i="4"/>
  <c r="AH248" i="4"/>
  <c r="Y298" i="4"/>
  <c r="Z298" i="4"/>
  <c r="AI273" i="4"/>
  <c r="AM273" i="4"/>
  <c r="AN273" i="4" s="1"/>
  <c r="AP273" i="4" s="1"/>
  <c r="Z337" i="4"/>
  <c r="Y337" i="4"/>
  <c r="Y318" i="4"/>
  <c r="Z318" i="4"/>
  <c r="AI331" i="4"/>
  <c r="AM331" i="4"/>
  <c r="AO331" i="4" s="1"/>
  <c r="Y371" i="4"/>
  <c r="Z371" i="4"/>
  <c r="AH336" i="4"/>
  <c r="V336" i="4"/>
  <c r="Y360" i="4"/>
  <c r="Z360" i="4"/>
  <c r="AI364" i="4"/>
  <c r="AB408" i="4"/>
  <c r="AA408" i="4"/>
  <c r="AH432" i="4"/>
  <c r="V432" i="4"/>
  <c r="X432" i="4" s="1"/>
  <c r="Z432" i="4"/>
  <c r="Y432" i="4"/>
  <c r="AI375" i="4"/>
  <c r="Z68" i="4"/>
  <c r="Y68" i="4"/>
  <c r="AI84" i="4"/>
  <c r="AQ74" i="4"/>
  <c r="V55" i="4"/>
  <c r="AH55" i="4"/>
  <c r="AI91" i="4"/>
  <c r="AN91" i="4"/>
  <c r="AP91" i="4" s="1"/>
  <c r="AN84" i="4"/>
  <c r="AP84" i="4" s="1"/>
  <c r="Y15" i="4"/>
  <c r="Z15" i="4"/>
  <c r="AI82" i="4"/>
  <c r="AM82" i="4"/>
  <c r="AI102" i="4"/>
  <c r="AH123" i="4"/>
  <c r="V123" i="4"/>
  <c r="AI103" i="4"/>
  <c r="AM103" i="4"/>
  <c r="AN103" i="4" s="1"/>
  <c r="AP103" i="4" s="1"/>
  <c r="Y112" i="4"/>
  <c r="Z112" i="4"/>
  <c r="AI127" i="4"/>
  <c r="AM127" i="4"/>
  <c r="AN127" i="4" s="1"/>
  <c r="AP127" i="4" s="1"/>
  <c r="AI159" i="4"/>
  <c r="AM159" i="4"/>
  <c r="AN159" i="4" s="1"/>
  <c r="AP159" i="4" s="1"/>
  <c r="AH112" i="4"/>
  <c r="V112" i="4"/>
  <c r="X112" i="4" s="1"/>
  <c r="AI145" i="4"/>
  <c r="AM145" i="4"/>
  <c r="AN145" i="4" s="1"/>
  <c r="AP145" i="4" s="1"/>
  <c r="AI149" i="4"/>
  <c r="AM149" i="4"/>
  <c r="AO149" i="4" s="1"/>
  <c r="AI238" i="4"/>
  <c r="AM238" i="4"/>
  <c r="AN238" i="4" s="1"/>
  <c r="AP238" i="4" s="1"/>
  <c r="AN184" i="4"/>
  <c r="AP184" i="4" s="1"/>
  <c r="Y215" i="4"/>
  <c r="Z215" i="4"/>
  <c r="V231" i="4"/>
  <c r="AH231" i="4"/>
  <c r="AH237" i="4"/>
  <c r="V237" i="4"/>
  <c r="AH223" i="4"/>
  <c r="V223" i="4"/>
  <c r="X223" i="4" s="1"/>
  <c r="AH291" i="4"/>
  <c r="V291" i="4"/>
  <c r="AI311" i="4"/>
  <c r="AM311" i="4"/>
  <c r="AI323" i="4"/>
  <c r="AM323" i="4"/>
  <c r="Z329" i="4"/>
  <c r="Y329" i="4"/>
  <c r="Z307" i="4"/>
  <c r="Y307" i="4"/>
  <c r="V307" i="4"/>
  <c r="AH307" i="4"/>
  <c r="AN355" i="4"/>
  <c r="AP355" i="4" s="1"/>
  <c r="AN375" i="4"/>
  <c r="AP375" i="4" s="1"/>
  <c r="AH385" i="4"/>
  <c r="V385" i="4"/>
  <c r="X385" i="4" s="1"/>
  <c r="AH398" i="4"/>
  <c r="V398" i="4"/>
  <c r="AI403" i="4"/>
  <c r="AQ403" i="4"/>
  <c r="Y419" i="4"/>
  <c r="Z419" i="4"/>
  <c r="AI413" i="4"/>
  <c r="AM413" i="4"/>
  <c r="AA417" i="4"/>
  <c r="AB417" i="4"/>
  <c r="AH419" i="4"/>
  <c r="V419" i="4"/>
  <c r="Z433" i="4"/>
  <c r="Y433" i="4"/>
  <c r="AH327" i="4"/>
  <c r="V327" i="4"/>
  <c r="X327" i="4" s="1"/>
  <c r="AI49" i="4"/>
  <c r="AI191" i="4"/>
  <c r="AN191" i="4"/>
  <c r="AP191" i="4" s="1"/>
  <c r="AN333" i="4"/>
  <c r="AP333" i="4" s="1"/>
  <c r="Z89" i="4"/>
  <c r="Y89" i="4"/>
  <c r="AH73" i="4"/>
  <c r="V73" i="4"/>
  <c r="AI29" i="4"/>
  <c r="AM29" i="4"/>
  <c r="AI61" i="4"/>
  <c r="AM61" i="4"/>
  <c r="AN61" i="4" s="1"/>
  <c r="AP61" i="4" s="1"/>
  <c r="AB131" i="4"/>
  <c r="AA131" i="4"/>
  <c r="AA242" i="4"/>
  <c r="AB242" i="4"/>
  <c r="Z155" i="4"/>
  <c r="Y155" i="4"/>
  <c r="AI161" i="4"/>
  <c r="AM161" i="4"/>
  <c r="AB201" i="4"/>
  <c r="AA201" i="4"/>
  <c r="AH224" i="4"/>
  <c r="V224" i="4"/>
  <c r="Y235" i="4"/>
  <c r="Z235" i="4"/>
  <c r="V39" i="4"/>
  <c r="AH39" i="4"/>
  <c r="AH3" i="4"/>
  <c r="V3" i="4"/>
  <c r="X3" i="4" s="1"/>
  <c r="AH44" i="4"/>
  <c r="V44" i="4"/>
  <c r="AH65" i="4"/>
  <c r="V65" i="4"/>
  <c r="Y7" i="4"/>
  <c r="Z7" i="4"/>
  <c r="Y39" i="4"/>
  <c r="Z39" i="4"/>
  <c r="AI50" i="4"/>
  <c r="AM50" i="4"/>
  <c r="AN50" i="4" s="1"/>
  <c r="AP50" i="4" s="1"/>
  <c r="AM104" i="4"/>
  <c r="AN53" i="4"/>
  <c r="AP53" i="4" s="1"/>
  <c r="AB4" i="4"/>
  <c r="AA4" i="4"/>
  <c r="AH12" i="4"/>
  <c r="V12" i="4"/>
  <c r="AB34" i="4"/>
  <c r="AA34" i="4"/>
  <c r="AI45" i="4"/>
  <c r="AM45" i="4"/>
  <c r="AI77" i="4"/>
  <c r="AM77" i="4"/>
  <c r="AN77" i="4" s="1"/>
  <c r="AP77" i="4" s="1"/>
  <c r="AH121" i="4"/>
  <c r="V121" i="4"/>
  <c r="X121" i="4" s="1"/>
  <c r="Y138" i="4"/>
  <c r="Z138" i="4"/>
  <c r="AB225" i="4"/>
  <c r="AA225" i="4"/>
  <c r="Z159" i="4"/>
  <c r="Y159" i="4"/>
  <c r="V31" i="4"/>
  <c r="AH31" i="4"/>
  <c r="V63" i="4"/>
  <c r="AH63" i="4"/>
  <c r="AH180" i="4"/>
  <c r="V180" i="4"/>
  <c r="AI221" i="4"/>
  <c r="Z240" i="4"/>
  <c r="Y240" i="4"/>
  <c r="Z224" i="4"/>
  <c r="Y224" i="4"/>
  <c r="Z256" i="4"/>
  <c r="Y256" i="4"/>
  <c r="AI242" i="4"/>
  <c r="AM242" i="4"/>
  <c r="AN242" i="4" s="1"/>
  <c r="AP242" i="4" s="1"/>
  <c r="AI262" i="4"/>
  <c r="AM262" i="4"/>
  <c r="Z236" i="4"/>
  <c r="Y236" i="4"/>
  <c r="AH267" i="4"/>
  <c r="V267" i="4"/>
  <c r="AI257" i="4"/>
  <c r="AH271" i="4"/>
  <c r="V271" i="4"/>
  <c r="AI281" i="4"/>
  <c r="AH285" i="4"/>
  <c r="V285" i="4"/>
  <c r="AB284" i="4"/>
  <c r="AA284" i="4"/>
  <c r="AH318" i="4"/>
  <c r="V318" i="4"/>
  <c r="AH297" i="4"/>
  <c r="V297" i="4"/>
  <c r="Y312" i="4"/>
  <c r="Z312" i="4"/>
  <c r="Y336" i="4"/>
  <c r="Z336" i="4"/>
  <c r="Y332" i="4"/>
  <c r="Z332" i="4"/>
  <c r="Y379" i="4"/>
  <c r="Z379" i="4"/>
  <c r="Y375" i="4"/>
  <c r="Z375" i="4"/>
  <c r="AH350" i="4"/>
  <c r="V350" i="4"/>
  <c r="Y368" i="4"/>
  <c r="Z368" i="4"/>
  <c r="AH368" i="4"/>
  <c r="V368" i="4"/>
  <c r="X368" i="4" s="1"/>
  <c r="AI389" i="4"/>
  <c r="AI396" i="4"/>
  <c r="AM396" i="4"/>
  <c r="AN396" i="4" s="1"/>
  <c r="AP396" i="4" s="1"/>
  <c r="Y410" i="4"/>
  <c r="Z410" i="4"/>
  <c r="AH407" i="4"/>
  <c r="V407" i="4"/>
  <c r="AH411" i="4"/>
  <c r="V411" i="4"/>
  <c r="X411" i="4" s="1"/>
  <c r="Z420" i="4"/>
  <c r="Y420" i="4"/>
  <c r="AI437" i="4"/>
  <c r="AM437" i="4"/>
  <c r="AN437" i="4" s="1"/>
  <c r="AP437" i="4" s="1"/>
  <c r="AI113" i="4"/>
  <c r="AM113" i="4"/>
  <c r="AN113" i="4" s="1"/>
  <c r="AP113" i="4" s="1"/>
  <c r="AH166" i="4"/>
  <c r="V166" i="4"/>
  <c r="X166" i="4" s="1"/>
  <c r="AH210" i="4"/>
  <c r="V210" i="4"/>
  <c r="Z229" i="4"/>
  <c r="Y229" i="4"/>
  <c r="Y328" i="4"/>
  <c r="Z328" i="4"/>
  <c r="AI300" i="4"/>
  <c r="AM300" i="4"/>
  <c r="AO300" i="4" s="1"/>
  <c r="AI379" i="4"/>
  <c r="AN379" i="4"/>
  <c r="AP379" i="4" s="1"/>
  <c r="Z84" i="4"/>
  <c r="Y84" i="4"/>
  <c r="Y55" i="4"/>
  <c r="Z55" i="4"/>
  <c r="AI110" i="4"/>
  <c r="AN110" i="4"/>
  <c r="AP110" i="4" s="1"/>
  <c r="AI133" i="4"/>
  <c r="AM133" i="4"/>
  <c r="AO133" i="4" s="1"/>
  <c r="Z191" i="4"/>
  <c r="Y191" i="4"/>
  <c r="Y98" i="4"/>
  <c r="Z98" i="4"/>
  <c r="AI124" i="4"/>
  <c r="Z151" i="4"/>
  <c r="Y151" i="4"/>
  <c r="Y67" i="4"/>
  <c r="Z67" i="4"/>
  <c r="AH251" i="4"/>
  <c r="V251" i="4"/>
  <c r="AI319" i="4"/>
  <c r="AM319" i="4"/>
  <c r="AN319" i="4" s="1"/>
  <c r="AP319" i="4" s="1"/>
  <c r="Y3" i="4"/>
  <c r="Z3" i="4"/>
  <c r="AH28" i="4"/>
  <c r="V28" i="4"/>
  <c r="AH33" i="4"/>
  <c r="V33" i="4"/>
  <c r="AI21" i="4"/>
  <c r="AM21" i="4"/>
  <c r="AO21" i="4" s="1"/>
  <c r="Y71" i="4"/>
  <c r="Z71" i="4"/>
  <c r="AI41" i="4"/>
  <c r="Y94" i="4"/>
  <c r="Z94" i="4"/>
  <c r="AI72" i="4"/>
  <c r="AM72" i="4"/>
  <c r="AO72" i="4" s="1"/>
  <c r="Z135" i="4"/>
  <c r="Y135" i="4"/>
  <c r="AH163" i="4"/>
  <c r="V163" i="4"/>
  <c r="X163" i="4" s="1"/>
  <c r="Z137" i="4"/>
  <c r="Y137" i="4"/>
  <c r="AI95" i="4"/>
  <c r="AM95" i="4"/>
  <c r="AN95" i="4" s="1"/>
  <c r="AP95" i="4" s="1"/>
  <c r="Y106" i="4"/>
  <c r="Z106" i="4"/>
  <c r="AI141" i="4"/>
  <c r="AM141" i="4"/>
  <c r="AO141" i="4" s="1"/>
  <c r="AI143" i="4"/>
  <c r="AM143" i="4"/>
  <c r="AN143" i="4" s="1"/>
  <c r="AP143" i="4" s="1"/>
  <c r="Y158" i="4"/>
  <c r="Z158" i="4"/>
  <c r="AH169" i="4"/>
  <c r="V169" i="4"/>
  <c r="AI183" i="4"/>
  <c r="AM183" i="4"/>
  <c r="AO183" i="4" s="1"/>
  <c r="AH154" i="4"/>
  <c r="V154" i="4"/>
  <c r="AB234" i="4"/>
  <c r="AA234" i="4"/>
  <c r="Z257" i="4"/>
  <c r="Y257" i="4"/>
  <c r="AM257" i="4"/>
  <c r="AO257" i="4" s="1"/>
  <c r="V235" i="4"/>
  <c r="AH235" i="4"/>
  <c r="AI260" i="4"/>
  <c r="AI289" i="4"/>
  <c r="AM289" i="4"/>
  <c r="AN289" i="4" s="1"/>
  <c r="AP289" i="4" s="1"/>
  <c r="AI294" i="4"/>
  <c r="AM294" i="4"/>
  <c r="AN294" i="4" s="1"/>
  <c r="AP294" i="4" s="1"/>
  <c r="Y314" i="4"/>
  <c r="Z314" i="4"/>
  <c r="Z327" i="4"/>
  <c r="Y327" i="4"/>
  <c r="Z333" i="4"/>
  <c r="Y333" i="4"/>
  <c r="AI343" i="4"/>
  <c r="AM343" i="4"/>
  <c r="AO343" i="4" s="1"/>
  <c r="AI345" i="4"/>
  <c r="AN345" i="4"/>
  <c r="AP345" i="4" s="1"/>
  <c r="Z369" i="4"/>
  <c r="Y369" i="4"/>
  <c r="Y389" i="4"/>
  <c r="Z389" i="4"/>
  <c r="V401" i="4"/>
  <c r="AH401" i="4"/>
  <c r="AH435" i="4"/>
  <c r="V435" i="4"/>
  <c r="X435" i="4" s="1"/>
  <c r="AI321" i="4"/>
  <c r="AM321" i="4"/>
  <c r="AN321" i="4" s="1"/>
  <c r="AP321" i="4" s="1"/>
  <c r="AI384" i="4"/>
  <c r="AM384" i="4"/>
  <c r="AN384" i="4" s="1"/>
  <c r="AP384" i="4" s="1"/>
  <c r="Z72" i="4"/>
  <c r="Y72" i="4"/>
  <c r="AI99" i="4"/>
  <c r="AN99" i="4"/>
  <c r="AP99" i="4" s="1"/>
  <c r="AI4" i="4"/>
  <c r="AM4" i="4"/>
  <c r="AN4" i="4" s="1"/>
  <c r="AP4" i="4" s="1"/>
  <c r="AH18" i="4"/>
  <c r="V18" i="4"/>
  <c r="Z97" i="4"/>
  <c r="Y97" i="4"/>
  <c r="Z105" i="4"/>
  <c r="Y105" i="4"/>
  <c r="Z76" i="4"/>
  <c r="Y76" i="4"/>
  <c r="Y172" i="4"/>
  <c r="Z172" i="4"/>
  <c r="Y43" i="4"/>
  <c r="Z43" i="4"/>
  <c r="Y59" i="4"/>
  <c r="Z59" i="4"/>
  <c r="AI167" i="4"/>
  <c r="AM167" i="4"/>
  <c r="AH196" i="4"/>
  <c r="V196" i="4"/>
  <c r="AA213" i="4"/>
  <c r="AB213" i="4"/>
  <c r="AH158" i="4"/>
  <c r="V158" i="4"/>
  <c r="X158" i="4" s="1"/>
  <c r="AN219" i="4"/>
  <c r="AP219" i="4" s="1"/>
  <c r="V218" i="4"/>
  <c r="AH218" i="4"/>
  <c r="Y269" i="4"/>
  <c r="Z269" i="4"/>
  <c r="AH240" i="4"/>
  <c r="V240" i="4"/>
  <c r="X240" i="4" s="1"/>
  <c r="Y223" i="4"/>
  <c r="Z223" i="4"/>
  <c r="AI274" i="4"/>
  <c r="AM274" i="4"/>
  <c r="AN274" i="4" s="1"/>
  <c r="AP274" i="4" s="1"/>
  <c r="AI278" i="4"/>
  <c r="AM278" i="4"/>
  <c r="AI284" i="4"/>
  <c r="AM284" i="4"/>
  <c r="AN284" i="4" s="1"/>
  <c r="AP284" i="4" s="1"/>
  <c r="AI290" i="4"/>
  <c r="AM290" i="4"/>
  <c r="AH313" i="4"/>
  <c r="V313" i="4"/>
  <c r="Z340" i="4"/>
  <c r="Y340" i="4"/>
  <c r="Y320" i="4"/>
  <c r="Z320" i="4"/>
  <c r="Z352" i="4"/>
  <c r="Y352" i="4"/>
  <c r="AI358" i="4"/>
  <c r="AM358" i="4"/>
  <c r="AN358" i="4" s="1"/>
  <c r="AP358" i="4" s="1"/>
  <c r="AB362" i="4"/>
  <c r="AA362" i="4"/>
  <c r="AH410" i="4"/>
  <c r="V410" i="4"/>
  <c r="AN406" i="4"/>
  <c r="AP406" i="4" s="1"/>
  <c r="Y406" i="4"/>
  <c r="Z406" i="4"/>
  <c r="AI434" i="4"/>
  <c r="AM434" i="4"/>
  <c r="Z427" i="4"/>
  <c r="Y427" i="4"/>
  <c r="AH440" i="4"/>
  <c r="V440" i="4"/>
  <c r="AH340" i="4"/>
  <c r="V340" i="4"/>
  <c r="AI380" i="4"/>
  <c r="V422" i="4"/>
  <c r="AH422" i="4"/>
  <c r="AB92" i="4"/>
  <c r="AI80" i="4"/>
  <c r="AQ80" i="4"/>
  <c r="AI92" i="4"/>
  <c r="AQ92" i="4"/>
  <c r="AN403" i="4"/>
  <c r="AP403" i="4" s="1"/>
  <c r="AI229" i="4"/>
  <c r="AI330" i="4"/>
  <c r="AI397" i="4"/>
  <c r="Y11" i="4"/>
  <c r="Z11" i="4"/>
  <c r="Z48" i="4"/>
  <c r="Y48" i="4"/>
  <c r="AH15" i="4"/>
  <c r="V15" i="4"/>
  <c r="AA5" i="4"/>
  <c r="AB5" i="4"/>
  <c r="Z32" i="4"/>
  <c r="Y32" i="4"/>
  <c r="V10" i="4"/>
  <c r="AH10" i="4"/>
  <c r="AH27" i="4"/>
  <c r="V27" i="4"/>
  <c r="AB42" i="4"/>
  <c r="AA42" i="4"/>
  <c r="Z57" i="4"/>
  <c r="Y57" i="4"/>
  <c r="Z119" i="4"/>
  <c r="Y119" i="4"/>
  <c r="Y110" i="4"/>
  <c r="Z110" i="4"/>
  <c r="Y79" i="4"/>
  <c r="Z79" i="4"/>
  <c r="AB147" i="4"/>
  <c r="AA147" i="4"/>
  <c r="AH177" i="4"/>
  <c r="V177" i="4"/>
  <c r="AI241" i="4"/>
  <c r="AA258" i="4"/>
  <c r="AB258" i="4"/>
  <c r="AH139" i="4"/>
  <c r="V139" i="4"/>
  <c r="X139" i="4" s="1"/>
  <c r="AH100" i="4"/>
  <c r="V100" i="4"/>
  <c r="AB93" i="4"/>
  <c r="AA93" i="4"/>
  <c r="Y134" i="4"/>
  <c r="Z134" i="4"/>
  <c r="AH144" i="4"/>
  <c r="V144" i="4"/>
  <c r="AH148" i="4"/>
  <c r="V148" i="4"/>
  <c r="AH194" i="4"/>
  <c r="V194" i="4"/>
  <c r="AH204" i="4"/>
  <c r="V204" i="4"/>
  <c r="AH232" i="4"/>
  <c r="V232" i="4"/>
  <c r="X232" i="4" s="1"/>
  <c r="AH162" i="4"/>
  <c r="V162" i="4"/>
  <c r="AH186" i="4"/>
  <c r="V186" i="4"/>
  <c r="X186" i="4" s="1"/>
  <c r="AH198" i="4"/>
  <c r="V198" i="4"/>
  <c r="AH216" i="4"/>
  <c r="V216" i="4"/>
  <c r="X216" i="4" s="1"/>
  <c r="AB244" i="4"/>
  <c r="AA244" i="4"/>
  <c r="AI250" i="4"/>
  <c r="AM250" i="4"/>
  <c r="AO250" i="4" s="1"/>
  <c r="AI258" i="4"/>
  <c r="AM258" i="4"/>
  <c r="AN258" i="4" s="1"/>
  <c r="AP258" i="4" s="1"/>
  <c r="AH264" i="4"/>
  <c r="V264" i="4"/>
  <c r="AI270" i="4"/>
  <c r="AM270" i="4"/>
  <c r="AA289" i="4"/>
  <c r="AB289" i="4"/>
  <c r="AI245" i="4"/>
  <c r="AH263" i="4"/>
  <c r="V263" i="4"/>
  <c r="Y285" i="4"/>
  <c r="Z285" i="4"/>
  <c r="Z275" i="4"/>
  <c r="Y275" i="4"/>
  <c r="Z345" i="4"/>
  <c r="Y345" i="4"/>
  <c r="AI305" i="4"/>
  <c r="AM305" i="4"/>
  <c r="AN305" i="4" s="1"/>
  <c r="AP305" i="4" s="1"/>
  <c r="AI335" i="4"/>
  <c r="AM335" i="4"/>
  <c r="AN335" i="4" s="1"/>
  <c r="AP335" i="4" s="1"/>
  <c r="Z372" i="4"/>
  <c r="Y372" i="4"/>
  <c r="Z394" i="4"/>
  <c r="Y394" i="4"/>
  <c r="AH415" i="4"/>
  <c r="V415" i="4"/>
  <c r="X415" i="4" s="1"/>
  <c r="AB413" i="4"/>
  <c r="AA413" i="4"/>
  <c r="AH439" i="4"/>
  <c r="V439" i="4"/>
  <c r="X439" i="4" s="1"/>
  <c r="Y422" i="4"/>
  <c r="Z422" i="4"/>
  <c r="AH51" i="4"/>
  <c r="V51" i="4"/>
  <c r="X51" i="4" s="1"/>
  <c r="AH83" i="4"/>
  <c r="V83" i="4"/>
  <c r="AI101" i="4"/>
  <c r="AM101" i="4"/>
  <c r="AI236" i="4"/>
  <c r="AM236" i="4"/>
  <c r="AN236" i="4" s="1"/>
  <c r="AP236" i="4" s="1"/>
  <c r="Y231" i="4"/>
  <c r="Z231" i="4"/>
  <c r="Y277" i="4"/>
  <c r="Z277" i="4"/>
  <c r="AI282" i="4"/>
  <c r="AM282" i="4"/>
  <c r="AN282" i="4" s="1"/>
  <c r="AP282" i="4" s="1"/>
  <c r="AI337" i="4"/>
  <c r="AN337" i="4"/>
  <c r="AP337" i="4" s="1"/>
  <c r="AH308" i="4"/>
  <c r="V308" i="4"/>
  <c r="AH344" i="4"/>
  <c r="V344" i="4"/>
  <c r="AH76" i="4"/>
  <c r="V76" i="4"/>
  <c r="AI66" i="4"/>
  <c r="AM66" i="4"/>
  <c r="AN66" i="4" s="1"/>
  <c r="AP66" i="4" s="1"/>
  <c r="Y87" i="4"/>
  <c r="Z87" i="4"/>
  <c r="Z80" i="4"/>
  <c r="Y80" i="4"/>
  <c r="AI125" i="4"/>
  <c r="AM125" i="4"/>
  <c r="AO125" i="4" s="1"/>
  <c r="Y35" i="4"/>
  <c r="Z35" i="4"/>
  <c r="AI129" i="4"/>
  <c r="AM129" i="4"/>
  <c r="AN129" i="4" s="1"/>
  <c r="AP129" i="4" s="1"/>
  <c r="AH243" i="4"/>
  <c r="V243" i="4"/>
  <c r="AQ58" i="4"/>
  <c r="Z107" i="4"/>
  <c r="Y107" i="4"/>
  <c r="AI120" i="4"/>
  <c r="AB21" i="4"/>
  <c r="AA21" i="4"/>
  <c r="Z56" i="4"/>
  <c r="Y56" i="4"/>
  <c r="Z8" i="4"/>
  <c r="Y8" i="4"/>
  <c r="Y23" i="4"/>
  <c r="Z23" i="4"/>
  <c r="V59" i="4"/>
  <c r="X59" i="4" s="1"/>
  <c r="AH59" i="4"/>
  <c r="AB74" i="4"/>
  <c r="AA74" i="4"/>
  <c r="AI119" i="4"/>
  <c r="AN119" i="4"/>
  <c r="AP119" i="4" s="1"/>
  <c r="Y102" i="4"/>
  <c r="Z102" i="4"/>
  <c r="AH68" i="4"/>
  <c r="V68" i="4"/>
  <c r="AI56" i="4"/>
  <c r="AM56" i="4"/>
  <c r="AN56" i="4" s="1"/>
  <c r="AP56" i="4" s="1"/>
  <c r="AI90" i="4"/>
  <c r="AM90" i="4"/>
  <c r="AI138" i="4"/>
  <c r="Y128" i="4"/>
  <c r="Z128" i="4"/>
  <c r="AH128" i="4"/>
  <c r="V128" i="4"/>
  <c r="X128" i="4" s="1"/>
  <c r="AI175" i="4"/>
  <c r="AN175" i="4"/>
  <c r="AP175" i="4" s="1"/>
  <c r="AI174" i="4"/>
  <c r="AM174" i="4"/>
  <c r="AI197" i="4"/>
  <c r="AM197" i="4"/>
  <c r="AH207" i="4"/>
  <c r="V207" i="4"/>
  <c r="AN245" i="4"/>
  <c r="AP245" i="4" s="1"/>
  <c r="AM253" i="4"/>
  <c r="AN253" i="4" s="1"/>
  <c r="AP253" i="4" s="1"/>
  <c r="AH265" i="4"/>
  <c r="V265" i="4"/>
  <c r="X265" i="4" s="1"/>
  <c r="AB274" i="4"/>
  <c r="AA274" i="4"/>
  <c r="AI252" i="4"/>
  <c r="AN252" i="4"/>
  <c r="AP252" i="4" s="1"/>
  <c r="Y293" i="4"/>
  <c r="Z293" i="4"/>
  <c r="AB311" i="4"/>
  <c r="AA311" i="4"/>
  <c r="AI329" i="4"/>
  <c r="AM329" i="4"/>
  <c r="AN329" i="4" s="1"/>
  <c r="AP329" i="4" s="1"/>
  <c r="AH314" i="4"/>
  <c r="V314" i="4"/>
  <c r="X314" i="4" s="1"/>
  <c r="AQ354" i="4"/>
  <c r="AI354" i="4"/>
  <c r="AN354" i="4"/>
  <c r="AP354" i="4" s="1"/>
  <c r="AB347" i="4"/>
  <c r="AA347" i="4"/>
  <c r="AH363" i="4"/>
  <c r="V363" i="4"/>
  <c r="AH360" i="4"/>
  <c r="V360" i="4"/>
  <c r="AH376" i="4"/>
  <c r="V376" i="4"/>
  <c r="AI393" i="4"/>
  <c r="AM393" i="4"/>
  <c r="AO393" i="4" s="1"/>
  <c r="Z439" i="4"/>
  <c r="Y439" i="4"/>
  <c r="Z418" i="4"/>
  <c r="Y418" i="4"/>
  <c r="AI436" i="4"/>
  <c r="AM436" i="4"/>
  <c r="AI352" i="4"/>
  <c r="AI367" i="4"/>
  <c r="AM367" i="4"/>
  <c r="AI117" i="4"/>
  <c r="AM117" i="4"/>
  <c r="AO117" i="4" s="1"/>
  <c r="AI34" i="4"/>
  <c r="AM34" i="4"/>
  <c r="AN34" i="4" s="1"/>
  <c r="AP34" i="4" s="1"/>
  <c r="AH97" i="4"/>
  <c r="V97" i="4"/>
  <c r="X97" i="4" s="1"/>
  <c r="AH105" i="4"/>
  <c r="V105" i="4"/>
  <c r="V79" i="4"/>
  <c r="AH79" i="4"/>
  <c r="AI94" i="4"/>
  <c r="Z121" i="4"/>
  <c r="Y121" i="4"/>
  <c r="Y136" i="4"/>
  <c r="Z136" i="4"/>
  <c r="AM241" i="4"/>
  <c r="AO241" i="4" s="1"/>
  <c r="AN160" i="4"/>
  <c r="AP160" i="4" s="1"/>
  <c r="AA132" i="4"/>
  <c r="AB132" i="4"/>
  <c r="AN164" i="4"/>
  <c r="AP164" i="4" s="1"/>
  <c r="Z193" i="4"/>
  <c r="Y193" i="4"/>
  <c r="Y27" i="4"/>
  <c r="Z27" i="4"/>
  <c r="AH146" i="4"/>
  <c r="V146" i="4"/>
  <c r="AI165" i="4"/>
  <c r="AM165" i="4"/>
  <c r="AO165" i="4" s="1"/>
  <c r="AI212" i="4"/>
  <c r="AN212" i="4"/>
  <c r="AP212" i="4" s="1"/>
  <c r="Z247" i="4"/>
  <c r="Y247" i="4"/>
  <c r="AH293" i="4"/>
  <c r="V293" i="4"/>
  <c r="AH301" i="4"/>
  <c r="V301" i="4"/>
  <c r="AH353" i="4"/>
  <c r="V353" i="4"/>
  <c r="AA358" i="4"/>
  <c r="AM364" i="4"/>
  <c r="AH371" i="4"/>
  <c r="V371" i="4"/>
  <c r="AH372" i="4"/>
  <c r="V372" i="4"/>
  <c r="AH399" i="4"/>
  <c r="V399" i="4"/>
  <c r="AI427" i="4"/>
  <c r="AN427" i="4"/>
  <c r="AP427" i="4" s="1"/>
  <c r="AH416" i="4"/>
  <c r="V416" i="4"/>
  <c r="AH420" i="4"/>
  <c r="V420" i="4"/>
  <c r="AB441" i="4"/>
  <c r="AC441" i="4" s="1"/>
  <c r="AA441" i="4"/>
  <c r="AI325" i="4"/>
  <c r="AM325" i="4"/>
  <c r="AA378" i="4"/>
  <c r="AB378" i="4"/>
  <c r="V418" i="4"/>
  <c r="AH418" i="4"/>
  <c r="Z435" i="4"/>
  <c r="Y435" i="4"/>
  <c r="AI25" i="4"/>
  <c r="AI328" i="4"/>
  <c r="AI433" i="4"/>
  <c r="AM138" i="4"/>
  <c r="AN138" i="4" s="1"/>
  <c r="AP138" i="4" s="1"/>
  <c r="AI220" i="4"/>
  <c r="AM220" i="4"/>
  <c r="AN220" i="4" s="1"/>
  <c r="AP220" i="4" s="1"/>
  <c r="AI424" i="4"/>
  <c r="AH11" i="4"/>
  <c r="V11" i="4"/>
  <c r="X11" i="4" s="1"/>
  <c r="Y126" i="4"/>
  <c r="Z126" i="4"/>
  <c r="Y114" i="4"/>
  <c r="Z114" i="4"/>
  <c r="AA226" i="4"/>
  <c r="AB226" i="4"/>
  <c r="Z167" i="4"/>
  <c r="Y167" i="4"/>
  <c r="AB294" i="4"/>
  <c r="AA294" i="4"/>
  <c r="AB280" i="4"/>
  <c r="AH298" i="4"/>
  <c r="V298" i="4"/>
  <c r="AH303" i="4"/>
  <c r="V303" i="4"/>
  <c r="X303" i="4" s="1"/>
  <c r="Z303" i="4"/>
  <c r="Y303" i="4"/>
  <c r="AA319" i="4"/>
  <c r="Y326" i="4"/>
  <c r="Z326" i="4"/>
  <c r="AI326" i="4"/>
  <c r="AI315" i="4"/>
  <c r="AM315" i="4"/>
  <c r="AH316" i="4"/>
  <c r="V316" i="4"/>
  <c r="Y322" i="4"/>
  <c r="Z322" i="4"/>
  <c r="Z341" i="4"/>
  <c r="Y341" i="4"/>
  <c r="AI349" i="4"/>
  <c r="AM349" i="4"/>
  <c r="AN349" i="4" s="1"/>
  <c r="AP349" i="4" s="1"/>
  <c r="Y355" i="4"/>
  <c r="Z355" i="4"/>
  <c r="AI355" i="4"/>
  <c r="AI342" i="4"/>
  <c r="AA357" i="4"/>
  <c r="AH365" i="4"/>
  <c r="V365" i="4"/>
  <c r="AH373" i="4"/>
  <c r="V373" i="4"/>
  <c r="AH394" i="4"/>
  <c r="V394" i="4"/>
  <c r="AH423" i="4"/>
  <c r="V423" i="4"/>
  <c r="X423" i="4" s="1"/>
  <c r="AH431" i="4"/>
  <c r="V431" i="4"/>
  <c r="AB434" i="4"/>
  <c r="AA434" i="4"/>
  <c r="Y83" i="4"/>
  <c r="Z83" i="4"/>
  <c r="AH130" i="4"/>
  <c r="V130" i="4"/>
  <c r="AI222" i="4"/>
  <c r="AM222" i="4"/>
  <c r="AH255" i="4"/>
  <c r="V255" i="4"/>
  <c r="AI333" i="4"/>
  <c r="AI400" i="4"/>
  <c r="AM400" i="4"/>
  <c r="Y397" i="4"/>
  <c r="Z397" i="4"/>
  <c r="V23" i="4"/>
  <c r="AH23" i="4"/>
  <c r="V71" i="4"/>
  <c r="AH71" i="4"/>
  <c r="AB153" i="4"/>
  <c r="AC152" i="4" s="1"/>
  <c r="AA153" i="4"/>
  <c r="AH98" i="4"/>
  <c r="V98" i="4"/>
  <c r="X98" i="4" s="1"/>
  <c r="AH67" i="4"/>
  <c r="V67" i="4"/>
  <c r="AI157" i="4"/>
  <c r="AM157" i="4"/>
  <c r="AH178" i="4"/>
  <c r="V178" i="4"/>
  <c r="AH150" i="4"/>
  <c r="V150" i="4"/>
  <c r="AH322" i="4"/>
  <c r="V322" i="4"/>
  <c r="X322" i="4" s="1"/>
  <c r="Y308" i="4"/>
  <c r="Z308" i="4"/>
  <c r="Z123" i="4"/>
  <c r="Y123" i="4"/>
  <c r="AA122" i="4"/>
  <c r="AB122" i="4"/>
  <c r="AB17" i="4"/>
  <c r="AA17" i="4"/>
  <c r="Z40" i="4"/>
  <c r="Y40" i="4"/>
  <c r="AH32" i="4"/>
  <c r="V32" i="4"/>
  <c r="X32" i="4" s="1"/>
  <c r="AI24" i="4"/>
  <c r="AN24" i="4"/>
  <c r="AP24" i="4" s="1"/>
  <c r="AI176" i="4"/>
  <c r="AM176" i="4"/>
  <c r="AN176" i="4" s="1"/>
  <c r="AP176" i="4" s="1"/>
  <c r="Z139" i="4"/>
  <c r="Y139" i="4"/>
  <c r="AH106" i="4"/>
  <c r="V106" i="4"/>
  <c r="Y146" i="4"/>
  <c r="Z146" i="4"/>
  <c r="V87" i="4"/>
  <c r="AH87" i="4"/>
  <c r="Y184" i="4"/>
  <c r="Z184" i="4"/>
  <c r="AI185" i="4"/>
  <c r="AM185" i="4"/>
  <c r="AN185" i="4" s="1"/>
  <c r="AP185" i="4" s="1"/>
  <c r="AH200" i="4"/>
  <c r="V200" i="4"/>
  <c r="AN225" i="4"/>
  <c r="AP225" i="4" s="1"/>
  <c r="Z252" i="4"/>
  <c r="Y252" i="4"/>
  <c r="Y239" i="4"/>
  <c r="Z239" i="4"/>
  <c r="AM249" i="4"/>
  <c r="AN249" i="4" s="1"/>
  <c r="AP249" i="4" s="1"/>
  <c r="AI244" i="4"/>
  <c r="V256" i="4"/>
  <c r="AH256" i="4"/>
  <c r="AI288" i="4"/>
  <c r="AM288" i="4"/>
  <c r="Z301" i="4"/>
  <c r="Y301" i="4"/>
  <c r="AI302" i="4"/>
  <c r="AM302" i="4"/>
  <c r="AH324" i="4"/>
  <c r="V324" i="4"/>
  <c r="AM346" i="4"/>
  <c r="AN326" i="4"/>
  <c r="AP326" i="4" s="1"/>
  <c r="AI356" i="4"/>
  <c r="AM356" i="4"/>
  <c r="AN356" i="4" s="1"/>
  <c r="AP356" i="4" s="1"/>
  <c r="V341" i="4"/>
  <c r="AH341" i="4"/>
  <c r="AA374" i="4"/>
  <c r="AB374" i="4"/>
  <c r="Z36" i="4"/>
  <c r="Y36" i="4"/>
  <c r="AH81" i="4"/>
  <c r="V81" i="4"/>
  <c r="AB26" i="4"/>
  <c r="AA26" i="4"/>
  <c r="AH48" i="4"/>
  <c r="V48" i="4"/>
  <c r="V75" i="4"/>
  <c r="AH75" i="4"/>
  <c r="AH52" i="4"/>
  <c r="V52" i="4"/>
  <c r="X52" i="4" s="1"/>
  <c r="AI8" i="4"/>
  <c r="AM89" i="4"/>
  <c r="AN89" i="4" s="1"/>
  <c r="AP89" i="4" s="1"/>
  <c r="Y196" i="4"/>
  <c r="Z196" i="4"/>
  <c r="Y140" i="4"/>
  <c r="Z140" i="4"/>
  <c r="Z164" i="4"/>
  <c r="Y164" i="4"/>
  <c r="AM124" i="4"/>
  <c r="AI142" i="4"/>
  <c r="AM142" i="4"/>
  <c r="AN142" i="4" s="1"/>
  <c r="AP142" i="4" s="1"/>
  <c r="Y75" i="4"/>
  <c r="Z75" i="4"/>
  <c r="AI115" i="4"/>
  <c r="AM115" i="4"/>
  <c r="AN115" i="4" s="1"/>
  <c r="AP115" i="4" s="1"/>
  <c r="Z169" i="4"/>
  <c r="Y169" i="4"/>
  <c r="AM221" i="4"/>
  <c r="AI189" i="4"/>
  <c r="AM189" i="4"/>
  <c r="Z208" i="4"/>
  <c r="Y208" i="4"/>
  <c r="Z248" i="4"/>
  <c r="Y248" i="4"/>
  <c r="AI234" i="4"/>
  <c r="AM234" i="4"/>
  <c r="AO234" i="4" s="1"/>
  <c r="Z255" i="4"/>
  <c r="Y255" i="4"/>
  <c r="V239" i="4"/>
  <c r="AH239" i="4"/>
  <c r="AI268" i="4"/>
  <c r="AM268" i="4"/>
  <c r="AH277" i="4"/>
  <c r="V277" i="4"/>
  <c r="AM286" i="4"/>
  <c r="AI286" i="4"/>
  <c r="AI296" i="4"/>
  <c r="AM296" i="4"/>
  <c r="AN296" i="4" s="1"/>
  <c r="AP296" i="4" s="1"/>
  <c r="AI317" i="4"/>
  <c r="AM317" i="4"/>
  <c r="AN317" i="4" s="1"/>
  <c r="AP317" i="4" s="1"/>
  <c r="Y364" i="4"/>
  <c r="Z364" i="4"/>
  <c r="Z376" i="4"/>
  <c r="Y376" i="4"/>
  <c r="Z398" i="4"/>
  <c r="Y398" i="4"/>
  <c r="AH386" i="4"/>
  <c r="V386" i="4"/>
  <c r="Y415" i="4"/>
  <c r="Z415" i="4"/>
  <c r="AI430" i="4"/>
  <c r="AM430" i="4"/>
  <c r="AN430" i="4" s="1"/>
  <c r="AP430" i="4" s="1"/>
  <c r="AM134" i="4"/>
  <c r="AN134" i="4" s="1"/>
  <c r="AP134" i="4" s="1"/>
  <c r="AI275" i="4"/>
  <c r="AQ275" i="4"/>
  <c r="AI395" i="4"/>
  <c r="AM281" i="4"/>
  <c r="AM269" i="4" l="1"/>
  <c r="AI12" i="6"/>
  <c r="AX313" i="6"/>
  <c r="BB313" i="6" s="1"/>
  <c r="AI53" i="6"/>
  <c r="AX272" i="6"/>
  <c r="BB272" i="6" s="1"/>
  <c r="AZ48" i="6"/>
  <c r="BD48" i="6" s="1"/>
  <c r="AX127" i="6"/>
  <c r="BB127" i="6" s="1"/>
  <c r="AX53" i="6"/>
  <c r="BB53" i="6" s="1"/>
  <c r="AX79" i="6"/>
  <c r="BB79" i="6" s="1"/>
  <c r="AZ31" i="6"/>
  <c r="BD31" i="6" s="1"/>
  <c r="AX148" i="6"/>
  <c r="BB148" i="6" s="1"/>
  <c r="AX27" i="6"/>
  <c r="BB27" i="6" s="1"/>
  <c r="AI48" i="6"/>
  <c r="AI24" i="6"/>
  <c r="AI313" i="6"/>
  <c r="AN20" i="4"/>
  <c r="AP20" i="4" s="1"/>
  <c r="AM402" i="4"/>
  <c r="AN149" i="6"/>
  <c r="AR149" i="6" s="1"/>
  <c r="AK12" i="6"/>
  <c r="AZ313" i="6"/>
  <c r="BD313" i="6" s="1"/>
  <c r="AI202" i="6"/>
  <c r="AX48" i="6"/>
  <c r="BB48" i="6" s="1"/>
  <c r="AZ133" i="6"/>
  <c r="BD133" i="6" s="1"/>
  <c r="AZ127" i="6"/>
  <c r="BD127" i="6" s="1"/>
  <c r="AZ12" i="6"/>
  <c r="BD12" i="6" s="1"/>
  <c r="AK315" i="6"/>
  <c r="AK24" i="6"/>
  <c r="AK322" i="6"/>
  <c r="AO244" i="4"/>
  <c r="AQ244" i="4" s="1"/>
  <c r="AO260" i="4"/>
  <c r="AQ260" i="4" s="1"/>
  <c r="AX202" i="6"/>
  <c r="BB202" i="6" s="1"/>
  <c r="AX111" i="6"/>
  <c r="BB111" i="6" s="1"/>
  <c r="AK2" i="6"/>
  <c r="AI2" i="6"/>
  <c r="AO409" i="4"/>
  <c r="AQ409" i="4" s="1"/>
  <c r="AA421" i="4"/>
  <c r="AB421" i="4"/>
  <c r="X386" i="4"/>
  <c r="X200" i="4"/>
  <c r="X316" i="4"/>
  <c r="X399" i="4"/>
  <c r="X363" i="4"/>
  <c r="X218" i="4"/>
  <c r="X154" i="4"/>
  <c r="X33" i="4"/>
  <c r="X251" i="4"/>
  <c r="X267" i="4"/>
  <c r="X31" i="4"/>
  <c r="X259" i="4"/>
  <c r="X299" i="4"/>
  <c r="X188" i="4"/>
  <c r="X227" i="4"/>
  <c r="X70" i="4"/>
  <c r="X438" i="4"/>
  <c r="X412" i="4"/>
  <c r="AI369" i="4"/>
  <c r="AI195" i="4"/>
  <c r="AM389" i="4"/>
  <c r="AO389" i="4" s="1"/>
  <c r="AQ389" i="4" s="1"/>
  <c r="AM94" i="4"/>
  <c r="AN94" i="4" s="1"/>
  <c r="AP94" i="4" s="1"/>
  <c r="AO321" i="4"/>
  <c r="X338" i="4"/>
  <c r="AB338" i="4" s="1"/>
  <c r="AC338" i="4" s="1"/>
  <c r="AM405" i="4"/>
  <c r="AO405" i="4" s="1"/>
  <c r="AQ405" i="4" s="1"/>
  <c r="AM404" i="4"/>
  <c r="AN404" i="4" s="1"/>
  <c r="AP404" i="4" s="1"/>
  <c r="AO404" i="4"/>
  <c r="AQ404" i="4" s="1"/>
  <c r="X404" i="4"/>
  <c r="AO346" i="4"/>
  <c r="AQ346" i="4" s="1"/>
  <c r="AI295" i="4"/>
  <c r="AO295" i="4"/>
  <c r="AQ295" i="4" s="1"/>
  <c r="X295" i="4"/>
  <c r="AM170" i="4"/>
  <c r="AN170" i="4" s="1"/>
  <c r="AP170" i="4" s="1"/>
  <c r="AO157" i="4"/>
  <c r="AQ157" i="4" s="1"/>
  <c r="X321" i="4"/>
  <c r="AO258" i="4"/>
  <c r="X75" i="4"/>
  <c r="AO56" i="4"/>
  <c r="X94" i="4"/>
  <c r="AO201" i="4"/>
  <c r="X425" i="4"/>
  <c r="AO370" i="4"/>
  <c r="AQ370" i="4" s="1"/>
  <c r="AO357" i="4"/>
  <c r="AQ357" i="4" s="1"/>
  <c r="AO395" i="4"/>
  <c r="AQ395" i="4" s="1"/>
  <c r="AO296" i="4"/>
  <c r="X79" i="4"/>
  <c r="AO205" i="4"/>
  <c r="X46" i="4"/>
  <c r="AO217" i="4"/>
  <c r="AQ217" i="4" s="1"/>
  <c r="AO129" i="4"/>
  <c r="AO319" i="4"/>
  <c r="AO268" i="4"/>
  <c r="AQ268" i="4" s="1"/>
  <c r="AO145" i="4"/>
  <c r="AO142" i="4"/>
  <c r="AO134" i="4"/>
  <c r="X87" i="4"/>
  <c r="AO396" i="4"/>
  <c r="AO249" i="4"/>
  <c r="AO246" i="4"/>
  <c r="AO203" i="4"/>
  <c r="AO49" i="4"/>
  <c r="AO167" i="4"/>
  <c r="AQ167" i="4" s="1"/>
  <c r="AO437" i="4"/>
  <c r="AO349" i="4"/>
  <c r="AO131" i="4"/>
  <c r="X81" i="4"/>
  <c r="X324" i="4"/>
  <c r="X178" i="4"/>
  <c r="X130" i="4"/>
  <c r="X365" i="4"/>
  <c r="AQ125" i="4"/>
  <c r="X162" i="4"/>
  <c r="X204" i="4"/>
  <c r="X148" i="4"/>
  <c r="X10" i="4"/>
  <c r="X210" i="4"/>
  <c r="X271" i="4"/>
  <c r="X73" i="4"/>
  <c r="X291" i="4"/>
  <c r="X237" i="4"/>
  <c r="AQ331" i="4"/>
  <c r="X2" i="4"/>
  <c r="X283" i="4"/>
  <c r="X276" i="4"/>
  <c r="X192" i="4"/>
  <c r="X47" i="4"/>
  <c r="X86" i="4"/>
  <c r="X182" i="4"/>
  <c r="AM414" i="4"/>
  <c r="AN414" i="4" s="1"/>
  <c r="AP414" i="4" s="1"/>
  <c r="X414" i="4"/>
  <c r="AI88" i="4"/>
  <c r="X171" i="4"/>
  <c r="AM173" i="4"/>
  <c r="AO173" i="4" s="1"/>
  <c r="AQ173" i="4" s="1"/>
  <c r="X173" i="4"/>
  <c r="AO402" i="4"/>
  <c r="AO69" i="4"/>
  <c r="X69" i="4"/>
  <c r="AM310" i="4"/>
  <c r="AO310" i="4" s="1"/>
  <c r="AQ310" i="4" s="1"/>
  <c r="X310" i="4"/>
  <c r="AO380" i="4"/>
  <c r="AO187" i="4"/>
  <c r="AO113" i="4"/>
  <c r="AO103" i="4"/>
  <c r="X44" i="4"/>
  <c r="AO214" i="4"/>
  <c r="AQ214" i="4" s="1"/>
  <c r="AO358" i="4"/>
  <c r="AO238" i="4"/>
  <c r="X43" i="4"/>
  <c r="X106" i="4"/>
  <c r="X67" i="4"/>
  <c r="AO406" i="4"/>
  <c r="AQ406" i="4" s="1"/>
  <c r="X359" i="4"/>
  <c r="X380" i="4"/>
  <c r="AA380" i="4" s="1"/>
  <c r="X402" i="4"/>
  <c r="AO111" i="4"/>
  <c r="AO140" i="4"/>
  <c r="AO325" i="4"/>
  <c r="AQ325" i="4" s="1"/>
  <c r="AO286" i="4"/>
  <c r="AQ286" i="4" s="1"/>
  <c r="AO159" i="4"/>
  <c r="X68" i="4"/>
  <c r="X371" i="4"/>
  <c r="AO185" i="4"/>
  <c r="AO138" i="4"/>
  <c r="AO120" i="4"/>
  <c r="AO222" i="4"/>
  <c r="AQ222" i="4" s="1"/>
  <c r="X394" i="4"/>
  <c r="X336" i="4"/>
  <c r="AO242" i="4"/>
  <c r="AO89" i="4"/>
  <c r="X256" i="4"/>
  <c r="X266" i="4"/>
  <c r="AB266" i="4" s="1"/>
  <c r="AO417" i="4"/>
  <c r="AQ417" i="4" s="1"/>
  <c r="X170" i="4"/>
  <c r="AB170" i="4" s="1"/>
  <c r="AO132" i="4"/>
  <c r="AO430" i="4"/>
  <c r="X248" i="4"/>
  <c r="AO329" i="4"/>
  <c r="X19" i="4"/>
  <c r="X346" i="4"/>
  <c r="AO50" i="4"/>
  <c r="X100" i="4"/>
  <c r="AO400" i="4"/>
  <c r="AQ400" i="4" s="1"/>
  <c r="AO66" i="4"/>
  <c r="AO317" i="4"/>
  <c r="AO290" i="4"/>
  <c r="AQ290" i="4" s="1"/>
  <c r="X76" i="4"/>
  <c r="AO384" i="4"/>
  <c r="X369" i="4"/>
  <c r="AO302" i="4"/>
  <c r="AQ302" i="4" s="1"/>
  <c r="X231" i="4"/>
  <c r="X420" i="4"/>
  <c r="AO335" i="4"/>
  <c r="X7" i="4"/>
  <c r="AQ393" i="4"/>
  <c r="X263" i="4"/>
  <c r="AQ250" i="4"/>
  <c r="X18" i="4"/>
  <c r="X401" i="4"/>
  <c r="AQ343" i="4"/>
  <c r="AQ183" i="4"/>
  <c r="AQ141" i="4"/>
  <c r="AQ72" i="4"/>
  <c r="AQ21" i="4"/>
  <c r="X63" i="4"/>
  <c r="AQ149" i="4"/>
  <c r="AQ40" i="4"/>
  <c r="AQ20" i="4"/>
  <c r="AQ219" i="4"/>
  <c r="AQ429" i="4"/>
  <c r="X116" i="4"/>
  <c r="X287" i="4"/>
  <c r="AM261" i="4"/>
  <c r="AO261" i="4" s="1"/>
  <c r="AQ261" i="4" s="1"/>
  <c r="X261" i="4"/>
  <c r="AI181" i="4"/>
  <c r="AO95" i="4"/>
  <c r="AB179" i="4"/>
  <c r="AM306" i="4"/>
  <c r="AN306" i="4" s="1"/>
  <c r="AP306" i="4" s="1"/>
  <c r="X306" i="4"/>
  <c r="AO382" i="4"/>
  <c r="X382" i="4"/>
  <c r="AM102" i="4"/>
  <c r="AN102" i="4" s="1"/>
  <c r="AP102" i="4" s="1"/>
  <c r="AI168" i="4"/>
  <c r="AO323" i="4"/>
  <c r="AQ323" i="4" s="1"/>
  <c r="X118" i="4"/>
  <c r="AA118" i="4" s="1"/>
  <c r="AO29" i="4"/>
  <c r="AQ29" i="4" s="1"/>
  <c r="X29" i="4"/>
  <c r="X323" i="4"/>
  <c r="X177" i="4"/>
  <c r="AO101" i="4"/>
  <c r="AQ101" i="4" s="1"/>
  <c r="X309" i="4"/>
  <c r="AO397" i="4"/>
  <c r="AQ397" i="4" s="1"/>
  <c r="X419" i="4"/>
  <c r="X255" i="4"/>
  <c r="X389" i="4"/>
  <c r="AO289" i="4"/>
  <c r="AO147" i="4"/>
  <c r="X123" i="4"/>
  <c r="AO199" i="4"/>
  <c r="AQ199" i="4" s="1"/>
  <c r="AO305" i="4"/>
  <c r="AQ14" i="4"/>
  <c r="AN14" i="4"/>
  <c r="AP14" i="4" s="1"/>
  <c r="X168" i="4"/>
  <c r="AO292" i="4"/>
  <c r="AO433" i="4"/>
  <c r="AQ433" i="4" s="1"/>
  <c r="AO229" i="4"/>
  <c r="AQ229" i="4" s="1"/>
  <c r="AO328" i="4"/>
  <c r="AQ328" i="4" s="1"/>
  <c r="AO278" i="4"/>
  <c r="AQ278" i="4" s="1"/>
  <c r="AO4" i="4"/>
  <c r="X318" i="4"/>
  <c r="AO197" i="4"/>
  <c r="AQ197" i="4" s="1"/>
  <c r="X426" i="4"/>
  <c r="X277" i="4"/>
  <c r="AO109" i="4"/>
  <c r="AQ109" i="4" s="1"/>
  <c r="AO342" i="4"/>
  <c r="AQ342" i="4" s="1"/>
  <c r="AO339" i="4"/>
  <c r="AQ339" i="4" s="1"/>
  <c r="AO253" i="4"/>
  <c r="X57" i="4"/>
  <c r="X198" i="4"/>
  <c r="AO413" i="4"/>
  <c r="AQ413" i="4" s="1"/>
  <c r="AO127" i="4"/>
  <c r="AO434" i="4"/>
  <c r="AQ434" i="4" s="1"/>
  <c r="X27" i="4"/>
  <c r="X105" i="4"/>
  <c r="X418" i="4"/>
  <c r="X301" i="4"/>
  <c r="AO41" i="4"/>
  <c r="AQ41" i="4" s="1"/>
  <c r="X308" i="4"/>
  <c r="X422" i="4"/>
  <c r="X353" i="4"/>
  <c r="AO221" i="4"/>
  <c r="AQ221" i="4" s="1"/>
  <c r="AO77" i="4"/>
  <c r="AO37" i="4"/>
  <c r="X211" i="4"/>
  <c r="AO5" i="4"/>
  <c r="AQ5" i="4" s="1"/>
  <c r="AO136" i="4"/>
  <c r="AQ136" i="4" s="1"/>
  <c r="AO220" i="4"/>
  <c r="X340" i="4"/>
  <c r="AO284" i="4"/>
  <c r="X208" i="4"/>
  <c r="AO34" i="4"/>
  <c r="AO367" i="4"/>
  <c r="AQ367" i="4" s="1"/>
  <c r="X360" i="4"/>
  <c r="AO294" i="4"/>
  <c r="AO174" i="4"/>
  <c r="AQ174" i="4" s="1"/>
  <c r="AO176" i="4"/>
  <c r="AO93" i="4"/>
  <c r="AQ93" i="4" s="1"/>
  <c r="X361" i="4"/>
  <c r="X332" i="4"/>
  <c r="AO254" i="4"/>
  <c r="AO315" i="4"/>
  <c r="AQ315" i="4" s="1"/>
  <c r="AQ234" i="4"/>
  <c r="X150" i="4"/>
  <c r="X373" i="4"/>
  <c r="AQ165" i="4"/>
  <c r="AQ241" i="4"/>
  <c r="AQ117" i="4"/>
  <c r="X243" i="4"/>
  <c r="X344" i="4"/>
  <c r="X194" i="4"/>
  <c r="X144" i="4"/>
  <c r="AQ257" i="4"/>
  <c r="AQ133" i="4"/>
  <c r="AQ300" i="4"/>
  <c r="X350" i="4"/>
  <c r="X297" i="4"/>
  <c r="X180" i="4"/>
  <c r="X65" i="4"/>
  <c r="AQ402" i="4"/>
  <c r="X202" i="4"/>
  <c r="X190" i="4"/>
  <c r="AQ9" i="4"/>
  <c r="AQ96" i="4"/>
  <c r="X16" i="4"/>
  <c r="AM272" i="4"/>
  <c r="AO272" i="4" s="1"/>
  <c r="AQ272" i="4" s="1"/>
  <c r="X366" i="4"/>
  <c r="AM352" i="4"/>
  <c r="AN352" i="4" s="1"/>
  <c r="AP352" i="4" s="1"/>
  <c r="AO104" i="4"/>
  <c r="AQ104" i="4" s="1"/>
  <c r="AI269" i="4"/>
  <c r="AO269" i="4"/>
  <c r="AQ269" i="4" s="1"/>
  <c r="AI85" i="4"/>
  <c r="X85" i="4"/>
  <c r="AM108" i="4"/>
  <c r="AO108" i="4"/>
  <c r="AQ108" i="4" s="1"/>
  <c r="X108" i="4"/>
  <c r="AO161" i="4"/>
  <c r="AQ161" i="4" s="1"/>
  <c r="X6" i="4"/>
  <c r="X348" i="4"/>
  <c r="AO282" i="4"/>
  <c r="AO391" i="4"/>
  <c r="AQ391" i="4" s="1"/>
  <c r="X264" i="4"/>
  <c r="X383" i="4"/>
  <c r="X12" i="4"/>
  <c r="X398" i="4"/>
  <c r="AO115" i="4"/>
  <c r="AO364" i="4"/>
  <c r="AQ364" i="4" s="1"/>
  <c r="X239" i="4"/>
  <c r="X146" i="4"/>
  <c r="AO90" i="4"/>
  <c r="AQ90" i="4" s="1"/>
  <c r="X23" i="4"/>
  <c r="X407" i="4"/>
  <c r="X55" i="4"/>
  <c r="X440" i="4"/>
  <c r="X224" i="4"/>
  <c r="X161" i="4"/>
  <c r="AO374" i="4"/>
  <c r="X313" i="4"/>
  <c r="X304" i="4"/>
  <c r="X207" i="4"/>
  <c r="X431" i="4"/>
  <c r="X376" i="4"/>
  <c r="X247" i="4"/>
  <c r="AA247" i="4" s="1"/>
  <c r="X196" i="4"/>
  <c r="AO273" i="4"/>
  <c r="AO143" i="4"/>
  <c r="X71" i="4"/>
  <c r="AO280" i="4"/>
  <c r="AQ280" i="4" s="1"/>
  <c r="AO236" i="4"/>
  <c r="X416" i="4"/>
  <c r="X341" i="4"/>
  <c r="AO262" i="4"/>
  <c r="AQ262" i="4" s="1"/>
  <c r="AO160" i="4"/>
  <c r="AQ160" i="4" s="1"/>
  <c r="X39" i="4"/>
  <c r="AO61" i="4"/>
  <c r="AQ61" i="4" s="1"/>
  <c r="X28" i="4"/>
  <c r="AO288" i="4"/>
  <c r="AQ288" i="4" s="1"/>
  <c r="X54" i="4"/>
  <c r="AO153" i="4"/>
  <c r="AQ153" i="4" s="1"/>
  <c r="AO311" i="4"/>
  <c r="AQ311" i="4" s="1"/>
  <c r="X405" i="4"/>
  <c r="AO388" i="4"/>
  <c r="AQ388" i="4" s="1"/>
  <c r="X392" i="4"/>
  <c r="AA392" i="4" s="1"/>
  <c r="AO13" i="4"/>
  <c r="X320" i="4"/>
  <c r="AO189" i="4"/>
  <c r="AQ189" i="4" s="1"/>
  <c r="X193" i="4"/>
  <c r="AO82" i="4"/>
  <c r="AQ82" i="4" s="1"/>
  <c r="AO356" i="4"/>
  <c r="X298" i="4"/>
  <c r="X137" i="4"/>
  <c r="AO124" i="4"/>
  <c r="AQ124" i="4" s="1"/>
  <c r="X410" i="4"/>
  <c r="AO351" i="4"/>
  <c r="AQ351" i="4" s="1"/>
  <c r="X155" i="4"/>
  <c r="AO45" i="4"/>
  <c r="AQ45" i="4" s="1"/>
  <c r="AO381" i="4"/>
  <c r="AO270" i="4"/>
  <c r="AQ270" i="4" s="1"/>
  <c r="X195" i="4"/>
  <c r="AB195" i="4" s="1"/>
  <c r="AO377" i="4"/>
  <c r="AQ377" i="4" s="1"/>
  <c r="AO53" i="4"/>
  <c r="AQ53" i="4" s="1"/>
  <c r="AO17" i="4"/>
  <c r="AQ17" i="4" s="1"/>
  <c r="X390" i="4"/>
  <c r="AO330" i="4"/>
  <c r="AQ330" i="4" s="1"/>
  <c r="AO25" i="4"/>
  <c r="AQ25" i="4" s="1"/>
  <c r="X307" i="4"/>
  <c r="AO274" i="4"/>
  <c r="X169" i="4"/>
  <c r="X15" i="4"/>
  <c r="AO436" i="4"/>
  <c r="AQ436" i="4" s="1"/>
  <c r="X293" i="4"/>
  <c r="AB293" i="4" s="1"/>
  <c r="AC293" i="4" s="1"/>
  <c r="X102" i="4"/>
  <c r="X83" i="4"/>
  <c r="X372" i="4"/>
  <c r="X285" i="4"/>
  <c r="X235" i="4"/>
  <c r="AO281" i="4"/>
  <c r="AQ281" i="4" s="1"/>
  <c r="X48" i="4"/>
  <c r="AM87" i="6"/>
  <c r="AM309" i="6"/>
  <c r="AM57" i="6"/>
  <c r="AQ57" i="6" s="1"/>
  <c r="AU57" i="6" s="1"/>
  <c r="AM248" i="6"/>
  <c r="AN248" i="6" s="1"/>
  <c r="AX439" i="6"/>
  <c r="BB439" i="6" s="1"/>
  <c r="AM139" i="6"/>
  <c r="AM245" i="6"/>
  <c r="AN245" i="6" s="1"/>
  <c r="AR245" i="6" s="1"/>
  <c r="AM198" i="6"/>
  <c r="AM277" i="6"/>
  <c r="AN277" i="6" s="1"/>
  <c r="AR277" i="6" s="1"/>
  <c r="AM92" i="6"/>
  <c r="AM192" i="6"/>
  <c r="AN192" i="6" s="1"/>
  <c r="AR192" i="6" s="1"/>
  <c r="AZ428" i="6"/>
  <c r="BD428" i="6" s="1"/>
  <c r="AX428" i="6"/>
  <c r="BB428" i="6" s="1"/>
  <c r="AM203" i="6"/>
  <c r="AM323" i="6"/>
  <c r="AN323" i="6" s="1"/>
  <c r="AR323" i="6" s="1"/>
  <c r="AM179" i="6"/>
  <c r="AM332" i="6"/>
  <c r="AN332" i="6" s="1"/>
  <c r="AM155" i="6"/>
  <c r="AM426" i="6"/>
  <c r="AO426" i="6" s="1"/>
  <c r="AS426" i="6" s="1"/>
  <c r="AM244" i="6"/>
  <c r="AM242" i="6"/>
  <c r="AN242" i="6" s="1"/>
  <c r="AM151" i="6"/>
  <c r="AM119" i="6"/>
  <c r="AM437" i="6"/>
  <c r="AM270" i="6"/>
  <c r="AQ270" i="6" s="1"/>
  <c r="AU270" i="6" s="1"/>
  <c r="AM60" i="6"/>
  <c r="AN60" i="6" s="1"/>
  <c r="AM259" i="6"/>
  <c r="AN259" i="6" s="1"/>
  <c r="AR259" i="6" s="1"/>
  <c r="AM161" i="6"/>
  <c r="AM48" i="6"/>
  <c r="AN48" i="6" s="1"/>
  <c r="AR48" i="6" s="1"/>
  <c r="AM225" i="6"/>
  <c r="AM438" i="6"/>
  <c r="AN438" i="6" s="1"/>
  <c r="AR438" i="6" s="1"/>
  <c r="AM298" i="6"/>
  <c r="AN298" i="6" s="1"/>
  <c r="AM272" i="6"/>
  <c r="AM421" i="6"/>
  <c r="AN421" i="6" s="1"/>
  <c r="AR421" i="6" s="1"/>
  <c r="AM378" i="6"/>
  <c r="AQ378" i="6" s="1"/>
  <c r="AU378" i="6" s="1"/>
  <c r="AM215" i="6"/>
  <c r="AM206" i="6"/>
  <c r="AM320" i="6"/>
  <c r="AM441" i="6"/>
  <c r="AN441" i="6" s="1"/>
  <c r="AR441" i="6" s="1"/>
  <c r="AM377" i="6"/>
  <c r="AN377" i="6" s="1"/>
  <c r="AR377" i="6" s="1"/>
  <c r="AM79" i="6"/>
  <c r="AN79" i="6" s="1"/>
  <c r="AR79" i="6" s="1"/>
  <c r="AM129" i="6"/>
  <c r="AM311" i="6"/>
  <c r="AN311" i="6" s="1"/>
  <c r="AR311" i="6" s="1"/>
  <c r="AM4" i="6"/>
  <c r="AN4" i="6" s="1"/>
  <c r="AR4" i="6" s="1"/>
  <c r="AM350" i="6"/>
  <c r="AN350" i="6" s="1"/>
  <c r="AR350" i="6" s="1"/>
  <c r="AI217" i="6"/>
  <c r="AM58" i="6"/>
  <c r="AX262" i="6"/>
  <c r="BB262" i="6" s="1"/>
  <c r="AI269" i="6"/>
  <c r="AM269" i="6" s="1"/>
  <c r="AX180" i="6"/>
  <c r="BB180" i="6" s="1"/>
  <c r="AN207" i="6"/>
  <c r="AR207" i="6" s="1"/>
  <c r="AI290" i="6"/>
  <c r="AM290" i="6" s="1"/>
  <c r="AM125" i="6"/>
  <c r="AP125" i="6" s="1"/>
  <c r="AT125" i="6" s="1"/>
  <c r="AN243" i="6"/>
  <c r="AR243" i="6" s="1"/>
  <c r="AK262" i="6"/>
  <c r="AK217" i="6"/>
  <c r="AZ246" i="6"/>
  <c r="BD246" i="6" s="1"/>
  <c r="AX170" i="6"/>
  <c r="BB170" i="6" s="1"/>
  <c r="AM435" i="6"/>
  <c r="AM423" i="6"/>
  <c r="AM314" i="6"/>
  <c r="AN314" i="6" s="1"/>
  <c r="AM25" i="6"/>
  <c r="AN25" i="6" s="1"/>
  <c r="AR25" i="6" s="1"/>
  <c r="AM372" i="6"/>
  <c r="AN372" i="6" s="1"/>
  <c r="AZ305" i="6"/>
  <c r="BD305" i="6" s="1"/>
  <c r="AK304" i="6"/>
  <c r="AM304" i="6" s="1"/>
  <c r="AI223" i="6"/>
  <c r="AN435" i="6"/>
  <c r="AR435" i="6" s="1"/>
  <c r="AM11" i="6"/>
  <c r="AM223" i="6"/>
  <c r="AP223" i="6" s="1"/>
  <c r="AT223" i="6" s="1"/>
  <c r="AM168" i="6"/>
  <c r="AN168" i="6" s="1"/>
  <c r="AM6" i="6"/>
  <c r="AN6" i="6" s="1"/>
  <c r="AR6" i="6" s="1"/>
  <c r="AN179" i="6"/>
  <c r="AM8" i="6"/>
  <c r="AO8" i="6" s="1"/>
  <c r="AS8" i="6" s="1"/>
  <c r="AQ151" i="6"/>
  <c r="AU151" i="6" s="1"/>
  <c r="AQ166" i="6"/>
  <c r="AU166" i="6" s="1"/>
  <c r="AQ175" i="6"/>
  <c r="AU175" i="6" s="1"/>
  <c r="AQ8" i="6"/>
  <c r="AU8" i="6" s="1"/>
  <c r="AO215" i="6"/>
  <c r="AS215" i="6" s="1"/>
  <c r="AP139" i="6"/>
  <c r="AT139" i="6" s="1"/>
  <c r="AZ262" i="6"/>
  <c r="BD262" i="6" s="1"/>
  <c r="AI131" i="6"/>
  <c r="AM131" i="6" s="1"/>
  <c r="AO25" i="6"/>
  <c r="AS25" i="6" s="1"/>
  <c r="AX315" i="6"/>
  <c r="BB315" i="6" s="1"/>
  <c r="AZ170" i="6"/>
  <c r="BD170" i="6" s="1"/>
  <c r="AZ8" i="6"/>
  <c r="BD8" i="6" s="1"/>
  <c r="AI170" i="6"/>
  <c r="AM170" i="6" s="1"/>
  <c r="AN170" i="6" s="1"/>
  <c r="AR170" i="6" s="1"/>
  <c r="AI390" i="6"/>
  <c r="AM390" i="6" s="1"/>
  <c r="AP60" i="6"/>
  <c r="AT60" i="6" s="1"/>
  <c r="AI107" i="6"/>
  <c r="AI258" i="6"/>
  <c r="AO19" i="6"/>
  <c r="AS19" i="6" s="1"/>
  <c r="AM15" i="6"/>
  <c r="AN15" i="6" s="1"/>
  <c r="AR15" i="6" s="1"/>
  <c r="AN151" i="6"/>
  <c r="AR151" i="6" s="1"/>
  <c r="AN437" i="6"/>
  <c r="AR437" i="6" s="1"/>
  <c r="AQ215" i="6"/>
  <c r="AU215" i="6" s="1"/>
  <c r="AM217" i="6"/>
  <c r="AQ217" i="6" s="1"/>
  <c r="AU217" i="6" s="1"/>
  <c r="AM111" i="6"/>
  <c r="AN111" i="6" s="1"/>
  <c r="AM312" i="6"/>
  <c r="AN312" i="6" s="1"/>
  <c r="AX322" i="6"/>
  <c r="BB322" i="6" s="1"/>
  <c r="AZ382" i="6"/>
  <c r="BD382" i="6" s="1"/>
  <c r="AM137" i="6"/>
  <c r="AN137" i="6" s="1"/>
  <c r="AR137" i="6" s="1"/>
  <c r="AM428" i="6"/>
  <c r="AQ428" i="6" s="1"/>
  <c r="AU428" i="6" s="1"/>
  <c r="AM116" i="6"/>
  <c r="AN116" i="6" s="1"/>
  <c r="AR116" i="6" s="1"/>
  <c r="AQ226" i="6"/>
  <c r="AU226" i="6" s="1"/>
  <c r="AQ25" i="6"/>
  <c r="AU25" i="6" s="1"/>
  <c r="AX8" i="6"/>
  <c r="BB8" i="6" s="1"/>
  <c r="AZ49" i="6"/>
  <c r="BD49" i="6" s="1"/>
  <c r="AQ167" i="6"/>
  <c r="AU167" i="6" s="1"/>
  <c r="AQ19" i="6"/>
  <c r="AU19" i="6" s="1"/>
  <c r="AQ27" i="6"/>
  <c r="AU27" i="6" s="1"/>
  <c r="AQ207" i="6"/>
  <c r="AU207" i="6" s="1"/>
  <c r="AO207" i="6"/>
  <c r="AS207" i="6" s="1"/>
  <c r="AM299" i="6"/>
  <c r="AQ299" i="6" s="1"/>
  <c r="AU299" i="6" s="1"/>
  <c r="AM280" i="6"/>
  <c r="AN280" i="6" s="1"/>
  <c r="AR280" i="6" s="1"/>
  <c r="AP151" i="6"/>
  <c r="AT151" i="6" s="1"/>
  <c r="AN141" i="6"/>
  <c r="AR141" i="6" s="1"/>
  <c r="AM62" i="6"/>
  <c r="AN62" i="6" s="1"/>
  <c r="AR62" i="6" s="1"/>
  <c r="AZ322" i="6"/>
  <c r="BD322" i="6" s="1"/>
  <c r="AM283" i="6"/>
  <c r="AN283" i="6" s="1"/>
  <c r="AR283" i="6" s="1"/>
  <c r="AN413" i="6"/>
  <c r="AR413" i="6" s="1"/>
  <c r="AP192" i="6"/>
  <c r="AT192" i="6" s="1"/>
  <c r="AO111" i="6"/>
  <c r="AS111" i="6" s="1"/>
  <c r="AO145" i="6"/>
  <c r="AS145" i="6" s="1"/>
  <c r="AP145" i="6"/>
  <c r="AT145" i="6" s="1"/>
  <c r="AQ145" i="6"/>
  <c r="AU145" i="6" s="1"/>
  <c r="AN247" i="6"/>
  <c r="AR247" i="6" s="1"/>
  <c r="AO247" i="6"/>
  <c r="AS247" i="6" s="1"/>
  <c r="AP247" i="6"/>
  <c r="AT247" i="6" s="1"/>
  <c r="AQ247" i="6"/>
  <c r="AU247" i="6" s="1"/>
  <c r="AO118" i="6"/>
  <c r="AS118" i="6" s="1"/>
  <c r="AP118" i="6"/>
  <c r="AT118" i="6" s="1"/>
  <c r="AQ118" i="6"/>
  <c r="AU118" i="6" s="1"/>
  <c r="AO155" i="6"/>
  <c r="AS155" i="6" s="1"/>
  <c r="AP155" i="6"/>
  <c r="AT155" i="6" s="1"/>
  <c r="AM432" i="6"/>
  <c r="AN432" i="6" s="1"/>
  <c r="AR432" i="6" s="1"/>
  <c r="AM132" i="6"/>
  <c r="AO132" i="6" s="1"/>
  <c r="AS132" i="6" s="1"/>
  <c r="AQ87" i="6"/>
  <c r="AU87" i="6" s="1"/>
  <c r="AQ244" i="6"/>
  <c r="AU244" i="6" s="1"/>
  <c r="AQ242" i="6"/>
  <c r="AU242" i="6" s="1"/>
  <c r="AQ119" i="6"/>
  <c r="AU119" i="6" s="1"/>
  <c r="AQ437" i="6"/>
  <c r="AU437" i="6" s="1"/>
  <c r="AM3" i="6"/>
  <c r="AQ3" i="6" s="1"/>
  <c r="AU3" i="6" s="1"/>
  <c r="AM156" i="6"/>
  <c r="AP156" i="6" s="1"/>
  <c r="AT156" i="6" s="1"/>
  <c r="AM22" i="6"/>
  <c r="AN22" i="6" s="1"/>
  <c r="AR22" i="6" s="1"/>
  <c r="AO203" i="6"/>
  <c r="AM121" i="6"/>
  <c r="AN121" i="6" s="1"/>
  <c r="AR121" i="6" s="1"/>
  <c r="AN117" i="6"/>
  <c r="AR117" i="6" s="1"/>
  <c r="AM254" i="6"/>
  <c r="AP254" i="6" s="1"/>
  <c r="AT254" i="6" s="1"/>
  <c r="AM234" i="6"/>
  <c r="AQ234" i="6" s="1"/>
  <c r="AU234" i="6" s="1"/>
  <c r="AM164" i="6"/>
  <c r="AQ164" i="6" s="1"/>
  <c r="AU164" i="6" s="1"/>
  <c r="AM61" i="6"/>
  <c r="AO61" i="6" s="1"/>
  <c r="AM9" i="6"/>
  <c r="AO9" i="6" s="1"/>
  <c r="AS9" i="6" s="1"/>
  <c r="AM341" i="6"/>
  <c r="AP341" i="6" s="1"/>
  <c r="AT341" i="6" s="1"/>
  <c r="AM191" i="6"/>
  <c r="AO191" i="6" s="1"/>
  <c r="AS191" i="6" s="1"/>
  <c r="AM381" i="6"/>
  <c r="AN381" i="6" s="1"/>
  <c r="AR381" i="6" s="1"/>
  <c r="AM80" i="6"/>
  <c r="AO80" i="6" s="1"/>
  <c r="AS80" i="6" s="1"/>
  <c r="AM26" i="6"/>
  <c r="AO26" i="6" s="1"/>
  <c r="AS26" i="6" s="1"/>
  <c r="AP11" i="6"/>
  <c r="AT11" i="6" s="1"/>
  <c r="AO11" i="6"/>
  <c r="AS11" i="6" s="1"/>
  <c r="AP166" i="6"/>
  <c r="AT166" i="6" s="1"/>
  <c r="AM16" i="6"/>
  <c r="AP16" i="6" s="1"/>
  <c r="AT16" i="6" s="1"/>
  <c r="AM315" i="6"/>
  <c r="AQ315" i="6" s="1"/>
  <c r="AU315" i="6" s="1"/>
  <c r="AM266" i="6"/>
  <c r="AQ266" i="6" s="1"/>
  <c r="AU266" i="6" s="1"/>
  <c r="AM84" i="6"/>
  <c r="AQ84" i="6" s="1"/>
  <c r="AU84" i="6" s="1"/>
  <c r="AQ218" i="6"/>
  <c r="AU218" i="6" s="1"/>
  <c r="AQ161" i="6"/>
  <c r="AU161" i="6" s="1"/>
  <c r="AQ48" i="6"/>
  <c r="AU48" i="6" s="1"/>
  <c r="AQ225" i="6"/>
  <c r="AU225" i="6" s="1"/>
  <c r="AQ298" i="6"/>
  <c r="AU298" i="6" s="1"/>
  <c r="AQ5" i="6"/>
  <c r="AU5" i="6" s="1"/>
  <c r="AQ4" i="6"/>
  <c r="AU4" i="6" s="1"/>
  <c r="AQ350" i="6"/>
  <c r="AU350" i="6" s="1"/>
  <c r="AQ183" i="6"/>
  <c r="AU183" i="6" s="1"/>
  <c r="AQ323" i="6"/>
  <c r="AU323" i="6" s="1"/>
  <c r="AQ6" i="6"/>
  <c r="AU6" i="6" s="1"/>
  <c r="AQ255" i="6"/>
  <c r="AU255" i="6" s="1"/>
  <c r="AQ179" i="6"/>
  <c r="AU179" i="6" s="1"/>
  <c r="AQ327" i="6"/>
  <c r="AU327" i="6" s="1"/>
  <c r="AQ192" i="6"/>
  <c r="AU192" i="6" s="1"/>
  <c r="AM143" i="6"/>
  <c r="AM322" i="6"/>
  <c r="AO322" i="6" s="1"/>
  <c r="AS322" i="6" s="1"/>
  <c r="AQ149" i="6"/>
  <c r="AU149" i="6" s="1"/>
  <c r="AO149" i="6"/>
  <c r="AS149" i="6" s="1"/>
  <c r="AP149" i="6"/>
  <c r="AT149" i="6" s="1"/>
  <c r="AQ155" i="6"/>
  <c r="AU155" i="6" s="1"/>
  <c r="AO166" i="6"/>
  <c r="AS166" i="6" s="1"/>
  <c r="AQ125" i="6"/>
  <c r="AU125" i="6" s="1"/>
  <c r="AO223" i="6"/>
  <c r="AN54" i="6"/>
  <c r="AR54" i="6" s="1"/>
  <c r="AO54" i="6"/>
  <c r="AS54" i="6" s="1"/>
  <c r="AP54" i="6"/>
  <c r="AT54" i="6" s="1"/>
  <c r="AQ54" i="6"/>
  <c r="AU54" i="6" s="1"/>
  <c r="AQ426" i="6"/>
  <c r="AU426" i="6" s="1"/>
  <c r="AM96" i="6"/>
  <c r="AN96" i="6" s="1"/>
  <c r="AR96" i="6" s="1"/>
  <c r="AM52" i="6"/>
  <c r="AO52" i="6" s="1"/>
  <c r="AM343" i="6"/>
  <c r="AN343" i="6" s="1"/>
  <c r="AR343" i="6" s="1"/>
  <c r="AM28" i="6"/>
  <c r="AO28" i="6" s="1"/>
  <c r="AS28" i="6" s="1"/>
  <c r="AM180" i="6"/>
  <c r="AQ180" i="6" s="1"/>
  <c r="AU180" i="6" s="1"/>
  <c r="AO309" i="6"/>
  <c r="AS309" i="6" s="1"/>
  <c r="AP309" i="6"/>
  <c r="AT309" i="6" s="1"/>
  <c r="AP57" i="6"/>
  <c r="AT57" i="6" s="1"/>
  <c r="AP206" i="6"/>
  <c r="AT206" i="6" s="1"/>
  <c r="AO206" i="6"/>
  <c r="AS206" i="6" s="1"/>
  <c r="AO320" i="6"/>
  <c r="AS320" i="6" s="1"/>
  <c r="AP320" i="6"/>
  <c r="AT320" i="6" s="1"/>
  <c r="AP441" i="6"/>
  <c r="AT441" i="6" s="1"/>
  <c r="AP377" i="6"/>
  <c r="AT377" i="6" s="1"/>
  <c r="AO377" i="6"/>
  <c r="AP62" i="6"/>
  <c r="AT62" i="6" s="1"/>
  <c r="AN153" i="6"/>
  <c r="AR153" i="6" s="1"/>
  <c r="AO153" i="6"/>
  <c r="AP153" i="6"/>
  <c r="AT153" i="6" s="1"/>
  <c r="AQ153" i="6"/>
  <c r="AU153" i="6" s="1"/>
  <c r="AQ156" i="6"/>
  <c r="AU156" i="6" s="1"/>
  <c r="AQ203" i="6"/>
  <c r="AU203" i="6" s="1"/>
  <c r="AQ26" i="6"/>
  <c r="AU26" i="6" s="1"/>
  <c r="AQ11" i="6"/>
  <c r="AU11" i="6" s="1"/>
  <c r="AM136" i="6"/>
  <c r="AQ152" i="6"/>
  <c r="AU152" i="6" s="1"/>
  <c r="AO152" i="6"/>
  <c r="AS152" i="6" s="1"/>
  <c r="AP152" i="6"/>
  <c r="AT152" i="6" s="1"/>
  <c r="AO79" i="6"/>
  <c r="AS79" i="6" s="1"/>
  <c r="AO390" i="6"/>
  <c r="AS390" i="6" s="1"/>
  <c r="AP390" i="6"/>
  <c r="AT390" i="6" s="1"/>
  <c r="AO60" i="6"/>
  <c r="AS60" i="6" s="1"/>
  <c r="AP249" i="6"/>
  <c r="AT249" i="6" s="1"/>
  <c r="AO249" i="6"/>
  <c r="AS249" i="6" s="1"/>
  <c r="AO162" i="6"/>
  <c r="AP162" i="6"/>
  <c r="AT162" i="6" s="1"/>
  <c r="AO259" i="6"/>
  <c r="AS259" i="6" s="1"/>
  <c r="AP259" i="6"/>
  <c r="AT259" i="6" s="1"/>
  <c r="AP290" i="6"/>
  <c r="AT290" i="6" s="1"/>
  <c r="AO290" i="6"/>
  <c r="AO272" i="6"/>
  <c r="AS272" i="6" s="1"/>
  <c r="AO421" i="6"/>
  <c r="AP421" i="6"/>
  <c r="AT421" i="6" s="1"/>
  <c r="AO229" i="6"/>
  <c r="AP229" i="6"/>
  <c r="AT229" i="6" s="1"/>
  <c r="AP167" i="6"/>
  <c r="AT167" i="6" s="1"/>
  <c r="AP332" i="6"/>
  <c r="AT332" i="6" s="1"/>
  <c r="AO332" i="6"/>
  <c r="AS332" i="6" s="1"/>
  <c r="AP27" i="6"/>
  <c r="AT27" i="6" s="1"/>
  <c r="AM214" i="6"/>
  <c r="AO214" i="6" s="1"/>
  <c r="AQ129" i="6"/>
  <c r="AU129" i="6" s="1"/>
  <c r="AO62" i="6"/>
  <c r="AS62" i="6" s="1"/>
  <c r="AP203" i="6"/>
  <c r="AT203" i="6" s="1"/>
  <c r="AO164" i="6"/>
  <c r="AQ223" i="6"/>
  <c r="AU223" i="6" s="1"/>
  <c r="AO378" i="6"/>
  <c r="AS378" i="6" s="1"/>
  <c r="AN410" i="6"/>
  <c r="AR410" i="6" s="1"/>
  <c r="AO410" i="6"/>
  <c r="AP410" i="6"/>
  <c r="AT410" i="6" s="1"/>
  <c r="AQ410" i="6"/>
  <c r="AU410" i="6" s="1"/>
  <c r="AN409" i="6"/>
  <c r="AR409" i="6" s="1"/>
  <c r="AO409" i="6"/>
  <c r="AS409" i="6" s="1"/>
  <c r="AQ409" i="6"/>
  <c r="AU409" i="6" s="1"/>
  <c r="AP409" i="6"/>
  <c r="AT409" i="6" s="1"/>
  <c r="AM176" i="6"/>
  <c r="AP176" i="6" s="1"/>
  <c r="AT176" i="6" s="1"/>
  <c r="AM281" i="6"/>
  <c r="AN281" i="6" s="1"/>
  <c r="AR281" i="6" s="1"/>
  <c r="AM23" i="6"/>
  <c r="AO23" i="6" s="1"/>
  <c r="AS23" i="6" s="1"/>
  <c r="AO115" i="6"/>
  <c r="AS115" i="6" s="1"/>
  <c r="AQ115" i="6"/>
  <c r="AU115" i="6" s="1"/>
  <c r="AP115" i="6"/>
  <c r="AT115" i="6" s="1"/>
  <c r="AP215" i="6"/>
  <c r="AT215" i="6" s="1"/>
  <c r="AN139" i="6"/>
  <c r="AR139" i="6" s="1"/>
  <c r="AO139" i="6"/>
  <c r="AS139" i="6" s="1"/>
  <c r="AQ23" i="6"/>
  <c r="AU23" i="6" s="1"/>
  <c r="AQ52" i="6"/>
  <c r="AU52" i="6" s="1"/>
  <c r="AM352" i="6"/>
  <c r="AQ309" i="6"/>
  <c r="AU309" i="6" s="1"/>
  <c r="AM221" i="6"/>
  <c r="AO221" i="6" s="1"/>
  <c r="AS221" i="6" s="1"/>
  <c r="AQ206" i="6"/>
  <c r="AU206" i="6" s="1"/>
  <c r="AM135" i="6"/>
  <c r="AQ135" i="6" s="1"/>
  <c r="AU135" i="6" s="1"/>
  <c r="AQ320" i="6"/>
  <c r="AU320" i="6" s="1"/>
  <c r="AM173" i="6"/>
  <c r="AQ173" i="6" s="1"/>
  <c r="AU173" i="6" s="1"/>
  <c r="AQ441" i="6"/>
  <c r="AU441" i="6" s="1"/>
  <c r="AM318" i="6"/>
  <c r="AP318" i="6" s="1"/>
  <c r="AT318" i="6" s="1"/>
  <c r="AM294" i="6"/>
  <c r="AP294" i="6" s="1"/>
  <c r="AT294" i="6" s="1"/>
  <c r="AM13" i="6"/>
  <c r="AP13" i="6" s="1"/>
  <c r="AT13" i="6" s="1"/>
  <c r="AM88" i="6"/>
  <c r="AO88" i="6" s="1"/>
  <c r="AS88" i="6" s="1"/>
  <c r="AQ377" i="6"/>
  <c r="AU377" i="6" s="1"/>
  <c r="AM14" i="6"/>
  <c r="AP14" i="6" s="1"/>
  <c r="AT14" i="6" s="1"/>
  <c r="AP58" i="6"/>
  <c r="AT58" i="6" s="1"/>
  <c r="AO58" i="6"/>
  <c r="AO99" i="6"/>
  <c r="AS99" i="6" s="1"/>
  <c r="AQ99" i="6"/>
  <c r="AU99" i="6" s="1"/>
  <c r="AP99" i="6"/>
  <c r="AT99" i="6" s="1"/>
  <c r="AM210" i="6"/>
  <c r="AO210" i="6" s="1"/>
  <c r="AM239" i="6"/>
  <c r="AO137" i="6"/>
  <c r="AS137" i="6" s="1"/>
  <c r="AP245" i="6"/>
  <c r="AT245" i="6" s="1"/>
  <c r="AO245" i="6"/>
  <c r="AS245" i="6" s="1"/>
  <c r="AM71" i="6"/>
  <c r="AP71" i="6" s="1"/>
  <c r="AT71" i="6" s="1"/>
  <c r="AP226" i="6"/>
  <c r="AT226" i="6" s="1"/>
  <c r="AM195" i="6"/>
  <c r="AN195" i="6" s="1"/>
  <c r="AP198" i="6"/>
  <c r="AT198" i="6" s="1"/>
  <c r="AO198" i="6"/>
  <c r="AS198" i="6" s="1"/>
  <c r="AO277" i="6"/>
  <c r="AS277" i="6" s="1"/>
  <c r="AP277" i="6"/>
  <c r="AT277" i="6" s="1"/>
  <c r="AP92" i="6"/>
  <c r="AT92" i="6" s="1"/>
  <c r="AO92" i="6"/>
  <c r="AS92" i="6" s="1"/>
  <c r="AO248" i="6"/>
  <c r="AP248" i="6"/>
  <c r="AT248" i="6" s="1"/>
  <c r="AO435" i="6"/>
  <c r="AP435" i="6"/>
  <c r="AT435" i="6" s="1"/>
  <c r="AO423" i="6"/>
  <c r="AS423" i="6" s="1"/>
  <c r="AP423" i="6"/>
  <c r="AT423" i="6" s="1"/>
  <c r="AP314" i="6"/>
  <c r="AT314" i="6" s="1"/>
  <c r="AO314" i="6"/>
  <c r="AM292" i="6"/>
  <c r="AO292" i="6" s="1"/>
  <c r="AS292" i="6" s="1"/>
  <c r="AM274" i="6"/>
  <c r="AP274" i="6" s="1"/>
  <c r="AT274" i="6" s="1"/>
  <c r="AP25" i="6"/>
  <c r="AT25" i="6" s="1"/>
  <c r="AM174" i="6"/>
  <c r="AN174" i="6" s="1"/>
  <c r="AR174" i="6" s="1"/>
  <c r="AM241" i="6"/>
  <c r="AN241" i="6" s="1"/>
  <c r="AR241" i="6" s="1"/>
  <c r="AM34" i="6"/>
  <c r="AO34" i="6" s="1"/>
  <c r="AM349" i="6"/>
  <c r="AP349" i="6" s="1"/>
  <c r="AT349" i="6" s="1"/>
  <c r="AO372" i="6"/>
  <c r="AS372" i="6" s="1"/>
  <c r="AQ136" i="6"/>
  <c r="AU136" i="6" s="1"/>
  <c r="AM339" i="6"/>
  <c r="AN339" i="6" s="1"/>
  <c r="AO413" i="6"/>
  <c r="AS413" i="6" s="1"/>
  <c r="AP413" i="6"/>
  <c r="AT413" i="6" s="1"/>
  <c r="AN144" i="6"/>
  <c r="AR144" i="6" s="1"/>
  <c r="AQ144" i="6"/>
  <c r="AU144" i="6" s="1"/>
  <c r="AO144" i="6"/>
  <c r="AP144" i="6"/>
  <c r="AT144" i="6" s="1"/>
  <c r="AM112" i="6"/>
  <c r="AQ112" i="6" s="1"/>
  <c r="AU112" i="6" s="1"/>
  <c r="AO138" i="6"/>
  <c r="AS138" i="6" s="1"/>
  <c r="AP138" i="6"/>
  <c r="AT138" i="6" s="1"/>
  <c r="AM268" i="6"/>
  <c r="AO268" i="6" s="1"/>
  <c r="AS268" i="6" s="1"/>
  <c r="AQ170" i="6"/>
  <c r="AU170" i="6" s="1"/>
  <c r="AQ79" i="6"/>
  <c r="AU79" i="6" s="1"/>
  <c r="AQ390" i="6"/>
  <c r="AU390" i="6" s="1"/>
  <c r="AQ60" i="6"/>
  <c r="AU60" i="6" s="1"/>
  <c r="AQ249" i="6"/>
  <c r="AU249" i="6" s="1"/>
  <c r="AQ162" i="6"/>
  <c r="AU162" i="6" s="1"/>
  <c r="AQ259" i="6"/>
  <c r="AU259" i="6" s="1"/>
  <c r="AM260" i="6"/>
  <c r="AP260" i="6" s="1"/>
  <c r="AT260" i="6" s="1"/>
  <c r="AM310" i="6"/>
  <c r="AQ290" i="6"/>
  <c r="AU290" i="6" s="1"/>
  <c r="AQ272" i="6"/>
  <c r="AU272" i="6" s="1"/>
  <c r="AQ421" i="6"/>
  <c r="AU421" i="6" s="1"/>
  <c r="AM329" i="6"/>
  <c r="AQ329" i="6" s="1"/>
  <c r="AU329" i="6" s="1"/>
  <c r="AM316" i="6"/>
  <c r="AO316" i="6" s="1"/>
  <c r="AS316" i="6" s="1"/>
  <c r="AQ268" i="6"/>
  <c r="AU268" i="6" s="1"/>
  <c r="AM258" i="6"/>
  <c r="AN258" i="6" s="1"/>
  <c r="AR258" i="6" s="1"/>
  <c r="AM271" i="6"/>
  <c r="AO271" i="6" s="1"/>
  <c r="AS271" i="6" s="1"/>
  <c r="AQ332" i="6"/>
  <c r="AU332" i="6" s="1"/>
  <c r="AQ214" i="6"/>
  <c r="AU214" i="6" s="1"/>
  <c r="AP427" i="6"/>
  <c r="AT427" i="6" s="1"/>
  <c r="AQ427" i="6"/>
  <c r="AU427" i="6" s="1"/>
  <c r="AO427" i="6"/>
  <c r="AS427" i="6" s="1"/>
  <c r="AQ260" i="6"/>
  <c r="AU260" i="6" s="1"/>
  <c r="AP8" i="6"/>
  <c r="AT8" i="6" s="1"/>
  <c r="AP272" i="6"/>
  <c r="AT272" i="6" s="1"/>
  <c r="AP372" i="6"/>
  <c r="AT372" i="6" s="1"/>
  <c r="AP19" i="6"/>
  <c r="AT19" i="6" s="1"/>
  <c r="AO180" i="6"/>
  <c r="AP141" i="6"/>
  <c r="AT141" i="6" s="1"/>
  <c r="AO167" i="6"/>
  <c r="AS167" i="6" s="1"/>
  <c r="AN206" i="6"/>
  <c r="AR206" i="6" s="1"/>
  <c r="AN194" i="6"/>
  <c r="AR194" i="6" s="1"/>
  <c r="AQ194" i="6"/>
  <c r="AU194" i="6" s="1"/>
  <c r="AO194" i="6"/>
  <c r="AS194" i="6" s="1"/>
  <c r="AP194" i="6"/>
  <c r="AT194" i="6" s="1"/>
  <c r="AM288" i="6"/>
  <c r="AQ288" i="6" s="1"/>
  <c r="AU288" i="6" s="1"/>
  <c r="AS290" i="6"/>
  <c r="AS203" i="6"/>
  <c r="AM95" i="6"/>
  <c r="AP95" i="6" s="1"/>
  <c r="AT95" i="6" s="1"/>
  <c r="AQ139" i="6"/>
  <c r="AU139" i="6" s="1"/>
  <c r="AM388" i="6"/>
  <c r="AO388" i="6" s="1"/>
  <c r="AS388" i="6" s="1"/>
  <c r="AM296" i="6"/>
  <c r="AM267" i="6"/>
  <c r="AP267" i="6" s="1"/>
  <c r="AT267" i="6" s="1"/>
  <c r="AM325" i="6"/>
  <c r="AQ325" i="6" s="1"/>
  <c r="AU325" i="6" s="1"/>
  <c r="AS58" i="6"/>
  <c r="AS162" i="6"/>
  <c r="AO87" i="6"/>
  <c r="AS87" i="6" s="1"/>
  <c r="AP87" i="6"/>
  <c r="AT87" i="6" s="1"/>
  <c r="AP217" i="6"/>
  <c r="AT217" i="6" s="1"/>
  <c r="AN244" i="6"/>
  <c r="AP244" i="6"/>
  <c r="AT244" i="6" s="1"/>
  <c r="AO244" i="6"/>
  <c r="AP242" i="6"/>
  <c r="AT242" i="6" s="1"/>
  <c r="AO242" i="6"/>
  <c r="AO151" i="6"/>
  <c r="AS151" i="6" s="1"/>
  <c r="AO119" i="6"/>
  <c r="AS119" i="6" s="1"/>
  <c r="AP119" i="6"/>
  <c r="AT119" i="6" s="1"/>
  <c r="AO437" i="6"/>
  <c r="AP437" i="6"/>
  <c r="AT437" i="6" s="1"/>
  <c r="AO270" i="6"/>
  <c r="AP270" i="6"/>
  <c r="AT270" i="6" s="1"/>
  <c r="AQ58" i="6"/>
  <c r="AU58" i="6" s="1"/>
  <c r="AQ237" i="6"/>
  <c r="AU237" i="6" s="1"/>
  <c r="AM184" i="6"/>
  <c r="AN184" i="6" s="1"/>
  <c r="AQ130" i="6"/>
  <c r="AU130" i="6" s="1"/>
  <c r="AO130" i="6"/>
  <c r="AS130" i="6" s="1"/>
  <c r="AQ239" i="6"/>
  <c r="AU239" i="6" s="1"/>
  <c r="AQ137" i="6"/>
  <c r="AU137" i="6" s="1"/>
  <c r="AQ245" i="6"/>
  <c r="AU245" i="6" s="1"/>
  <c r="AQ198" i="6"/>
  <c r="AU198" i="6" s="1"/>
  <c r="AQ277" i="6"/>
  <c r="AU277" i="6" s="1"/>
  <c r="AQ92" i="6"/>
  <c r="AU92" i="6" s="1"/>
  <c r="AQ248" i="6"/>
  <c r="AU248" i="6" s="1"/>
  <c r="AQ435" i="6"/>
  <c r="AU435" i="6" s="1"/>
  <c r="AQ423" i="6"/>
  <c r="AU423" i="6" s="1"/>
  <c r="AQ314" i="6"/>
  <c r="AU314" i="6" s="1"/>
  <c r="AQ174" i="6"/>
  <c r="AU174" i="6" s="1"/>
  <c r="AQ241" i="6"/>
  <c r="AU241" i="6" s="1"/>
  <c r="AQ372" i="6"/>
  <c r="AU372" i="6" s="1"/>
  <c r="AP243" i="6"/>
  <c r="AT243" i="6" s="1"/>
  <c r="AO243" i="6"/>
  <c r="AS243" i="6" s="1"/>
  <c r="AO209" i="6"/>
  <c r="AS209" i="6" s="1"/>
  <c r="AP209" i="6"/>
  <c r="AT209" i="6" s="1"/>
  <c r="AQ209" i="6"/>
  <c r="AU209" i="6" s="1"/>
  <c r="AP315" i="6"/>
  <c r="AT315" i="6" s="1"/>
  <c r="AO315" i="6"/>
  <c r="AP266" i="6"/>
  <c r="AT266" i="6" s="1"/>
  <c r="AP84" i="6"/>
  <c r="AT84" i="6" s="1"/>
  <c r="AO84" i="6"/>
  <c r="AO129" i="6"/>
  <c r="AS129" i="6" s="1"/>
  <c r="AP129" i="6"/>
  <c r="AT129" i="6" s="1"/>
  <c r="AO218" i="6"/>
  <c r="AS218" i="6" s="1"/>
  <c r="AP218" i="6"/>
  <c r="AT218" i="6" s="1"/>
  <c r="AP311" i="6"/>
  <c r="AT311" i="6" s="1"/>
  <c r="AO311" i="6"/>
  <c r="AS311" i="6" s="1"/>
  <c r="AM187" i="6"/>
  <c r="AN187" i="6" s="1"/>
  <c r="AO161" i="6"/>
  <c r="AS161" i="6" s="1"/>
  <c r="AP161" i="6"/>
  <c r="AT161" i="6" s="1"/>
  <c r="AO48" i="6"/>
  <c r="AS48" i="6" s="1"/>
  <c r="AP48" i="6"/>
  <c r="AT48" i="6" s="1"/>
  <c r="AO225" i="6"/>
  <c r="AS225" i="6" s="1"/>
  <c r="AP225" i="6"/>
  <c r="AT225" i="6" s="1"/>
  <c r="AO438" i="6"/>
  <c r="AS438" i="6" s="1"/>
  <c r="AP438" i="6"/>
  <c r="AT438" i="6" s="1"/>
  <c r="AP298" i="6"/>
  <c r="AT298" i="6" s="1"/>
  <c r="AO298" i="6"/>
  <c r="AS298" i="6" s="1"/>
  <c r="AP280" i="6"/>
  <c r="AT280" i="6" s="1"/>
  <c r="AO280" i="6"/>
  <c r="AO283" i="6"/>
  <c r="AP283" i="6"/>
  <c r="AT283" i="6" s="1"/>
  <c r="AO5" i="6"/>
  <c r="AS5" i="6" s="1"/>
  <c r="AP5" i="6"/>
  <c r="AT5" i="6" s="1"/>
  <c r="AO116" i="6"/>
  <c r="AO4" i="6"/>
  <c r="AS4" i="6" s="1"/>
  <c r="AP4" i="6"/>
  <c r="AT4" i="6" s="1"/>
  <c r="AP350" i="6"/>
  <c r="AT350" i="6" s="1"/>
  <c r="AO350" i="6"/>
  <c r="AP183" i="6"/>
  <c r="AT183" i="6" s="1"/>
  <c r="AO183" i="6"/>
  <c r="AO323" i="6"/>
  <c r="AP323" i="6"/>
  <c r="AT323" i="6" s="1"/>
  <c r="AO168" i="6"/>
  <c r="AS168" i="6" s="1"/>
  <c r="AP168" i="6"/>
  <c r="AT168" i="6" s="1"/>
  <c r="AO6" i="6"/>
  <c r="AO255" i="6"/>
  <c r="AS255" i="6" s="1"/>
  <c r="AP179" i="6"/>
  <c r="AT179" i="6" s="1"/>
  <c r="AO179" i="6"/>
  <c r="AS179" i="6" s="1"/>
  <c r="AO175" i="6"/>
  <c r="AP175" i="6"/>
  <c r="AT175" i="6" s="1"/>
  <c r="AO327" i="6"/>
  <c r="AS327" i="6" s="1"/>
  <c r="AP327" i="6"/>
  <c r="AT327" i="6" s="1"/>
  <c r="AO192" i="6"/>
  <c r="AO143" i="6"/>
  <c r="AP143" i="6"/>
  <c r="AT143" i="6" s="1"/>
  <c r="AP111" i="6"/>
  <c r="AT111" i="6" s="1"/>
  <c r="AP322" i="6"/>
  <c r="AT322" i="6" s="1"/>
  <c r="AP428" i="6"/>
  <c r="AT428" i="6" s="1"/>
  <c r="AO256" i="6"/>
  <c r="AS256" i="6" s="1"/>
  <c r="AQ256" i="6"/>
  <c r="AU256" i="6" s="1"/>
  <c r="AP256" i="6"/>
  <c r="AT256" i="6" s="1"/>
  <c r="AO126" i="6"/>
  <c r="AS126" i="6" s="1"/>
  <c r="AQ126" i="6"/>
  <c r="AU126" i="6" s="1"/>
  <c r="AQ128" i="6"/>
  <c r="AU128" i="6" s="1"/>
  <c r="AQ117" i="6"/>
  <c r="AU117" i="6" s="1"/>
  <c r="AQ138" i="6"/>
  <c r="AU138" i="6" s="1"/>
  <c r="AO226" i="6"/>
  <c r="AS226" i="6" s="1"/>
  <c r="AP170" i="6"/>
  <c r="AT170" i="6" s="1"/>
  <c r="AO14" i="6"/>
  <c r="AP255" i="6"/>
  <c r="AT255" i="6" s="1"/>
  <c r="AO117" i="6"/>
  <c r="AS117" i="6" s="1"/>
  <c r="AO125" i="6"/>
  <c r="AO312" i="6"/>
  <c r="AS312" i="6" s="1"/>
  <c r="AO27" i="6"/>
  <c r="AQ322" i="6"/>
  <c r="AU322" i="6" s="1"/>
  <c r="AP128" i="6"/>
  <c r="AT128" i="6" s="1"/>
  <c r="AO128" i="6"/>
  <c r="AS128" i="6" s="1"/>
  <c r="AQ300" i="6"/>
  <c r="AU300" i="6" s="1"/>
  <c r="AO300" i="6"/>
  <c r="AS300" i="6" s="1"/>
  <c r="AO253" i="6"/>
  <c r="AS253" i="6" s="1"/>
  <c r="AQ253" i="6"/>
  <c r="AU253" i="6" s="1"/>
  <c r="AZ347" i="6"/>
  <c r="BD347" i="6" s="1"/>
  <c r="AX347" i="6"/>
  <c r="BB347" i="6" s="1"/>
  <c r="AI347" i="6"/>
  <c r="AO237" i="6"/>
  <c r="AS237" i="6" s="1"/>
  <c r="AK251" i="6"/>
  <c r="AX251" i="6"/>
  <c r="BB251" i="6" s="1"/>
  <c r="AI251" i="6"/>
  <c r="AZ251" i="6"/>
  <c r="BD251" i="6" s="1"/>
  <c r="AZ420" i="6"/>
  <c r="BD420" i="6" s="1"/>
  <c r="AI420" i="6"/>
  <c r="AX420" i="6"/>
  <c r="BB420" i="6" s="1"/>
  <c r="AP351" i="6"/>
  <c r="AT351" i="6" s="1"/>
  <c r="AQ124" i="6"/>
  <c r="AU124" i="6" s="1"/>
  <c r="AO124" i="6"/>
  <c r="AS124" i="6" s="1"/>
  <c r="AX122" i="6"/>
  <c r="BB122" i="6" s="1"/>
  <c r="AK122" i="6"/>
  <c r="AZ122" i="6"/>
  <c r="BD122" i="6" s="1"/>
  <c r="AI122" i="6"/>
  <c r="AK246" i="6"/>
  <c r="AI246" i="6"/>
  <c r="AP412" i="6"/>
  <c r="AT412" i="6" s="1"/>
  <c r="AK305" i="6"/>
  <c r="AI305" i="6"/>
  <c r="AK133" i="6"/>
  <c r="AI133" i="6"/>
  <c r="AN132" i="6"/>
  <c r="AR132" i="6" s="1"/>
  <c r="AN16" i="6"/>
  <c r="AR16" i="6" s="1"/>
  <c r="AZ367" i="6"/>
  <c r="BD367" i="6" s="1"/>
  <c r="AX185" i="6"/>
  <c r="BB185" i="6" s="1"/>
  <c r="AZ220" i="6"/>
  <c r="BD220" i="6" s="1"/>
  <c r="AZ431" i="6"/>
  <c r="BD431" i="6" s="1"/>
  <c r="AZ77" i="6"/>
  <c r="BD77" i="6" s="1"/>
  <c r="AZ371" i="6"/>
  <c r="BD371" i="6" s="1"/>
  <c r="AZ204" i="6"/>
  <c r="BD204" i="6" s="1"/>
  <c r="AZ263" i="6"/>
  <c r="BD263" i="6" s="1"/>
  <c r="AX375" i="6"/>
  <c r="BB375" i="6" s="1"/>
  <c r="AX97" i="6"/>
  <c r="BB97" i="6" s="1"/>
  <c r="AZ285" i="6"/>
  <c r="BD285" i="6" s="1"/>
  <c r="AZ106" i="6"/>
  <c r="BD106" i="6" s="1"/>
  <c r="AX165" i="6"/>
  <c r="BB165" i="6" s="1"/>
  <c r="AX401" i="6"/>
  <c r="BB401" i="6" s="1"/>
  <c r="AX297" i="6"/>
  <c r="BB297" i="6" s="1"/>
  <c r="AZ68" i="6"/>
  <c r="BD68" i="6" s="1"/>
  <c r="AX113" i="6"/>
  <c r="BB113" i="6" s="1"/>
  <c r="AM284" i="6"/>
  <c r="AN284" i="6" s="1"/>
  <c r="AR284" i="6" s="1"/>
  <c r="AN215" i="6"/>
  <c r="AM65" i="6"/>
  <c r="AP65" i="6" s="1"/>
  <c r="AT65" i="6" s="1"/>
  <c r="AM188" i="6"/>
  <c r="AP188" i="6" s="1"/>
  <c r="AT188" i="6" s="1"/>
  <c r="AM250" i="6"/>
  <c r="AN250" i="6" s="1"/>
  <c r="AM230" i="6"/>
  <c r="AP230" i="6" s="1"/>
  <c r="AT230" i="6" s="1"/>
  <c r="AM108" i="6"/>
  <c r="AP108" i="6" s="1"/>
  <c r="AT108" i="6" s="1"/>
  <c r="AM169" i="6"/>
  <c r="AQ169" i="6" s="1"/>
  <c r="AU169" i="6" s="1"/>
  <c r="AM417" i="6"/>
  <c r="AP417" i="6" s="1"/>
  <c r="AT417" i="6" s="1"/>
  <c r="AM278" i="6"/>
  <c r="AO278" i="6" s="1"/>
  <c r="AS278" i="6" s="1"/>
  <c r="AM205" i="6"/>
  <c r="AO205" i="6" s="1"/>
  <c r="AM382" i="6"/>
  <c r="AO382" i="6" s="1"/>
  <c r="AS382" i="6" s="1"/>
  <c r="AM20" i="6"/>
  <c r="AX394" i="6"/>
  <c r="BB394" i="6" s="1"/>
  <c r="AX340" i="6"/>
  <c r="BB340" i="6" s="1"/>
  <c r="AX59" i="6"/>
  <c r="BB59" i="6" s="1"/>
  <c r="AM120" i="6"/>
  <c r="AN378" i="6"/>
  <c r="AN57" i="6"/>
  <c r="AR57" i="6" s="1"/>
  <c r="AN320" i="6"/>
  <c r="AR320" i="6" s="1"/>
  <c r="AX403" i="6"/>
  <c r="BB403" i="6" s="1"/>
  <c r="AM308" i="6"/>
  <c r="AQ308" i="6" s="1"/>
  <c r="AU308" i="6" s="1"/>
  <c r="AM213" i="6"/>
  <c r="AO213" i="6" s="1"/>
  <c r="AS213" i="6" s="1"/>
  <c r="AM171" i="6"/>
  <c r="AO171" i="6" s="1"/>
  <c r="AS171" i="6" s="1"/>
  <c r="AM373" i="6"/>
  <c r="AP373" i="6" s="1"/>
  <c r="AT373" i="6" s="1"/>
  <c r="AM18" i="6"/>
  <c r="AO18" i="6" s="1"/>
  <c r="AS18" i="6" s="1"/>
  <c r="AZ365" i="6"/>
  <c r="BD365" i="6" s="1"/>
  <c r="AX418" i="6"/>
  <c r="BB418" i="6" s="1"/>
  <c r="AX46" i="6"/>
  <c r="BB46" i="6" s="1"/>
  <c r="AX407" i="6"/>
  <c r="BB407" i="6" s="1"/>
  <c r="AM231" i="6"/>
  <c r="AP231" i="6" s="1"/>
  <c r="AT231" i="6" s="1"/>
  <c r="AN129" i="6"/>
  <c r="AR129" i="6" s="1"/>
  <c r="AN225" i="6"/>
  <c r="AR225" i="6" s="1"/>
  <c r="AM24" i="6"/>
  <c r="AM301" i="6"/>
  <c r="AQ301" i="6" s="1"/>
  <c r="AU301" i="6" s="1"/>
  <c r="AZ273" i="6"/>
  <c r="BD273" i="6" s="1"/>
  <c r="AZ90" i="6"/>
  <c r="BD90" i="6" s="1"/>
  <c r="AX200" i="6"/>
  <c r="BB200" i="6" s="1"/>
  <c r="AZ402" i="6"/>
  <c r="BD402" i="6" s="1"/>
  <c r="AZ287" i="6"/>
  <c r="BD287" i="6" s="1"/>
  <c r="AX74" i="6"/>
  <c r="BB74" i="6" s="1"/>
  <c r="AX50" i="6"/>
  <c r="BB50" i="6" s="1"/>
  <c r="AZ157" i="6"/>
  <c r="BD157" i="6" s="1"/>
  <c r="AX83" i="6"/>
  <c r="BB83" i="6" s="1"/>
  <c r="AZ100" i="6"/>
  <c r="BD100" i="6" s="1"/>
  <c r="AZ342" i="6"/>
  <c r="BD342" i="6" s="1"/>
  <c r="AX35" i="6"/>
  <c r="BB35" i="6" s="1"/>
  <c r="AX55" i="6"/>
  <c r="BB55" i="6" s="1"/>
  <c r="AX154" i="6"/>
  <c r="BB154" i="6" s="1"/>
  <c r="AX263" i="6"/>
  <c r="BB263" i="6" s="1"/>
  <c r="AX399" i="6"/>
  <c r="BB399" i="6" s="1"/>
  <c r="AZ228" i="6"/>
  <c r="BD228" i="6" s="1"/>
  <c r="AN120" i="6"/>
  <c r="AR120" i="6" s="1"/>
  <c r="AN309" i="6"/>
  <c r="AR309" i="6" s="1"/>
  <c r="AN128" i="6"/>
  <c r="AR128" i="6" s="1"/>
  <c r="AZ414" i="6"/>
  <c r="BD414" i="6" s="1"/>
  <c r="AZ338" i="6"/>
  <c r="BD338" i="6" s="1"/>
  <c r="AN203" i="6"/>
  <c r="AR203" i="6" s="1"/>
  <c r="AZ359" i="6"/>
  <c r="BD359" i="6" s="1"/>
  <c r="AM337" i="6"/>
  <c r="AP337" i="6" s="1"/>
  <c r="AT337" i="6" s="1"/>
  <c r="AN299" i="6"/>
  <c r="AN11" i="6"/>
  <c r="AR11" i="6" s="1"/>
  <c r="AZ98" i="6"/>
  <c r="BD98" i="6" s="1"/>
  <c r="AX287" i="6"/>
  <c r="BB287" i="6" s="1"/>
  <c r="AX364" i="6"/>
  <c r="BB364" i="6" s="1"/>
  <c r="AX70" i="6"/>
  <c r="BB70" i="6" s="1"/>
  <c r="AN231" i="6"/>
  <c r="AR231" i="6" s="1"/>
  <c r="AZ334" i="6"/>
  <c r="BD334" i="6" s="1"/>
  <c r="AX395" i="6"/>
  <c r="BB395" i="6" s="1"/>
  <c r="AZ366" i="6"/>
  <c r="BD366" i="6" s="1"/>
  <c r="AX82" i="6"/>
  <c r="BB82" i="6" s="1"/>
  <c r="AX42" i="6"/>
  <c r="BB42" i="6" s="1"/>
  <c r="AX353" i="6"/>
  <c r="BB353" i="6" s="1"/>
  <c r="AX63" i="6"/>
  <c r="BB63" i="6" s="1"/>
  <c r="AX419" i="6"/>
  <c r="BB419" i="6" s="1"/>
  <c r="AZ37" i="6"/>
  <c r="BD37" i="6" s="1"/>
  <c r="AX374" i="6"/>
  <c r="BB374" i="6" s="1"/>
  <c r="AZ335" i="6"/>
  <c r="BD335" i="6" s="1"/>
  <c r="AX51" i="6"/>
  <c r="BB51" i="6" s="1"/>
  <c r="AZ216" i="6"/>
  <c r="BD216" i="6" s="1"/>
  <c r="AZ39" i="6"/>
  <c r="BD39" i="6" s="1"/>
  <c r="AZ101" i="6"/>
  <c r="BD101" i="6" s="1"/>
  <c r="AZ44" i="6"/>
  <c r="BD44" i="6" s="1"/>
  <c r="AX150" i="6"/>
  <c r="BB150" i="6" s="1"/>
  <c r="AZ160" i="6"/>
  <c r="BD160" i="6" s="1"/>
  <c r="AS410" i="6"/>
  <c r="AX379" i="6"/>
  <c r="BB379" i="6" s="1"/>
  <c r="AX41" i="6"/>
  <c r="BB41" i="6" s="1"/>
  <c r="AM307" i="6"/>
  <c r="AQ307" i="6" s="1"/>
  <c r="AU307" i="6" s="1"/>
  <c r="AM265" i="6"/>
  <c r="AN155" i="6"/>
  <c r="AR155" i="6" s="1"/>
  <c r="AM123" i="6"/>
  <c r="AP123" i="6" s="1"/>
  <c r="AT123" i="6" s="1"/>
  <c r="AN176" i="6"/>
  <c r="AR176" i="6" s="1"/>
  <c r="AN426" i="6"/>
  <c r="AR426" i="6" s="1"/>
  <c r="AN288" i="6"/>
  <c r="AM190" i="6"/>
  <c r="AP190" i="6" s="1"/>
  <c r="AT190" i="6" s="1"/>
  <c r="AM33" i="6"/>
  <c r="AO33" i="6" s="1"/>
  <c r="AS33" i="6" s="1"/>
  <c r="AX285" i="6"/>
  <c r="BB285" i="6" s="1"/>
  <c r="AX69" i="6"/>
  <c r="BB69" i="6" s="1"/>
  <c r="AX189" i="6"/>
  <c r="BB189" i="6" s="1"/>
  <c r="AM262" i="6"/>
  <c r="AN262" i="6" s="1"/>
  <c r="AR262" i="6" s="1"/>
  <c r="AN87" i="6"/>
  <c r="AR87" i="6" s="1"/>
  <c r="AM264" i="6"/>
  <c r="AO264" i="6" s="1"/>
  <c r="AS264" i="6" s="1"/>
  <c r="AN119" i="6"/>
  <c r="AR119" i="6" s="1"/>
  <c r="AM222" i="6"/>
  <c r="AO222" i="6" s="1"/>
  <c r="AS222" i="6" s="1"/>
  <c r="AM76" i="6"/>
  <c r="AQ76" i="6" s="1"/>
  <c r="AU76" i="6" s="1"/>
  <c r="AM368" i="6"/>
  <c r="AO368" i="6" s="1"/>
  <c r="AS368" i="6" s="1"/>
  <c r="AM302" i="6"/>
  <c r="AN302" i="6" s="1"/>
  <c r="AR302" i="6" s="1"/>
  <c r="AN270" i="6"/>
  <c r="AR270" i="6" s="1"/>
  <c r="AM279" i="6"/>
  <c r="AN279" i="6" s="1"/>
  <c r="AR279" i="6" s="1"/>
  <c r="AM29" i="6"/>
  <c r="AQ29" i="6" s="1"/>
  <c r="AU29" i="6" s="1"/>
  <c r="AN3" i="6"/>
  <c r="AX114" i="6"/>
  <c r="BB114" i="6" s="1"/>
  <c r="AX273" i="6"/>
  <c r="BB273" i="6" s="1"/>
  <c r="AN58" i="6"/>
  <c r="AR58" i="6" s="1"/>
  <c r="AX398" i="6"/>
  <c r="BB398" i="6" s="1"/>
  <c r="AX220" i="6"/>
  <c r="BB220" i="6" s="1"/>
  <c r="AZ419" i="6"/>
  <c r="BD419" i="6" s="1"/>
  <c r="AX157" i="6"/>
  <c r="BB157" i="6" s="1"/>
  <c r="AM354" i="6"/>
  <c r="AP354" i="6" s="1"/>
  <c r="AT354" i="6" s="1"/>
  <c r="AM142" i="6"/>
  <c r="AP142" i="6" s="1"/>
  <c r="AT142" i="6" s="1"/>
  <c r="AM146" i="6"/>
  <c r="AQ146" i="6" s="1"/>
  <c r="AU146" i="6" s="1"/>
  <c r="AM389" i="6"/>
  <c r="AO389" i="6" s="1"/>
  <c r="AM147" i="6"/>
  <c r="AO147" i="6" s="1"/>
  <c r="AM186" i="6"/>
  <c r="AP186" i="6" s="1"/>
  <c r="AT186" i="6" s="1"/>
  <c r="AM376" i="6"/>
  <c r="AO376" i="6" s="1"/>
  <c r="AS376" i="6" s="1"/>
  <c r="AM282" i="6"/>
  <c r="AO282" i="6" s="1"/>
  <c r="AM289" i="6"/>
  <c r="AP289" i="6" s="1"/>
  <c r="AT289" i="6" s="1"/>
  <c r="AZ159" i="6"/>
  <c r="BD159" i="6" s="1"/>
  <c r="AZ105" i="6"/>
  <c r="BD105" i="6" s="1"/>
  <c r="AN237" i="6"/>
  <c r="AR237" i="6" s="1"/>
  <c r="AZ158" i="6"/>
  <c r="BD158" i="6" s="1"/>
  <c r="AM53" i="6"/>
  <c r="AQ53" i="6" s="1"/>
  <c r="AU53" i="6" s="1"/>
  <c r="AN390" i="6"/>
  <c r="AR390" i="6" s="1"/>
  <c r="AZ93" i="6"/>
  <c r="BD93" i="6" s="1"/>
  <c r="AZ64" i="6"/>
  <c r="BD64" i="6" s="1"/>
  <c r="AX393" i="6"/>
  <c r="BB393" i="6" s="1"/>
  <c r="AZ370" i="6"/>
  <c r="BD370" i="6" s="1"/>
  <c r="AX405" i="6"/>
  <c r="BB405" i="6" s="1"/>
  <c r="AX85" i="6"/>
  <c r="BB85" i="6" s="1"/>
  <c r="AZ212" i="6"/>
  <c r="BD212" i="6" s="1"/>
  <c r="AX66" i="6"/>
  <c r="BB66" i="6" s="1"/>
  <c r="AX411" i="6"/>
  <c r="BB411" i="6" s="1"/>
  <c r="AX358" i="6"/>
  <c r="BB358" i="6" s="1"/>
  <c r="AZ356" i="6"/>
  <c r="BD356" i="6" s="1"/>
  <c r="AZ196" i="6"/>
  <c r="BD196" i="6" s="1"/>
  <c r="AN23" i="6"/>
  <c r="AR23" i="6" s="1"/>
  <c r="AZ393" i="6"/>
  <c r="BD393" i="6" s="1"/>
  <c r="AZ257" i="6"/>
  <c r="BD257" i="6" s="1"/>
  <c r="AM17" i="6"/>
  <c r="AN423" i="6"/>
  <c r="AN292" i="6"/>
  <c r="AR292" i="6" s="1"/>
  <c r="AN18" i="6"/>
  <c r="AR18" i="6" s="1"/>
  <c r="AX293" i="6"/>
  <c r="BB293" i="6" s="1"/>
  <c r="AZ434" i="6"/>
  <c r="BD434" i="6" s="1"/>
  <c r="AM440" i="6"/>
  <c r="AO440" i="6" s="1"/>
  <c r="AN290" i="6"/>
  <c r="AR290" i="6" s="1"/>
  <c r="AN272" i="6"/>
  <c r="AR272" i="6" s="1"/>
  <c r="AN229" i="6"/>
  <c r="AR229" i="6" s="1"/>
  <c r="AN167" i="6"/>
  <c r="AN268" i="6"/>
  <c r="AR268" i="6" s="1"/>
  <c r="AN8" i="6"/>
  <c r="AR8" i="6" s="1"/>
  <c r="AN428" i="6"/>
  <c r="AR428" i="6" s="1"/>
  <c r="AM313" i="6"/>
  <c r="AO313" i="6" s="1"/>
  <c r="AN223" i="6"/>
  <c r="AR223" i="6" s="1"/>
  <c r="AS223" i="6"/>
  <c r="AN221" i="6"/>
  <c r="AR221" i="6" s="1"/>
  <c r="AN9" i="6"/>
  <c r="AR9" i="6" s="1"/>
  <c r="AN341" i="6"/>
  <c r="AR341" i="6" s="1"/>
  <c r="AN191" i="6"/>
  <c r="AR191" i="6" s="1"/>
  <c r="AN80" i="6"/>
  <c r="AN26" i="6"/>
  <c r="AR26" i="6" s="1"/>
  <c r="AS315" i="6"/>
  <c r="AN315" i="6"/>
  <c r="AR315" i="6" s="1"/>
  <c r="AN266" i="6"/>
  <c r="AR266" i="6" s="1"/>
  <c r="AS84" i="6"/>
  <c r="AN84" i="6"/>
  <c r="AR84" i="6" s="1"/>
  <c r="AN125" i="6"/>
  <c r="AR125" i="6" s="1"/>
  <c r="AN33" i="6"/>
  <c r="AR33" i="6" s="1"/>
  <c r="AN76" i="6"/>
  <c r="AR76" i="6" s="1"/>
  <c r="AN234" i="6"/>
  <c r="AR234" i="6" s="1"/>
  <c r="AN164" i="6"/>
  <c r="AR164" i="6" s="1"/>
  <c r="AN376" i="6"/>
  <c r="AR376" i="6" s="1"/>
  <c r="AN156" i="6"/>
  <c r="AR156" i="6" s="1"/>
  <c r="AN274" i="6"/>
  <c r="AN316" i="6"/>
  <c r="AN322" i="6"/>
  <c r="AR322" i="6" s="1"/>
  <c r="AN230" i="6"/>
  <c r="AR230" i="6" s="1"/>
  <c r="AN388" i="6"/>
  <c r="AR388" i="6" s="1"/>
  <c r="AN352" i="6"/>
  <c r="AR352" i="6" s="1"/>
  <c r="AN135" i="6"/>
  <c r="AR135" i="6" s="1"/>
  <c r="AN294" i="6"/>
  <c r="AR294" i="6" s="1"/>
  <c r="AN88" i="6"/>
  <c r="AR88" i="6" s="1"/>
  <c r="AN14" i="6"/>
  <c r="AR14" i="6" s="1"/>
  <c r="AN349" i="6"/>
  <c r="AR349" i="6" s="1"/>
  <c r="AK422" i="6"/>
  <c r="AI422" i="6"/>
  <c r="AK45" i="6"/>
  <c r="AI45" i="6"/>
  <c r="AK86" i="6"/>
  <c r="AI86" i="6"/>
  <c r="AK224" i="6"/>
  <c r="AI224" i="6"/>
  <c r="AK73" i="6"/>
  <c r="AI73" i="6"/>
  <c r="AK357" i="6"/>
  <c r="AI357" i="6"/>
  <c r="AK67" i="6"/>
  <c r="AI67" i="6"/>
  <c r="AK38" i="6"/>
  <c r="AI38" i="6"/>
  <c r="AK81" i="6"/>
  <c r="AI81" i="6"/>
  <c r="AK392" i="6"/>
  <c r="AI392" i="6"/>
  <c r="AZ392" i="6"/>
  <c r="BD392" i="6" s="1"/>
  <c r="AX392" i="6"/>
  <c r="BB392" i="6" s="1"/>
  <c r="AK386" i="6"/>
  <c r="AI386" i="6"/>
  <c r="AZ422" i="6"/>
  <c r="BD422" i="6" s="1"/>
  <c r="AZ66" i="6"/>
  <c r="BD66" i="6" s="1"/>
  <c r="AN307" i="6"/>
  <c r="AR307" i="6" s="1"/>
  <c r="AN118" i="6"/>
  <c r="AR118" i="6" s="1"/>
  <c r="AN308" i="6"/>
  <c r="AR308" i="6" s="1"/>
  <c r="AZ85" i="6"/>
  <c r="BD85" i="6" s="1"/>
  <c r="AM324" i="6"/>
  <c r="AN324" i="6" s="1"/>
  <c r="AR324" i="6" s="1"/>
  <c r="AK401" i="6"/>
  <c r="AI401" i="6"/>
  <c r="AK338" i="6"/>
  <c r="AI338" i="6"/>
  <c r="AK159" i="6"/>
  <c r="AI159" i="6"/>
  <c r="AK359" i="6"/>
  <c r="AI359" i="6"/>
  <c r="AK295" i="6"/>
  <c r="AI295" i="6"/>
  <c r="AK181" i="6"/>
  <c r="AI181" i="6"/>
  <c r="AK434" i="6"/>
  <c r="AI434" i="6"/>
  <c r="AS314" i="6"/>
  <c r="AK41" i="6"/>
  <c r="AI41" i="6"/>
  <c r="AK109" i="6"/>
  <c r="AI109" i="6"/>
  <c r="AK397" i="6"/>
  <c r="AI397" i="6"/>
  <c r="AK380" i="6"/>
  <c r="AI380" i="6"/>
  <c r="AZ380" i="6"/>
  <c r="BD380" i="6" s="1"/>
  <c r="AX380" i="6"/>
  <c r="BB380" i="6" s="1"/>
  <c r="AK326" i="6"/>
  <c r="AI326" i="6"/>
  <c r="AK227" i="6"/>
  <c r="AI227" i="6"/>
  <c r="AX227" i="6"/>
  <c r="BB227" i="6" s="1"/>
  <c r="AZ227" i="6"/>
  <c r="BD227" i="6" s="1"/>
  <c r="AK208" i="6"/>
  <c r="AI208" i="6"/>
  <c r="AK163" i="6"/>
  <c r="AI163" i="6"/>
  <c r="AK110" i="6"/>
  <c r="AI110" i="6"/>
  <c r="AK69" i="6"/>
  <c r="AI69" i="6"/>
  <c r="AK56" i="6"/>
  <c r="AI56" i="6"/>
  <c r="AK396" i="6"/>
  <c r="AI396" i="6"/>
  <c r="AZ396" i="6"/>
  <c r="BD396" i="6" s="1"/>
  <c r="AX396" i="6"/>
  <c r="BB396" i="6" s="1"/>
  <c r="AK430" i="6"/>
  <c r="AI430" i="6"/>
  <c r="AK342" i="6"/>
  <c r="AI342" i="6"/>
  <c r="AK193" i="6"/>
  <c r="AI193" i="6"/>
  <c r="AK398" i="6"/>
  <c r="AI398" i="6"/>
  <c r="AK333" i="6"/>
  <c r="AI333" i="6"/>
  <c r="AK362" i="6"/>
  <c r="AI362" i="6"/>
  <c r="AK358" i="6"/>
  <c r="AI358" i="6"/>
  <c r="AK400" i="6"/>
  <c r="AI400" i="6"/>
  <c r="AZ400" i="6"/>
  <c r="BD400" i="6" s="1"/>
  <c r="AX400" i="6"/>
  <c r="BB400" i="6" s="1"/>
  <c r="AK340" i="6"/>
  <c r="AI340" i="6"/>
  <c r="AK43" i="6"/>
  <c r="AI43" i="6"/>
  <c r="AK387" i="6"/>
  <c r="AI387" i="6"/>
  <c r="AK70" i="6"/>
  <c r="AI70" i="6"/>
  <c r="AK361" i="6"/>
  <c r="AI361" i="6"/>
  <c r="AK297" i="6"/>
  <c r="AI297" i="6"/>
  <c r="AK293" i="6"/>
  <c r="AI293" i="6"/>
  <c r="AK189" i="6"/>
  <c r="AI189" i="6"/>
  <c r="AK364" i="6"/>
  <c r="AI364" i="6"/>
  <c r="AK275" i="6"/>
  <c r="AI275" i="6"/>
  <c r="AZ275" i="6"/>
  <c r="BD275" i="6" s="1"/>
  <c r="AX275" i="6"/>
  <c r="BB275" i="6" s="1"/>
  <c r="AK404" i="6"/>
  <c r="AI404" i="6"/>
  <c r="AZ404" i="6"/>
  <c r="BD404" i="6" s="1"/>
  <c r="AX404" i="6"/>
  <c r="BB404" i="6" s="1"/>
  <c r="AK178" i="6"/>
  <c r="AI178" i="6"/>
  <c r="AK414" i="6"/>
  <c r="AI414" i="6"/>
  <c r="AK199" i="6"/>
  <c r="AI199" i="6"/>
  <c r="AK219" i="6"/>
  <c r="AI219" i="6"/>
  <c r="AX219" i="6"/>
  <c r="BB219" i="6" s="1"/>
  <c r="AZ219" i="6"/>
  <c r="BD219" i="6" s="1"/>
  <c r="AK154" i="6"/>
  <c r="AI154" i="6"/>
  <c r="AK68" i="6"/>
  <c r="AI68" i="6"/>
  <c r="AK407" i="6"/>
  <c r="AI407" i="6"/>
  <c r="AM182" i="6"/>
  <c r="AN182" i="6" s="1"/>
  <c r="AR182" i="6" s="1"/>
  <c r="AN24" i="6"/>
  <c r="AR24" i="6" s="1"/>
  <c r="AM104" i="6"/>
  <c r="AP104" i="6" s="1"/>
  <c r="AT104" i="6" s="1"/>
  <c r="AZ358" i="6"/>
  <c r="BD358" i="6" s="1"/>
  <c r="AZ297" i="6"/>
  <c r="BD297" i="6" s="1"/>
  <c r="AM331" i="6"/>
  <c r="AN331" i="6" s="1"/>
  <c r="AR331" i="6" s="1"/>
  <c r="AM148" i="6"/>
  <c r="AP148" i="6" s="1"/>
  <c r="AT148" i="6" s="1"/>
  <c r="AM425" i="6"/>
  <c r="AO425" i="6" s="1"/>
  <c r="AX422" i="6"/>
  <c r="BB422" i="6" s="1"/>
  <c r="AZ67" i="6"/>
  <c r="BD67" i="6" s="1"/>
  <c r="AN198" i="6"/>
  <c r="AR198" i="6" s="1"/>
  <c r="AZ411" i="6"/>
  <c r="BD411" i="6" s="1"/>
  <c r="AN373" i="6"/>
  <c r="AR373" i="6" s="1"/>
  <c r="AN265" i="6"/>
  <c r="AR265" i="6" s="1"/>
  <c r="AN173" i="6"/>
  <c r="AR173" i="6" s="1"/>
  <c r="AM177" i="6"/>
  <c r="AN177" i="6" s="1"/>
  <c r="AR177" i="6" s="1"/>
  <c r="AN180" i="6"/>
  <c r="AR180" i="6" s="1"/>
  <c r="AZ81" i="6"/>
  <c r="BD81" i="6" s="1"/>
  <c r="AN143" i="6"/>
  <c r="AR143" i="6" s="1"/>
  <c r="AN310" i="6"/>
  <c r="AR310" i="6" s="1"/>
  <c r="AZ43" i="6"/>
  <c r="BD43" i="6" s="1"/>
  <c r="AM10" i="6"/>
  <c r="AN10" i="6" s="1"/>
  <c r="AR10" i="6" s="1"/>
  <c r="AM439" i="6"/>
  <c r="AQ439" i="6" s="1"/>
  <c r="AU439" i="6" s="1"/>
  <c r="AN205" i="6"/>
  <c r="AR205" i="6" s="1"/>
  <c r="AX178" i="6"/>
  <c r="BB178" i="6" s="1"/>
  <c r="AN136" i="6"/>
  <c r="AR136" i="6" s="1"/>
  <c r="AX357" i="6"/>
  <c r="BB357" i="6" s="1"/>
  <c r="AX334" i="6"/>
  <c r="BB334" i="6" s="1"/>
  <c r="AZ73" i="6"/>
  <c r="BD73" i="6" s="1"/>
  <c r="AN99" i="6"/>
  <c r="AR99" i="6" s="1"/>
  <c r="AX362" i="6"/>
  <c r="BB362" i="6" s="1"/>
  <c r="AZ86" i="6"/>
  <c r="BD86" i="6" s="1"/>
  <c r="AZ340" i="6"/>
  <c r="BD340" i="6" s="1"/>
  <c r="AM32" i="6"/>
  <c r="AZ208" i="6"/>
  <c r="BD208" i="6" s="1"/>
  <c r="AZ189" i="6"/>
  <c r="BD189" i="6" s="1"/>
  <c r="AN190" i="6"/>
  <c r="AR190" i="6" s="1"/>
  <c r="AN254" i="6"/>
  <c r="AR254" i="6" s="1"/>
  <c r="AN145" i="6"/>
  <c r="AR145" i="6" s="1"/>
  <c r="AM286" i="6"/>
  <c r="AN286" i="6" s="1"/>
  <c r="AR286" i="6" s="1"/>
  <c r="AX160" i="6"/>
  <c r="BB160" i="6" s="1"/>
  <c r="AN20" i="6"/>
  <c r="AR20" i="6" s="1"/>
  <c r="AZ150" i="6"/>
  <c r="BD150" i="6" s="1"/>
  <c r="AX333" i="6"/>
  <c r="BB333" i="6" s="1"/>
  <c r="AM7" i="6"/>
  <c r="AO7" i="6" s="1"/>
  <c r="AM127" i="6"/>
  <c r="AM385" i="6"/>
  <c r="AZ430" i="6"/>
  <c r="BD430" i="6" s="1"/>
  <c r="AX414" i="6"/>
  <c r="BB414" i="6" s="1"/>
  <c r="AZ51" i="6"/>
  <c r="BD51" i="6" s="1"/>
  <c r="AM49" i="6"/>
  <c r="AX371" i="6"/>
  <c r="BB371" i="6" s="1"/>
  <c r="AX359" i="6"/>
  <c r="BB359" i="6" s="1"/>
  <c r="AM91" i="6"/>
  <c r="AZ45" i="6"/>
  <c r="BD45" i="6" s="1"/>
  <c r="AM261" i="6"/>
  <c r="AN261" i="6" s="1"/>
  <c r="AR261" i="6" s="1"/>
  <c r="AM12" i="6"/>
  <c r="AQ12" i="6" s="1"/>
  <c r="AU12" i="6" s="1"/>
  <c r="AX397" i="6"/>
  <c r="BB397" i="6" s="1"/>
  <c r="AZ293" i="6"/>
  <c r="BD293" i="6" s="1"/>
  <c r="AN239" i="6"/>
  <c r="AR239" i="6" s="1"/>
  <c r="AX110" i="6"/>
  <c r="BB110" i="6" s="1"/>
  <c r="AZ74" i="6"/>
  <c r="BD74" i="6" s="1"/>
  <c r="AX434" i="6"/>
  <c r="BB434" i="6" s="1"/>
  <c r="AZ386" i="6"/>
  <c r="BD386" i="6" s="1"/>
  <c r="AX326" i="6"/>
  <c r="BB326" i="6" s="1"/>
  <c r="AN260" i="6"/>
  <c r="AR260" i="6" s="1"/>
  <c r="AM201" i="6"/>
  <c r="AO201" i="6" s="1"/>
  <c r="AZ42" i="6"/>
  <c r="BD42" i="6" s="1"/>
  <c r="AZ375" i="6"/>
  <c r="BD375" i="6" s="1"/>
  <c r="AZ364" i="6"/>
  <c r="BD364" i="6" s="1"/>
  <c r="AN329" i="6"/>
  <c r="AX216" i="6"/>
  <c r="BB216" i="6" s="1"/>
  <c r="AZ82" i="6"/>
  <c r="BD82" i="6" s="1"/>
  <c r="AM75" i="6"/>
  <c r="AX212" i="6"/>
  <c r="BB212" i="6" s="1"/>
  <c r="AM369" i="6"/>
  <c r="AN369" i="6" s="1"/>
  <c r="AR369" i="6" s="1"/>
  <c r="AM321" i="6"/>
  <c r="AQ321" i="6" s="1"/>
  <c r="AU321" i="6" s="1"/>
  <c r="AM303" i="6"/>
  <c r="AK232" i="6"/>
  <c r="AI232" i="6"/>
  <c r="AX232" i="6"/>
  <c r="BB232" i="6" s="1"/>
  <c r="AZ232" i="6"/>
  <c r="BD232" i="6" s="1"/>
  <c r="AK64" i="6"/>
  <c r="AI64" i="6"/>
  <c r="AK36" i="6"/>
  <c r="AI36" i="6"/>
  <c r="AK47" i="6"/>
  <c r="AI47" i="6"/>
  <c r="AK330" i="6"/>
  <c r="AI330" i="6"/>
  <c r="AK63" i="6"/>
  <c r="AI63" i="6"/>
  <c r="AK40" i="6"/>
  <c r="AI40" i="6"/>
  <c r="AK50" i="6"/>
  <c r="AI50" i="6"/>
  <c r="AM252" i="6"/>
  <c r="AN252" i="6" s="1"/>
  <c r="AR252" i="6" s="1"/>
  <c r="AN95" i="6"/>
  <c r="AR95" i="6" s="1"/>
  <c r="AN325" i="6"/>
  <c r="AR325" i="6" s="1"/>
  <c r="AM134" i="6"/>
  <c r="AO134" i="6" s="1"/>
  <c r="AZ50" i="6"/>
  <c r="BD50" i="6" s="1"/>
  <c r="AM202" i="6"/>
  <c r="AM319" i="6"/>
  <c r="AO319" i="6" s="1"/>
  <c r="AK419" i="6"/>
  <c r="AI419" i="6"/>
  <c r="AK185" i="6"/>
  <c r="AI185" i="6"/>
  <c r="AK59" i="6"/>
  <c r="AI59" i="6"/>
  <c r="AK220" i="6"/>
  <c r="AI220" i="6"/>
  <c r="AK89" i="6"/>
  <c r="AI89" i="6"/>
  <c r="AK431" i="6"/>
  <c r="AI431" i="6"/>
  <c r="AK344" i="6"/>
  <c r="AI344" i="6"/>
  <c r="AZ344" i="6"/>
  <c r="BD344" i="6" s="1"/>
  <c r="AX344" i="6"/>
  <c r="BB344" i="6" s="1"/>
  <c r="AK37" i="6"/>
  <c r="AI37" i="6"/>
  <c r="AK236" i="6"/>
  <c r="AI236" i="6"/>
  <c r="AX236" i="6"/>
  <c r="BB236" i="6" s="1"/>
  <c r="AZ236" i="6"/>
  <c r="BD236" i="6" s="1"/>
  <c r="AK93" i="6"/>
  <c r="AI93" i="6"/>
  <c r="AK391" i="6"/>
  <c r="AI391" i="6"/>
  <c r="AK399" i="6"/>
  <c r="AI399" i="6"/>
  <c r="AK374" i="6"/>
  <c r="AI374" i="6"/>
  <c r="AK90" i="6"/>
  <c r="AI90" i="6"/>
  <c r="AK360" i="6"/>
  <c r="AI360" i="6"/>
  <c r="AX360" i="6"/>
  <c r="BB360" i="6" s="1"/>
  <c r="AZ360" i="6"/>
  <c r="BD360" i="6" s="1"/>
  <c r="AK78" i="6"/>
  <c r="AI78" i="6"/>
  <c r="AK383" i="6"/>
  <c r="AI383" i="6"/>
  <c r="AK355" i="6"/>
  <c r="AI355" i="6"/>
  <c r="AX355" i="6"/>
  <c r="BB355" i="6" s="1"/>
  <c r="AZ355" i="6"/>
  <c r="BD355" i="6" s="1"/>
  <c r="AK393" i="6"/>
  <c r="AI393" i="6"/>
  <c r="AK200" i="6"/>
  <c r="AI200" i="6"/>
  <c r="AK114" i="6"/>
  <c r="AI114" i="6"/>
  <c r="AK394" i="6"/>
  <c r="AI394" i="6"/>
  <c r="AK336" i="6"/>
  <c r="AI336" i="6"/>
  <c r="AX336" i="6"/>
  <c r="BB336" i="6" s="1"/>
  <c r="AZ336" i="6"/>
  <c r="BD336" i="6" s="1"/>
  <c r="AK291" i="6"/>
  <c r="AI291" i="6"/>
  <c r="AZ291" i="6"/>
  <c r="BD291" i="6" s="1"/>
  <c r="AX291" i="6"/>
  <c r="BB291" i="6" s="1"/>
  <c r="AK46" i="6"/>
  <c r="AI46" i="6"/>
  <c r="AK113" i="6"/>
  <c r="AI113" i="6"/>
  <c r="AK55" i="6"/>
  <c r="AI55" i="6"/>
  <c r="AK285" i="6"/>
  <c r="AI285" i="6"/>
  <c r="AK405" i="6"/>
  <c r="AI405" i="6"/>
  <c r="AK353" i="6"/>
  <c r="AI353" i="6"/>
  <c r="AS153" i="6"/>
  <c r="AK39" i="6"/>
  <c r="AI39" i="6"/>
  <c r="AK106" i="6"/>
  <c r="AI106" i="6"/>
  <c r="AK105" i="6"/>
  <c r="AI105" i="6"/>
  <c r="AK416" i="6"/>
  <c r="AI416" i="6"/>
  <c r="AZ416" i="6"/>
  <c r="BD416" i="6" s="1"/>
  <c r="AX416" i="6"/>
  <c r="BB416" i="6" s="1"/>
  <c r="AK348" i="6"/>
  <c r="AI348" i="6"/>
  <c r="AK157" i="6"/>
  <c r="AI157" i="6"/>
  <c r="AK196" i="6"/>
  <c r="AI196" i="6"/>
  <c r="AK140" i="6"/>
  <c r="AI140" i="6"/>
  <c r="AK83" i="6"/>
  <c r="AI83" i="6"/>
  <c r="AK418" i="6"/>
  <c r="AI418" i="6"/>
  <c r="AK100" i="6"/>
  <c r="AI100" i="6"/>
  <c r="AX90" i="6"/>
  <c r="BB90" i="6" s="1"/>
  <c r="AZ374" i="6"/>
  <c r="BD374" i="6" s="1"/>
  <c r="AX330" i="6"/>
  <c r="BB330" i="6" s="1"/>
  <c r="AX193" i="6"/>
  <c r="BB193" i="6" s="1"/>
  <c r="AX100" i="6"/>
  <c r="BB100" i="6" s="1"/>
  <c r="AN52" i="6"/>
  <c r="AR52" i="6" s="1"/>
  <c r="AN296" i="6"/>
  <c r="AR296" i="6" s="1"/>
  <c r="AX67" i="6"/>
  <c r="BB67" i="6" s="1"/>
  <c r="AX181" i="6"/>
  <c r="BB181" i="6" s="1"/>
  <c r="AX199" i="6"/>
  <c r="BB199" i="6" s="1"/>
  <c r="AM172" i="6"/>
  <c r="AP172" i="6" s="1"/>
  <c r="AT172" i="6" s="1"/>
  <c r="AM345" i="6"/>
  <c r="AX81" i="6"/>
  <c r="BB81" i="6" s="1"/>
  <c r="AX64" i="6"/>
  <c r="BB64" i="6" s="1"/>
  <c r="AX37" i="6"/>
  <c r="BB37" i="6" s="1"/>
  <c r="AM107" i="6"/>
  <c r="AZ361" i="6"/>
  <c r="BD361" i="6" s="1"/>
  <c r="AX43" i="6"/>
  <c r="BB43" i="6" s="1"/>
  <c r="AM21" i="6"/>
  <c r="AZ36" i="6"/>
  <c r="BD36" i="6" s="1"/>
  <c r="AN28" i="6"/>
  <c r="AR28" i="6" s="1"/>
  <c r="AM346" i="6"/>
  <c r="AN346" i="6" s="1"/>
  <c r="AR346" i="6" s="1"/>
  <c r="AZ178" i="6"/>
  <c r="BD178" i="6" s="1"/>
  <c r="AZ357" i="6"/>
  <c r="BD357" i="6" s="1"/>
  <c r="AZ200" i="6"/>
  <c r="BD200" i="6" s="1"/>
  <c r="AX73" i="6"/>
  <c r="BB73" i="6" s="1"/>
  <c r="AZ362" i="6"/>
  <c r="BD362" i="6" s="1"/>
  <c r="AX295" i="6"/>
  <c r="BB295" i="6" s="1"/>
  <c r="AX106" i="6"/>
  <c r="BB106" i="6" s="1"/>
  <c r="AX86" i="6"/>
  <c r="BB86" i="6" s="1"/>
  <c r="AN92" i="6"/>
  <c r="AR92" i="6" s="1"/>
  <c r="AN115" i="6"/>
  <c r="AR115" i="6" s="1"/>
  <c r="AX431" i="6"/>
  <c r="BB431" i="6" s="1"/>
  <c r="AZ383" i="6"/>
  <c r="BD383" i="6" s="1"/>
  <c r="AX348" i="6"/>
  <c r="BB348" i="6" s="1"/>
  <c r="AX208" i="6"/>
  <c r="BB208" i="6" s="1"/>
  <c r="AX163" i="6"/>
  <c r="BB163" i="6" s="1"/>
  <c r="AZ353" i="6"/>
  <c r="BD353" i="6" s="1"/>
  <c r="AX109" i="6"/>
  <c r="BB109" i="6" s="1"/>
  <c r="AX56" i="6"/>
  <c r="BB56" i="6" s="1"/>
  <c r="AZ333" i="6"/>
  <c r="BD333" i="6" s="1"/>
  <c r="AN267" i="6"/>
  <c r="AR267" i="6" s="1"/>
  <c r="AZ185" i="6"/>
  <c r="BD185" i="6" s="1"/>
  <c r="AZ89" i="6"/>
  <c r="BD89" i="6" s="1"/>
  <c r="AX39" i="6"/>
  <c r="BB39" i="6" s="1"/>
  <c r="AM433" i="6"/>
  <c r="AQ433" i="6" s="1"/>
  <c r="AU433" i="6" s="1"/>
  <c r="AX430" i="6"/>
  <c r="BB430" i="6" s="1"/>
  <c r="AZ387" i="6"/>
  <c r="BD387" i="6" s="1"/>
  <c r="AX45" i="6"/>
  <c r="BB45" i="6" s="1"/>
  <c r="AN161" i="6"/>
  <c r="AR161" i="6" s="1"/>
  <c r="AM276" i="6"/>
  <c r="AN276" i="6" s="1"/>
  <c r="AR276" i="6" s="1"/>
  <c r="AN61" i="6"/>
  <c r="AR61" i="6" s="1"/>
  <c r="AZ78" i="6"/>
  <c r="BD78" i="6" s="1"/>
  <c r="AZ397" i="6"/>
  <c r="BD397" i="6" s="1"/>
  <c r="AZ110" i="6"/>
  <c r="BD110" i="6" s="1"/>
  <c r="AX386" i="6"/>
  <c r="BB386" i="6" s="1"/>
  <c r="AZ326" i="6"/>
  <c r="BD326" i="6" s="1"/>
  <c r="AM30" i="6"/>
  <c r="AO30" i="6" s="1"/>
  <c r="AN417" i="6"/>
  <c r="AR417" i="6" s="1"/>
  <c r="AZ391" i="6"/>
  <c r="BD391" i="6" s="1"/>
  <c r="AN188" i="6"/>
  <c r="AR188" i="6" s="1"/>
  <c r="AM306" i="6"/>
  <c r="AZ140" i="6"/>
  <c r="BD140" i="6" s="1"/>
  <c r="AM31" i="6"/>
  <c r="AQ31" i="6" s="1"/>
  <c r="AU31" i="6" s="1"/>
  <c r="AM415" i="6"/>
  <c r="AN415" i="6" s="1"/>
  <c r="AR415" i="6" s="1"/>
  <c r="AK367" i="6"/>
  <c r="AI367" i="6"/>
  <c r="AK334" i="6"/>
  <c r="AI334" i="6"/>
  <c r="AK197" i="6"/>
  <c r="AI197" i="6"/>
  <c r="AZ197" i="6"/>
  <c r="BD197" i="6" s="1"/>
  <c r="AX197" i="6"/>
  <c r="BB197" i="6" s="1"/>
  <c r="AK204" i="6"/>
  <c r="AI204" i="6"/>
  <c r="AK94" i="6"/>
  <c r="AI94" i="6"/>
  <c r="AK335" i="6"/>
  <c r="AI335" i="6"/>
  <c r="AK436" i="6"/>
  <c r="AI436" i="6"/>
  <c r="AX436" i="6"/>
  <c r="BB436" i="6" s="1"/>
  <c r="AZ436" i="6"/>
  <c r="BD436" i="6" s="1"/>
  <c r="AK402" i="6"/>
  <c r="AI402" i="6"/>
  <c r="AK406" i="6"/>
  <c r="AI406" i="6"/>
  <c r="AK102" i="6"/>
  <c r="AI102" i="6"/>
  <c r="AK85" i="6"/>
  <c r="AI85" i="6"/>
  <c r="AK328" i="6"/>
  <c r="AI328" i="6"/>
  <c r="AZ328" i="6"/>
  <c r="BD328" i="6" s="1"/>
  <c r="AX328" i="6"/>
  <c r="BB328" i="6" s="1"/>
  <c r="AK66" i="6"/>
  <c r="AI66" i="6"/>
  <c r="AK235" i="6"/>
  <c r="AI235" i="6"/>
  <c r="AZ235" i="6"/>
  <c r="BD235" i="6" s="1"/>
  <c r="AX235" i="6"/>
  <c r="BB235" i="6" s="1"/>
  <c r="AK411" i="6"/>
  <c r="AI411" i="6"/>
  <c r="AX406" i="6"/>
  <c r="BB406" i="6" s="1"/>
  <c r="AZ224" i="6"/>
  <c r="BD224" i="6" s="1"/>
  <c r="AX47" i="6"/>
  <c r="BB47" i="6" s="1"/>
  <c r="AX94" i="6"/>
  <c r="BB94" i="6" s="1"/>
  <c r="AZ63" i="6"/>
  <c r="BD63" i="6" s="1"/>
  <c r="AN123" i="6"/>
  <c r="AR123" i="6" s="1"/>
  <c r="AZ40" i="6"/>
  <c r="BD40" i="6" s="1"/>
  <c r="AM429" i="6"/>
  <c r="AQ429" i="6" s="1"/>
  <c r="AU429" i="6" s="1"/>
  <c r="AX38" i="6"/>
  <c r="BB38" i="6" s="1"/>
  <c r="AX102" i="6"/>
  <c r="BB102" i="6" s="1"/>
  <c r="AN13" i="6"/>
  <c r="AR13" i="6" s="1"/>
  <c r="AK98" i="6"/>
  <c r="AI98" i="6"/>
  <c r="AK395" i="6"/>
  <c r="AI395" i="6"/>
  <c r="AK77" i="6"/>
  <c r="AI77" i="6"/>
  <c r="AK366" i="6"/>
  <c r="AI366" i="6"/>
  <c r="AK379" i="6"/>
  <c r="AI379" i="6"/>
  <c r="AK273" i="6"/>
  <c r="AI273" i="6"/>
  <c r="AK240" i="6"/>
  <c r="AI240" i="6"/>
  <c r="AZ240" i="6"/>
  <c r="BD240" i="6" s="1"/>
  <c r="AX240" i="6"/>
  <c r="BB240" i="6" s="1"/>
  <c r="AK371" i="6"/>
  <c r="AI371" i="6"/>
  <c r="AK356" i="6"/>
  <c r="AI356" i="6"/>
  <c r="AK263" i="6"/>
  <c r="AI263" i="6"/>
  <c r="AK82" i="6"/>
  <c r="AI82" i="6"/>
  <c r="AK375" i="6"/>
  <c r="AI375" i="6"/>
  <c r="AK257" i="6"/>
  <c r="AI257" i="6"/>
  <c r="AK42" i="6"/>
  <c r="AI42" i="6"/>
  <c r="AK370" i="6"/>
  <c r="AI370" i="6"/>
  <c r="AK287" i="6"/>
  <c r="AI287" i="6"/>
  <c r="AK228" i="6"/>
  <c r="AI228" i="6"/>
  <c r="AK97" i="6"/>
  <c r="AI97" i="6"/>
  <c r="AK51" i="6"/>
  <c r="AI51" i="6"/>
  <c r="AK403" i="6"/>
  <c r="AI403" i="6"/>
  <c r="AK363" i="6"/>
  <c r="AI363" i="6"/>
  <c r="AZ363" i="6"/>
  <c r="BD363" i="6" s="1"/>
  <c r="AX363" i="6"/>
  <c r="BB363" i="6" s="1"/>
  <c r="AK216" i="6"/>
  <c r="AI216" i="6"/>
  <c r="AK35" i="6"/>
  <c r="AI35" i="6"/>
  <c r="AK101" i="6"/>
  <c r="AI101" i="6"/>
  <c r="AK365" i="6"/>
  <c r="AI365" i="6"/>
  <c r="AK74" i="6"/>
  <c r="AI74" i="6"/>
  <c r="AK212" i="6"/>
  <c r="AI212" i="6"/>
  <c r="AK44" i="6"/>
  <c r="AI44" i="6"/>
  <c r="AK150" i="6"/>
  <c r="AI150" i="6"/>
  <c r="AK158" i="6"/>
  <c r="AI158" i="6"/>
  <c r="AK211" i="6"/>
  <c r="AI211" i="6"/>
  <c r="AZ211" i="6"/>
  <c r="BD211" i="6" s="1"/>
  <c r="AX211" i="6"/>
  <c r="BB211" i="6" s="1"/>
  <c r="AK160" i="6"/>
  <c r="AI160" i="6"/>
  <c r="AK165" i="6"/>
  <c r="AI165" i="6"/>
  <c r="AK384" i="6"/>
  <c r="AI384" i="6"/>
  <c r="AX384" i="6"/>
  <c r="BB384" i="6" s="1"/>
  <c r="AZ384" i="6"/>
  <c r="BD384" i="6" s="1"/>
  <c r="AK408" i="6"/>
  <c r="AI408" i="6"/>
  <c r="AZ408" i="6"/>
  <c r="BD408" i="6" s="1"/>
  <c r="AX408" i="6"/>
  <c r="BB408" i="6" s="1"/>
  <c r="AK424" i="6"/>
  <c r="AI424" i="6"/>
  <c r="AX424" i="6"/>
  <c r="BB424" i="6" s="1"/>
  <c r="AZ424" i="6"/>
  <c r="BD424" i="6" s="1"/>
  <c r="AS144" i="6"/>
  <c r="AX204" i="6"/>
  <c r="BB204" i="6" s="1"/>
  <c r="AX77" i="6"/>
  <c r="BB77" i="6" s="1"/>
  <c r="AZ401" i="6"/>
  <c r="BD401" i="6" s="1"/>
  <c r="AX342" i="6"/>
  <c r="BB342" i="6" s="1"/>
  <c r="AZ330" i="6"/>
  <c r="BD330" i="6" s="1"/>
  <c r="AZ193" i="6"/>
  <c r="BD193" i="6" s="1"/>
  <c r="AX68" i="6"/>
  <c r="BB68" i="6" s="1"/>
  <c r="AM72" i="6"/>
  <c r="AN72" i="6" s="1"/>
  <c r="AR72" i="6" s="1"/>
  <c r="AZ406" i="6"/>
  <c r="BD406" i="6" s="1"/>
  <c r="AZ35" i="6"/>
  <c r="BD35" i="6" s="1"/>
  <c r="AZ181" i="6"/>
  <c r="BD181" i="6" s="1"/>
  <c r="AX101" i="6"/>
  <c r="BB101" i="6" s="1"/>
  <c r="AN130" i="6"/>
  <c r="AR130" i="6" s="1"/>
  <c r="AZ379" i="6"/>
  <c r="BD379" i="6" s="1"/>
  <c r="AX356" i="6"/>
  <c r="BB356" i="6" s="1"/>
  <c r="AZ199" i="6"/>
  <c r="BD199" i="6" s="1"/>
  <c r="AX196" i="6"/>
  <c r="BB196" i="6" s="1"/>
  <c r="AZ113" i="6"/>
  <c r="BD113" i="6" s="1"/>
  <c r="AZ55" i="6"/>
  <c r="BD55" i="6" s="1"/>
  <c r="AZ41" i="6"/>
  <c r="BD41" i="6" s="1"/>
  <c r="AX361" i="6"/>
  <c r="BB361" i="6" s="1"/>
  <c r="AX36" i="6"/>
  <c r="BB36" i="6" s="1"/>
  <c r="AZ154" i="6"/>
  <c r="BD154" i="6" s="1"/>
  <c r="AX224" i="6"/>
  <c r="BB224" i="6" s="1"/>
  <c r="AZ47" i="6"/>
  <c r="BD47" i="6" s="1"/>
  <c r="AZ394" i="6"/>
  <c r="BD394" i="6" s="1"/>
  <c r="AZ295" i="6"/>
  <c r="BD295" i="6" s="1"/>
  <c r="AZ94" i="6"/>
  <c r="BD94" i="6" s="1"/>
  <c r="AZ69" i="6"/>
  <c r="BD69" i="6" s="1"/>
  <c r="AN214" i="6"/>
  <c r="AR214" i="6" s="1"/>
  <c r="AM233" i="6"/>
  <c r="AN233" i="6" s="1"/>
  <c r="AR233" i="6" s="1"/>
  <c r="AZ399" i="6"/>
  <c r="BD399" i="6" s="1"/>
  <c r="AX383" i="6"/>
  <c r="BB383" i="6" s="1"/>
  <c r="AX367" i="6"/>
  <c r="BB367" i="6" s="1"/>
  <c r="AZ348" i="6"/>
  <c r="BD348" i="6" s="1"/>
  <c r="AX228" i="6"/>
  <c r="BB228" i="6" s="1"/>
  <c r="AZ163" i="6"/>
  <c r="BD163" i="6" s="1"/>
  <c r="AN278" i="6"/>
  <c r="AR278" i="6" s="1"/>
  <c r="AZ59" i="6"/>
  <c r="BD59" i="6" s="1"/>
  <c r="AZ114" i="6"/>
  <c r="BD114" i="6" s="1"/>
  <c r="AZ109" i="6"/>
  <c r="BD109" i="6" s="1"/>
  <c r="AZ56" i="6"/>
  <c r="BD56" i="6" s="1"/>
  <c r="AX257" i="6"/>
  <c r="BB257" i="6" s="1"/>
  <c r="AX89" i="6"/>
  <c r="BB89" i="6" s="1"/>
  <c r="AM103" i="6"/>
  <c r="AP103" i="6" s="1"/>
  <c r="AT103" i="6" s="1"/>
  <c r="AZ398" i="6"/>
  <c r="BD398" i="6" s="1"/>
  <c r="AX338" i="6"/>
  <c r="BB338" i="6" s="1"/>
  <c r="AZ403" i="6"/>
  <c r="BD403" i="6" s="1"/>
  <c r="AX387" i="6"/>
  <c r="BB387" i="6" s="1"/>
  <c r="AZ97" i="6"/>
  <c r="BD97" i="6" s="1"/>
  <c r="AX159" i="6"/>
  <c r="BB159" i="6" s="1"/>
  <c r="AX78" i="6"/>
  <c r="BB78" i="6" s="1"/>
  <c r="AX40" i="6"/>
  <c r="BB40" i="6" s="1"/>
  <c r="AZ165" i="6"/>
  <c r="BD165" i="6" s="1"/>
  <c r="AX365" i="6"/>
  <c r="BB365" i="6" s="1"/>
  <c r="AN271" i="6"/>
  <c r="AR271" i="6" s="1"/>
  <c r="AX98" i="6"/>
  <c r="BB98" i="6" s="1"/>
  <c r="AX105" i="6"/>
  <c r="BB105" i="6" s="1"/>
  <c r="AZ418" i="6"/>
  <c r="BD418" i="6" s="1"/>
  <c r="AX402" i="6"/>
  <c r="BB402" i="6" s="1"/>
  <c r="AZ46" i="6"/>
  <c r="BD46" i="6" s="1"/>
  <c r="AZ38" i="6"/>
  <c r="BD38" i="6" s="1"/>
  <c r="AZ407" i="6"/>
  <c r="BD407" i="6" s="1"/>
  <c r="AX391" i="6"/>
  <c r="BB391" i="6" s="1"/>
  <c r="AX335" i="6"/>
  <c r="BB335" i="6" s="1"/>
  <c r="AZ102" i="6"/>
  <c r="BD102" i="6" s="1"/>
  <c r="AZ70" i="6"/>
  <c r="BD70" i="6" s="1"/>
  <c r="AX158" i="6"/>
  <c r="BB158" i="6" s="1"/>
  <c r="AX140" i="6"/>
  <c r="BB140" i="6" s="1"/>
  <c r="AM317" i="6"/>
  <c r="AO317" i="6" s="1"/>
  <c r="AM238" i="6"/>
  <c r="AR218" i="6"/>
  <c r="AS125" i="6"/>
  <c r="AR111" i="6"/>
  <c r="AR215" i="6"/>
  <c r="AR423" i="6"/>
  <c r="AR378" i="6"/>
  <c r="AR255" i="6"/>
  <c r="AR332" i="6"/>
  <c r="AS280" i="6"/>
  <c r="AS437" i="6"/>
  <c r="AR314" i="6"/>
  <c r="AR167" i="6"/>
  <c r="AR288" i="6"/>
  <c r="AR339" i="6"/>
  <c r="AR179" i="6"/>
  <c r="AS350" i="6"/>
  <c r="AR316" i="6"/>
  <c r="AR274" i="6"/>
  <c r="AS183" i="6"/>
  <c r="AS242" i="6"/>
  <c r="AR242" i="6"/>
  <c r="AS248" i="6"/>
  <c r="AR248" i="6"/>
  <c r="AR187" i="6"/>
  <c r="AR195" i="6"/>
  <c r="AS175" i="6"/>
  <c r="AS192" i="6"/>
  <c r="AS377" i="6"/>
  <c r="AR60" i="6"/>
  <c r="AS116" i="6"/>
  <c r="AS323" i="6"/>
  <c r="AS244" i="6"/>
  <c r="AR244" i="6"/>
  <c r="AR250" i="6"/>
  <c r="AR298" i="6"/>
  <c r="AS270" i="6"/>
  <c r="AR327" i="6"/>
  <c r="AR184" i="6"/>
  <c r="AR168" i="6"/>
  <c r="AR80" i="6"/>
  <c r="AS14" i="6"/>
  <c r="AS27" i="6"/>
  <c r="AS6" i="6"/>
  <c r="AR372" i="6"/>
  <c r="AR312" i="6"/>
  <c r="AR3" i="6"/>
  <c r="AS421" i="6"/>
  <c r="AS229" i="6"/>
  <c r="AS435" i="6"/>
  <c r="AR299" i="6"/>
  <c r="AS283" i="6"/>
  <c r="AR329" i="6"/>
  <c r="AQ312" i="4"/>
  <c r="AN312" i="4"/>
  <c r="AP312" i="4" s="1"/>
  <c r="AB113" i="4"/>
  <c r="AQ120" i="4"/>
  <c r="AN391" i="4"/>
  <c r="AP391" i="4" s="1"/>
  <c r="AB282" i="4"/>
  <c r="AA409" i="4"/>
  <c r="AN136" i="4"/>
  <c r="AP136" i="4" s="1"/>
  <c r="AM181" i="4"/>
  <c r="AQ132" i="4"/>
  <c r="AQ140" i="4"/>
  <c r="AN389" i="4"/>
  <c r="AP389" i="4" s="1"/>
  <c r="AA170" i="4"/>
  <c r="AB380" i="4"/>
  <c r="AA217" i="4"/>
  <c r="AB118" i="4"/>
  <c r="AC117" i="4" s="1"/>
  <c r="AQ374" i="4"/>
  <c r="AM88" i="4"/>
  <c r="AN88" i="4" s="1"/>
  <c r="AP88" i="4" s="1"/>
  <c r="AM118" i="4"/>
  <c r="AN118" i="4" s="1"/>
  <c r="AP118" i="4" s="1"/>
  <c r="AA395" i="4"/>
  <c r="AN310" i="4"/>
  <c r="AP310" i="4" s="1"/>
  <c r="AQ205" i="4"/>
  <c r="AN108" i="4"/>
  <c r="AP108" i="4" s="1"/>
  <c r="AM168" i="4"/>
  <c r="AB66" i="4"/>
  <c r="AB88" i="4"/>
  <c r="AI118" i="4"/>
  <c r="AA317" i="4"/>
  <c r="AI414" i="4"/>
  <c r="AC132" i="4"/>
  <c r="AI108" i="4"/>
  <c r="AM338" i="4"/>
  <c r="AI310" i="4"/>
  <c r="AB310" i="4"/>
  <c r="AI266" i="4"/>
  <c r="AM266" i="4"/>
  <c r="AO266" i="4" s="1"/>
  <c r="AI421" i="4"/>
  <c r="AM421" i="4"/>
  <c r="AO421" i="4" s="1"/>
  <c r="AN364" i="4"/>
  <c r="AP364" i="4" s="1"/>
  <c r="AB181" i="4"/>
  <c r="AA266" i="4"/>
  <c r="AA269" i="4"/>
  <c r="AA391" i="4"/>
  <c r="AN262" i="4"/>
  <c r="AP262" i="4" s="1"/>
  <c r="AA179" i="4"/>
  <c r="AI405" i="4"/>
  <c r="AB173" i="4"/>
  <c r="AB393" i="4"/>
  <c r="AA338" i="4"/>
  <c r="AI425" i="4"/>
  <c r="AM425" i="4"/>
  <c r="AA339" i="4"/>
  <c r="AN272" i="4"/>
  <c r="AP272" i="4" s="1"/>
  <c r="AI338" i="4"/>
  <c r="AM85" i="4"/>
  <c r="AN85" i="4" s="1"/>
  <c r="AP85" i="4" s="1"/>
  <c r="AA117" i="4"/>
  <c r="AM179" i="4"/>
  <c r="AN179" i="4" s="1"/>
  <c r="AP179" i="4" s="1"/>
  <c r="AI173" i="4"/>
  <c r="AC408" i="4"/>
  <c r="AI387" i="4"/>
  <c r="AM387" i="4"/>
  <c r="AN387" i="4" s="1"/>
  <c r="AP387" i="4" s="1"/>
  <c r="AI306" i="4"/>
  <c r="AN405" i="4"/>
  <c r="AP405" i="4" s="1"/>
  <c r="AI179" i="4"/>
  <c r="AN173" i="4"/>
  <c r="AP173" i="4" s="1"/>
  <c r="AI272" i="4"/>
  <c r="AB30" i="4"/>
  <c r="AA30" i="4"/>
  <c r="AQ296" i="4"/>
  <c r="AQ335" i="4"/>
  <c r="AM369" i="4"/>
  <c r="AO369" i="4" s="1"/>
  <c r="AN377" i="4"/>
  <c r="AP377" i="4" s="1"/>
  <c r="AN388" i="4"/>
  <c r="AP388" i="4" s="1"/>
  <c r="AN153" i="4"/>
  <c r="AP153" i="4" s="1"/>
  <c r="AN325" i="4"/>
  <c r="AP325" i="4" s="1"/>
  <c r="AN351" i="4"/>
  <c r="AP351" i="4" s="1"/>
  <c r="AN30" i="4"/>
  <c r="AP30" i="4" s="1"/>
  <c r="AQ30" i="4"/>
  <c r="AM46" i="4"/>
  <c r="AO46" i="4" s="1"/>
  <c r="AI46" i="4"/>
  <c r="AM304" i="4"/>
  <c r="AN304" i="4" s="1"/>
  <c r="AP304" i="4" s="1"/>
  <c r="AN393" i="4"/>
  <c r="AP393" i="4" s="1"/>
  <c r="AN261" i="4"/>
  <c r="AP261" i="4" s="1"/>
  <c r="AI104" i="4"/>
  <c r="AB13" i="4"/>
  <c r="AC13" i="4" s="1"/>
  <c r="AB424" i="4"/>
  <c r="AQ292" i="4"/>
  <c r="AQ201" i="4"/>
  <c r="AM366" i="4"/>
  <c r="AQ13" i="4"/>
  <c r="AA310" i="4"/>
  <c r="AI261" i="4"/>
  <c r="AQ396" i="4"/>
  <c r="AI54" i="4"/>
  <c r="AM54" i="4"/>
  <c r="AO54" i="4" s="1"/>
  <c r="AI6" i="4"/>
  <c r="AM6" i="4"/>
  <c r="AQ111" i="4"/>
  <c r="AI304" i="4"/>
  <c r="AA261" i="4"/>
  <c r="AN300" i="4"/>
  <c r="AP300" i="4" s="1"/>
  <c r="AI428" i="4"/>
  <c r="AM428" i="4"/>
  <c r="AN428" i="4" s="1"/>
  <c r="AP428" i="4" s="1"/>
  <c r="AQ152" i="4"/>
  <c r="AN152" i="4"/>
  <c r="AP152" i="4" s="1"/>
  <c r="AM348" i="4"/>
  <c r="AO348" i="4" s="1"/>
  <c r="AI348" i="4"/>
  <c r="AI171" i="4"/>
  <c r="AM171" i="4"/>
  <c r="AO171" i="4" s="1"/>
  <c r="AQ356" i="4"/>
  <c r="AQ329" i="4"/>
  <c r="AQ56" i="4"/>
  <c r="AQ258" i="4"/>
  <c r="AM195" i="4"/>
  <c r="AN195" i="4" s="1"/>
  <c r="AP195" i="4" s="1"/>
  <c r="AI412" i="4"/>
  <c r="AM412" i="4"/>
  <c r="AO412" i="4" s="1"/>
  <c r="AA209" i="4"/>
  <c r="AC310" i="4"/>
  <c r="AN181" i="4"/>
  <c r="AP181" i="4" s="1"/>
  <c r="AQ129" i="4"/>
  <c r="AQ49" i="4"/>
  <c r="AQ273" i="4"/>
  <c r="AN209" i="4"/>
  <c r="AP209" i="4" s="1"/>
  <c r="AQ209" i="4"/>
  <c r="AA366" i="4"/>
  <c r="AB366" i="4"/>
  <c r="AC366" i="4" s="1"/>
  <c r="AN257" i="4"/>
  <c r="AP257" i="4" s="1"/>
  <c r="AC357" i="4"/>
  <c r="AQ437" i="4"/>
  <c r="AI390" i="4"/>
  <c r="AM390" i="4"/>
  <c r="AN390" i="4" s="1"/>
  <c r="AP390" i="4" s="1"/>
  <c r="AM361" i="4"/>
  <c r="AO361" i="4" s="1"/>
  <c r="AI361" i="4"/>
  <c r="AQ115" i="4"/>
  <c r="AQ319" i="4"/>
  <c r="AB388" i="4"/>
  <c r="AA388" i="4"/>
  <c r="AM438" i="4"/>
  <c r="AO438" i="4" s="1"/>
  <c r="AI438" i="4"/>
  <c r="AQ176" i="4"/>
  <c r="AN157" i="4"/>
  <c r="AP157" i="4" s="1"/>
  <c r="AN436" i="4"/>
  <c r="AP436" i="4" s="1"/>
  <c r="AN174" i="4"/>
  <c r="AP174" i="4" s="1"/>
  <c r="AN125" i="4"/>
  <c r="AP125" i="4" s="1"/>
  <c r="AN278" i="4"/>
  <c r="AP278" i="4" s="1"/>
  <c r="AN167" i="4"/>
  <c r="AP167" i="4" s="1"/>
  <c r="AN413" i="4"/>
  <c r="AP413" i="4" s="1"/>
  <c r="AN311" i="4"/>
  <c r="AP311" i="4" s="1"/>
  <c r="AQ103" i="4"/>
  <c r="AI359" i="4"/>
  <c r="AM359" i="4"/>
  <c r="AO359" i="4" s="1"/>
  <c r="AB279" i="4"/>
  <c r="AC279" i="4" s="1"/>
  <c r="AA279" i="4"/>
  <c r="AQ358" i="4"/>
  <c r="AN29" i="4"/>
  <c r="AP29" i="4" s="1"/>
  <c r="AN429" i="4"/>
  <c r="AP429" i="4" s="1"/>
  <c r="AN149" i="4"/>
  <c r="AP149" i="4" s="1"/>
  <c r="AQ382" i="4"/>
  <c r="AN382" i="4"/>
  <c r="AP382" i="4" s="1"/>
  <c r="AA22" i="4"/>
  <c r="AB22" i="4"/>
  <c r="AC21" i="4" s="1"/>
  <c r="AQ317" i="4"/>
  <c r="AN234" i="4"/>
  <c r="AP234" i="4" s="1"/>
  <c r="AN302" i="4"/>
  <c r="AP302" i="4" s="1"/>
  <c r="AN400" i="4"/>
  <c r="AP400" i="4" s="1"/>
  <c r="AN222" i="4"/>
  <c r="AP222" i="4" s="1"/>
  <c r="AN165" i="4"/>
  <c r="AP165" i="4" s="1"/>
  <c r="AN290" i="4"/>
  <c r="AP290" i="4" s="1"/>
  <c r="AQ294" i="4"/>
  <c r="AQ77" i="4"/>
  <c r="AN45" i="4"/>
  <c r="AP45" i="4" s="1"/>
  <c r="AQ50" i="4"/>
  <c r="AN161" i="4"/>
  <c r="AP161" i="4" s="1"/>
  <c r="AQ238" i="4"/>
  <c r="AQ145" i="4"/>
  <c r="AQ127" i="4"/>
  <c r="AN331" i="4"/>
  <c r="AP331" i="4" s="1"/>
  <c r="AQ37" i="4"/>
  <c r="AI211" i="4"/>
  <c r="AM211" i="4"/>
  <c r="AN211" i="4" s="1"/>
  <c r="AP211" i="4" s="1"/>
  <c r="AB214" i="4"/>
  <c r="AC213" i="4" s="1"/>
  <c r="AA214" i="4"/>
  <c r="AI287" i="4"/>
  <c r="AM287" i="4"/>
  <c r="AB392" i="4"/>
  <c r="AM392" i="4"/>
  <c r="AO392" i="4" s="1"/>
  <c r="AI392" i="4"/>
  <c r="AQ206" i="4"/>
  <c r="AN206" i="4"/>
  <c r="AP206" i="4" s="1"/>
  <c r="AI70" i="4"/>
  <c r="AM70" i="4"/>
  <c r="AN70" i="4" s="1"/>
  <c r="AP70" i="4" s="1"/>
  <c r="AQ159" i="4"/>
  <c r="AN339" i="4"/>
  <c r="AP339" i="4" s="1"/>
  <c r="AQ254" i="4"/>
  <c r="AQ246" i="4"/>
  <c r="AQ203" i="4"/>
  <c r="AN214" i="4"/>
  <c r="AP214" i="4" s="1"/>
  <c r="AI22" i="4"/>
  <c r="AM22" i="4"/>
  <c r="AI19" i="4"/>
  <c r="AM19" i="4"/>
  <c r="AO19" i="4" s="1"/>
  <c r="AB206" i="4"/>
  <c r="AC205" i="4" s="1"/>
  <c r="AA206" i="4"/>
  <c r="AI182" i="4"/>
  <c r="AM182" i="4"/>
  <c r="AO182" i="4" s="1"/>
  <c r="AN268" i="4"/>
  <c r="AP268" i="4" s="1"/>
  <c r="AQ349" i="4"/>
  <c r="AN315" i="4"/>
  <c r="AP315" i="4" s="1"/>
  <c r="AQ236" i="4"/>
  <c r="AN434" i="4"/>
  <c r="AP434" i="4" s="1"/>
  <c r="AQ4" i="4"/>
  <c r="AN347" i="4"/>
  <c r="AP347" i="4" s="1"/>
  <c r="AQ347" i="4"/>
  <c r="AI7" i="4"/>
  <c r="AM7" i="4"/>
  <c r="AO7" i="4" s="1"/>
  <c r="AI86" i="4"/>
  <c r="AM86" i="4"/>
  <c r="AN86" i="4" s="1"/>
  <c r="AP86" i="4" s="1"/>
  <c r="AN288" i="4"/>
  <c r="AP288" i="4" s="1"/>
  <c r="AQ185" i="4"/>
  <c r="AN117" i="4"/>
  <c r="AP117" i="4" s="1"/>
  <c r="AN367" i="4"/>
  <c r="AP367" i="4" s="1"/>
  <c r="AQ305" i="4"/>
  <c r="AN270" i="4"/>
  <c r="AP270" i="4" s="1"/>
  <c r="AQ380" i="4"/>
  <c r="AN183" i="4"/>
  <c r="AP183" i="4" s="1"/>
  <c r="AN72" i="4"/>
  <c r="AP72" i="4" s="1"/>
  <c r="AN323" i="4"/>
  <c r="AP323" i="4" s="1"/>
  <c r="AN199" i="4"/>
  <c r="AP199" i="4" s="1"/>
  <c r="AQ381" i="4"/>
  <c r="AB295" i="4"/>
  <c r="AC294" i="4" s="1"/>
  <c r="AA295" i="4"/>
  <c r="AN362" i="4"/>
  <c r="AP362" i="4" s="1"/>
  <c r="AQ362" i="4"/>
  <c r="AA11" i="4"/>
  <c r="AB11" i="4"/>
  <c r="AB416" i="4"/>
  <c r="AC416" i="4" s="1"/>
  <c r="AA416" i="4"/>
  <c r="AA79" i="4"/>
  <c r="AB79" i="4"/>
  <c r="AA15" i="4"/>
  <c r="AB15" i="4"/>
  <c r="AB255" i="4"/>
  <c r="AA255" i="4"/>
  <c r="AB394" i="4"/>
  <c r="AC394" i="4" s="1"/>
  <c r="AA394" i="4"/>
  <c r="AA371" i="4"/>
  <c r="AB371" i="4"/>
  <c r="AC370" i="4" s="1"/>
  <c r="AA293" i="4"/>
  <c r="AA186" i="4"/>
  <c r="AB186" i="4"/>
  <c r="AC186" i="4" s="1"/>
  <c r="AB232" i="4"/>
  <c r="AA232" i="4"/>
  <c r="AB224" i="4"/>
  <c r="AC224" i="4" s="1"/>
  <c r="AA224" i="4"/>
  <c r="AA87" i="4"/>
  <c r="AB87" i="4"/>
  <c r="AB32" i="4"/>
  <c r="AA32" i="4"/>
  <c r="AB76" i="4"/>
  <c r="AA76" i="4"/>
  <c r="AA105" i="4"/>
  <c r="AB105" i="4"/>
  <c r="AA75" i="4"/>
  <c r="AB75" i="4"/>
  <c r="AC74" i="4" s="1"/>
  <c r="AA67" i="4"/>
  <c r="AB67" i="4"/>
  <c r="AC66" i="4" s="1"/>
  <c r="AA353" i="4"/>
  <c r="AB353" i="4"/>
  <c r="AA146" i="4"/>
  <c r="AB146" i="4"/>
  <c r="AC146" i="4" s="1"/>
  <c r="AA410" i="4"/>
  <c r="AB410" i="4"/>
  <c r="AA318" i="4"/>
  <c r="AB318" i="4"/>
  <c r="AC318" i="4" s="1"/>
  <c r="AB99" i="4"/>
  <c r="AA99" i="4"/>
  <c r="AB238" i="4"/>
  <c r="AA238" i="4"/>
  <c r="AB398" i="4"/>
  <c r="AA398" i="4"/>
  <c r="AI239" i="4"/>
  <c r="AM239" i="4"/>
  <c r="AB208" i="4"/>
  <c r="AC208" i="4" s="1"/>
  <c r="AA208" i="4"/>
  <c r="AI48" i="4"/>
  <c r="AM48" i="4"/>
  <c r="AI341" i="4"/>
  <c r="AM341" i="4"/>
  <c r="AQ430" i="4"/>
  <c r="AB286" i="4"/>
  <c r="AA286" i="4"/>
  <c r="AB189" i="4"/>
  <c r="AA189" i="4"/>
  <c r="AA414" i="4"/>
  <c r="AB414" i="4"/>
  <c r="AC413" i="4" s="1"/>
  <c r="AB270" i="4"/>
  <c r="AA270" i="4"/>
  <c r="AB296" i="4"/>
  <c r="AA296" i="4"/>
  <c r="AA415" i="4"/>
  <c r="AB415" i="4"/>
  <c r="AA304" i="4"/>
  <c r="AB304" i="4"/>
  <c r="AC304" i="4" s="1"/>
  <c r="AN286" i="4"/>
  <c r="AP286" i="4" s="1"/>
  <c r="AI277" i="4"/>
  <c r="AM277" i="4"/>
  <c r="AB268" i="4"/>
  <c r="AA268" i="4"/>
  <c r="AQ142" i="4"/>
  <c r="AB335" i="4"/>
  <c r="AA335" i="4"/>
  <c r="AB288" i="4"/>
  <c r="AA288" i="4"/>
  <c r="AI256" i="4"/>
  <c r="AM256" i="4"/>
  <c r="AN256" i="4" s="1"/>
  <c r="AP256" i="4" s="1"/>
  <c r="AB185" i="4"/>
  <c r="AA185" i="4"/>
  <c r="AB123" i="4"/>
  <c r="AA123" i="4"/>
  <c r="AA308" i="4"/>
  <c r="AB308" i="4"/>
  <c r="AI178" i="4"/>
  <c r="AM178" i="4"/>
  <c r="AN178" i="4" s="1"/>
  <c r="AP178" i="4" s="1"/>
  <c r="AI98" i="4"/>
  <c r="AM98" i="4"/>
  <c r="AB77" i="4"/>
  <c r="AC77" i="4" s="1"/>
  <c r="AA77" i="4"/>
  <c r="AI431" i="4"/>
  <c r="AM431" i="4"/>
  <c r="AN431" i="4" s="1"/>
  <c r="AP431" i="4" s="1"/>
  <c r="AI373" i="4"/>
  <c r="AM373" i="4"/>
  <c r="AO373" i="4" s="1"/>
  <c r="AB342" i="4"/>
  <c r="AA342" i="4"/>
  <c r="AI303" i="4"/>
  <c r="AM303" i="4"/>
  <c r="AN303" i="4" s="1"/>
  <c r="AP303" i="4" s="1"/>
  <c r="AB167" i="4"/>
  <c r="AA167" i="4"/>
  <c r="AB331" i="4"/>
  <c r="AA331" i="4"/>
  <c r="AI301" i="4"/>
  <c r="AM301" i="4"/>
  <c r="AN301" i="4" s="1"/>
  <c r="AP301" i="4" s="1"/>
  <c r="AB247" i="4"/>
  <c r="AB212" i="4"/>
  <c r="AC212" i="4" s="1"/>
  <c r="AA212" i="4"/>
  <c r="AQ34" i="4"/>
  <c r="AB396" i="4"/>
  <c r="AC395" i="4" s="1"/>
  <c r="AA396" i="4"/>
  <c r="AI360" i="4"/>
  <c r="AM360" i="4"/>
  <c r="AI265" i="4"/>
  <c r="AM265" i="4"/>
  <c r="AN197" i="4"/>
  <c r="AP197" i="4" s="1"/>
  <c r="AA90" i="4"/>
  <c r="AB90" i="4"/>
  <c r="AB56" i="4"/>
  <c r="AA56" i="4"/>
  <c r="AB125" i="4"/>
  <c r="AA125" i="4"/>
  <c r="AQ66" i="4"/>
  <c r="AQ282" i="4"/>
  <c r="AN101" i="4"/>
  <c r="AP101" i="4" s="1"/>
  <c r="AB345" i="4"/>
  <c r="AA345" i="4"/>
  <c r="AA285" i="4"/>
  <c r="AB285" i="4"/>
  <c r="AC284" i="4" s="1"/>
  <c r="AN250" i="4"/>
  <c r="AP250" i="4" s="1"/>
  <c r="AB104" i="4"/>
  <c r="AA104" i="4"/>
  <c r="AI100" i="4"/>
  <c r="AM100" i="4"/>
  <c r="AO100" i="4" s="1"/>
  <c r="AI177" i="4"/>
  <c r="AM177" i="4"/>
  <c r="AI422" i="4"/>
  <c r="AM422" i="4"/>
  <c r="AO422" i="4" s="1"/>
  <c r="AI440" i="4"/>
  <c r="AM440" i="4"/>
  <c r="AB352" i="4"/>
  <c r="AA352" i="4"/>
  <c r="AQ384" i="4"/>
  <c r="AB327" i="4"/>
  <c r="AA327" i="4"/>
  <c r="AQ289" i="4"/>
  <c r="AB183" i="4"/>
  <c r="AA183" i="4"/>
  <c r="AQ143" i="4"/>
  <c r="AN141" i="4"/>
  <c r="AP141" i="4" s="1"/>
  <c r="AQ95" i="4"/>
  <c r="AB135" i="4"/>
  <c r="AA135" i="4"/>
  <c r="AA94" i="4"/>
  <c r="AB94" i="4"/>
  <c r="AC93" i="4" s="1"/>
  <c r="AN21" i="4"/>
  <c r="AP21" i="4" s="1"/>
  <c r="AN133" i="4"/>
  <c r="AP133" i="4" s="1"/>
  <c r="AA55" i="4"/>
  <c r="AB55" i="4"/>
  <c r="AI210" i="4"/>
  <c r="AM210" i="4"/>
  <c r="AO210" i="4" s="1"/>
  <c r="AI166" i="4"/>
  <c r="AM166" i="4"/>
  <c r="AQ113" i="4"/>
  <c r="AA336" i="4"/>
  <c r="AB336" i="4"/>
  <c r="AI297" i="4"/>
  <c r="AM297" i="4"/>
  <c r="AN297" i="4" s="1"/>
  <c r="AP297" i="4" s="1"/>
  <c r="AI271" i="4"/>
  <c r="AM271" i="4"/>
  <c r="AO271" i="4" s="1"/>
  <c r="AI267" i="4"/>
  <c r="AM267" i="4"/>
  <c r="AQ242" i="4"/>
  <c r="AN104" i="4"/>
  <c r="AP104" i="4" s="1"/>
  <c r="AB29" i="4"/>
  <c r="AC29" i="4" s="1"/>
  <c r="AA29" i="4"/>
  <c r="AI73" i="4"/>
  <c r="AM73" i="4"/>
  <c r="AN73" i="4" s="1"/>
  <c r="AP73" i="4" s="1"/>
  <c r="AI419" i="4"/>
  <c r="AM419" i="4"/>
  <c r="AB405" i="4"/>
  <c r="AA405" i="4"/>
  <c r="AB323" i="4"/>
  <c r="AA323" i="4"/>
  <c r="AI223" i="4"/>
  <c r="AM223" i="4"/>
  <c r="AO223" i="4" s="1"/>
  <c r="AB149" i="4"/>
  <c r="AA149" i="4"/>
  <c r="AI112" i="4"/>
  <c r="AM112" i="4"/>
  <c r="AO112" i="4" s="1"/>
  <c r="AA88" i="4"/>
  <c r="AN82" i="4"/>
  <c r="AP82" i="4" s="1"/>
  <c r="AI432" i="4"/>
  <c r="AM432" i="4"/>
  <c r="AN402" i="4"/>
  <c r="AP402" i="4" s="1"/>
  <c r="AB337" i="4"/>
  <c r="AA337" i="4"/>
  <c r="AI202" i="4"/>
  <c r="AM202" i="4"/>
  <c r="AQ187" i="4"/>
  <c r="AQ147" i="4"/>
  <c r="AB426" i="4"/>
  <c r="AA426" i="4"/>
  <c r="AC377" i="4"/>
  <c r="AN280" i="4"/>
  <c r="AP280" i="4" s="1"/>
  <c r="AI35" i="4"/>
  <c r="AM35" i="4"/>
  <c r="AN35" i="4" s="1"/>
  <c r="AP35" i="4" s="1"/>
  <c r="AI2" i="4"/>
  <c r="AM2" i="4"/>
  <c r="AO2" i="4" s="1"/>
  <c r="AA272" i="4"/>
  <c r="AB272" i="4"/>
  <c r="AN109" i="4"/>
  <c r="AP109" i="4" s="1"/>
  <c r="AN93" i="4"/>
  <c r="AP93" i="4" s="1"/>
  <c r="AA429" i="4"/>
  <c r="AB429" i="4"/>
  <c r="AN369" i="4"/>
  <c r="AP369" i="4" s="1"/>
  <c r="AN346" i="4"/>
  <c r="AP346" i="4" s="1"/>
  <c r="AB351" i="4"/>
  <c r="AA351" i="4"/>
  <c r="AB330" i="4"/>
  <c r="AA330" i="4"/>
  <c r="AI228" i="4"/>
  <c r="AM228" i="4"/>
  <c r="AN228" i="4" s="1"/>
  <c r="AP228" i="4" s="1"/>
  <c r="AI188" i="4"/>
  <c r="AM188" i="4"/>
  <c r="AQ131" i="4"/>
  <c r="AN9" i="4"/>
  <c r="AP9" i="4" s="1"/>
  <c r="AN96" i="4"/>
  <c r="AP96" i="4" s="1"/>
  <c r="AN5" i="4"/>
  <c r="AP5" i="4" s="1"/>
  <c r="AI116" i="4"/>
  <c r="AM116" i="4"/>
  <c r="AI227" i="4"/>
  <c r="AM227" i="4"/>
  <c r="AO227" i="4" s="1"/>
  <c r="AC25" i="4"/>
  <c r="AB245" i="4"/>
  <c r="AC244" i="4" s="1"/>
  <c r="AA245" i="4"/>
  <c r="AB108" i="4"/>
  <c r="AC108" i="4" s="1"/>
  <c r="AA108" i="4"/>
  <c r="AB430" i="4"/>
  <c r="AA430" i="4"/>
  <c r="AB376" i="4"/>
  <c r="AC376" i="4" s="1"/>
  <c r="AA376" i="4"/>
  <c r="AA364" i="4"/>
  <c r="AB364" i="4"/>
  <c r="AA349" i="4"/>
  <c r="AB349" i="4"/>
  <c r="AN189" i="4"/>
  <c r="AP189" i="4" s="1"/>
  <c r="AB169" i="4"/>
  <c r="AC169" i="4" s="1"/>
  <c r="AA169" i="4"/>
  <c r="AA140" i="4"/>
  <c r="AB140" i="4"/>
  <c r="AA196" i="4"/>
  <c r="AB196" i="4"/>
  <c r="AI75" i="4"/>
  <c r="AM75" i="4"/>
  <c r="AB36" i="4"/>
  <c r="AA36" i="4"/>
  <c r="AI324" i="4"/>
  <c r="AM324" i="4"/>
  <c r="AN324" i="4" s="1"/>
  <c r="AP324" i="4" s="1"/>
  <c r="AB301" i="4"/>
  <c r="AC301" i="4" s="1"/>
  <c r="AA301" i="4"/>
  <c r="AA246" i="4"/>
  <c r="AB246" i="4"/>
  <c r="AI200" i="4"/>
  <c r="AM200" i="4"/>
  <c r="AN200" i="4" s="1"/>
  <c r="AP200" i="4" s="1"/>
  <c r="AI106" i="4"/>
  <c r="AM106" i="4"/>
  <c r="AI32" i="4"/>
  <c r="AM32" i="4"/>
  <c r="AO32" i="4" s="1"/>
  <c r="AI23" i="4"/>
  <c r="AM23" i="4"/>
  <c r="AN23" i="4" s="1"/>
  <c r="AP23" i="4" s="1"/>
  <c r="AI130" i="4"/>
  <c r="AM130" i="4"/>
  <c r="AN130" i="4" s="1"/>
  <c r="AP130" i="4" s="1"/>
  <c r="AQ220" i="4"/>
  <c r="AB127" i="4"/>
  <c r="AA127" i="4"/>
  <c r="AI420" i="4"/>
  <c r="AM420" i="4"/>
  <c r="AI371" i="4"/>
  <c r="AM371" i="4"/>
  <c r="AO371" i="4" s="1"/>
  <c r="AN124" i="4"/>
  <c r="AP124" i="4" s="1"/>
  <c r="AA136" i="4"/>
  <c r="AB136" i="4"/>
  <c r="AB121" i="4"/>
  <c r="AC121" i="4" s="1"/>
  <c r="AA121" i="4"/>
  <c r="AI105" i="4"/>
  <c r="AM105" i="4"/>
  <c r="AN105" i="4" s="1"/>
  <c r="AP105" i="4" s="1"/>
  <c r="AB292" i="4"/>
  <c r="AA292" i="4"/>
  <c r="AI207" i="4"/>
  <c r="AM207" i="4"/>
  <c r="AB197" i="4"/>
  <c r="AA197" i="4"/>
  <c r="AQ138" i="4"/>
  <c r="AN90" i="4"/>
  <c r="AP90" i="4" s="1"/>
  <c r="AI68" i="4"/>
  <c r="AM68" i="4"/>
  <c r="AO68" i="4" s="1"/>
  <c r="AI59" i="4"/>
  <c r="AM59" i="4"/>
  <c r="AN59" i="4" s="1"/>
  <c r="AP59" i="4" s="1"/>
  <c r="AB8" i="4"/>
  <c r="AA8" i="4"/>
  <c r="AI243" i="4"/>
  <c r="AM243" i="4"/>
  <c r="AA35" i="4"/>
  <c r="AB35" i="4"/>
  <c r="AB80" i="4"/>
  <c r="AA80" i="4"/>
  <c r="AI308" i="4"/>
  <c r="AM308" i="4"/>
  <c r="AN308" i="4" s="1"/>
  <c r="AP308" i="4" s="1"/>
  <c r="AA231" i="4"/>
  <c r="AB231" i="4"/>
  <c r="AI51" i="4"/>
  <c r="AM51" i="4"/>
  <c r="AN51" i="4" s="1"/>
  <c r="AP51" i="4" s="1"/>
  <c r="AB249" i="4"/>
  <c r="AA249" i="4"/>
  <c r="AI198" i="4"/>
  <c r="AM198" i="4"/>
  <c r="AN198" i="4" s="1"/>
  <c r="AP198" i="4" s="1"/>
  <c r="AI162" i="4"/>
  <c r="AM162" i="4"/>
  <c r="AI204" i="4"/>
  <c r="AM204" i="4"/>
  <c r="AO204" i="4" s="1"/>
  <c r="AI148" i="4"/>
  <c r="AM148" i="4"/>
  <c r="AA134" i="4"/>
  <c r="AB134" i="4"/>
  <c r="AB119" i="4"/>
  <c r="AC119" i="4" s="1"/>
  <c r="AA119" i="4"/>
  <c r="AB57" i="4"/>
  <c r="AC57" i="4" s="1"/>
  <c r="AA57" i="4"/>
  <c r="AI10" i="4"/>
  <c r="AM10" i="4"/>
  <c r="AN10" i="4" s="1"/>
  <c r="AP10" i="4" s="1"/>
  <c r="AI15" i="4"/>
  <c r="AM15" i="4"/>
  <c r="AO15" i="4" s="1"/>
  <c r="AC92" i="4"/>
  <c r="AI313" i="4"/>
  <c r="AM313" i="4"/>
  <c r="AN313" i="4" s="1"/>
  <c r="AP313" i="4" s="1"/>
  <c r="AQ284" i="4"/>
  <c r="AQ274" i="4"/>
  <c r="AI158" i="4"/>
  <c r="AM158" i="4"/>
  <c r="AN158" i="4" s="1"/>
  <c r="AP158" i="4" s="1"/>
  <c r="AA43" i="4"/>
  <c r="AB43" i="4"/>
  <c r="AA172" i="4"/>
  <c r="AB172" i="4"/>
  <c r="AQ321" i="4"/>
  <c r="AN343" i="4"/>
  <c r="AP343" i="4" s="1"/>
  <c r="AI169" i="4"/>
  <c r="AM169" i="4"/>
  <c r="AN169" i="4" s="1"/>
  <c r="AP169" i="4" s="1"/>
  <c r="AA3" i="4"/>
  <c r="AB3" i="4"/>
  <c r="AC3" i="4" s="1"/>
  <c r="AA281" i="4"/>
  <c r="AB281" i="4"/>
  <c r="AA328" i="4"/>
  <c r="AB328" i="4"/>
  <c r="AB229" i="4"/>
  <c r="AC229" i="4" s="1"/>
  <c r="AA229" i="4"/>
  <c r="AI350" i="4"/>
  <c r="AM350" i="4"/>
  <c r="AN350" i="4" s="1"/>
  <c r="AP350" i="4" s="1"/>
  <c r="AA332" i="4"/>
  <c r="AB332" i="4"/>
  <c r="AI285" i="4"/>
  <c r="AM285" i="4"/>
  <c r="AN285" i="4" s="1"/>
  <c r="AP285" i="4" s="1"/>
  <c r="AN269" i="4"/>
  <c r="AP269" i="4" s="1"/>
  <c r="AI180" i="4"/>
  <c r="AM180" i="4"/>
  <c r="AO180" i="4" s="1"/>
  <c r="AI63" i="4"/>
  <c r="AM63" i="4"/>
  <c r="AB159" i="4"/>
  <c r="AA159" i="4"/>
  <c r="AB45" i="4"/>
  <c r="AA45" i="4"/>
  <c r="AC4" i="4"/>
  <c r="AI65" i="4"/>
  <c r="AM65" i="4"/>
  <c r="AC131" i="4"/>
  <c r="AB433" i="4"/>
  <c r="AC433" i="4" s="1"/>
  <c r="AA433" i="4"/>
  <c r="AI398" i="4"/>
  <c r="AM398" i="4"/>
  <c r="AI307" i="4"/>
  <c r="AM307" i="4"/>
  <c r="AB329" i="4"/>
  <c r="AA329" i="4"/>
  <c r="AI291" i="4"/>
  <c r="AM291" i="4"/>
  <c r="AO291" i="4" s="1"/>
  <c r="AN241" i="4"/>
  <c r="AP241" i="4" s="1"/>
  <c r="AI55" i="4"/>
  <c r="AM55" i="4"/>
  <c r="AI248" i="4"/>
  <c r="AM248" i="4"/>
  <c r="AO248" i="4" s="1"/>
  <c r="AQ134" i="4"/>
  <c r="AN40" i="4"/>
  <c r="AP40" i="4" s="1"/>
  <c r="AQ69" i="4"/>
  <c r="AB64" i="4"/>
  <c r="AA64" i="4"/>
  <c r="AI320" i="4"/>
  <c r="AM320" i="4"/>
  <c r="AN320" i="4" s="1"/>
  <c r="AP320" i="4" s="1"/>
  <c r="AB220" i="4"/>
  <c r="AC220" i="4" s="1"/>
  <c r="AA220" i="4"/>
  <c r="AB24" i="4"/>
  <c r="AC24" i="4" s="1"/>
  <c r="AA24" i="4"/>
  <c r="AB403" i="4"/>
  <c r="AA403" i="4"/>
  <c r="AI383" i="4"/>
  <c r="AM383" i="4"/>
  <c r="AO383" i="4" s="1"/>
  <c r="AB361" i="4"/>
  <c r="AC361" i="4" s="1"/>
  <c r="AA361" i="4"/>
  <c r="AB346" i="4"/>
  <c r="AC346" i="4" s="1"/>
  <c r="AA346" i="4"/>
  <c r="AI309" i="4"/>
  <c r="AM309" i="4"/>
  <c r="AN309" i="4" s="1"/>
  <c r="AP309" i="4" s="1"/>
  <c r="AI299" i="4"/>
  <c r="AM299" i="4"/>
  <c r="AN299" i="4" s="1"/>
  <c r="AP299" i="4" s="1"/>
  <c r="AQ253" i="4"/>
  <c r="AA219" i="4"/>
  <c r="AB219" i="4"/>
  <c r="AA211" i="4"/>
  <c r="AB211" i="4"/>
  <c r="AI114" i="4"/>
  <c r="AM114" i="4"/>
  <c r="AN114" i="4" s="1"/>
  <c r="AP114" i="4" s="1"/>
  <c r="AI192" i="4"/>
  <c r="AM192" i="4"/>
  <c r="AI135" i="4"/>
  <c r="AM135" i="4"/>
  <c r="AN135" i="4" s="1"/>
  <c r="AP135" i="4" s="1"/>
  <c r="AQ249" i="4"/>
  <c r="AI172" i="4"/>
  <c r="AM172" i="4"/>
  <c r="AN172" i="4" s="1"/>
  <c r="AP172" i="4" s="1"/>
  <c r="AQ89" i="4"/>
  <c r="AI64" i="4"/>
  <c r="AM64" i="4"/>
  <c r="AN64" i="4" s="1"/>
  <c r="AP64" i="4" s="1"/>
  <c r="AB164" i="4"/>
  <c r="AA164" i="4"/>
  <c r="AB252" i="4"/>
  <c r="AA252" i="4"/>
  <c r="AA184" i="4"/>
  <c r="AB184" i="4"/>
  <c r="AI150" i="4"/>
  <c r="AM150" i="4"/>
  <c r="AO150" i="4" s="1"/>
  <c r="AI67" i="4"/>
  <c r="AM67" i="4"/>
  <c r="AO67" i="4" s="1"/>
  <c r="AI71" i="4"/>
  <c r="AM71" i="4"/>
  <c r="AI255" i="4"/>
  <c r="AM255" i="4"/>
  <c r="AO255" i="4" s="1"/>
  <c r="AB222" i="4"/>
  <c r="AC221" i="4" s="1"/>
  <c r="AA222" i="4"/>
  <c r="AI423" i="4"/>
  <c r="AM423" i="4"/>
  <c r="AI394" i="4"/>
  <c r="AM394" i="4"/>
  <c r="AN394" i="4" s="1"/>
  <c r="AP394" i="4" s="1"/>
  <c r="AI365" i="4"/>
  <c r="AM365" i="4"/>
  <c r="AO365" i="4" s="1"/>
  <c r="AA355" i="4"/>
  <c r="AB355" i="4"/>
  <c r="AA322" i="4"/>
  <c r="AB322" i="4"/>
  <c r="AA326" i="4"/>
  <c r="AB326" i="4"/>
  <c r="AI298" i="4"/>
  <c r="AM298" i="4"/>
  <c r="AA126" i="4"/>
  <c r="AB126" i="4"/>
  <c r="AI399" i="4"/>
  <c r="AM399" i="4"/>
  <c r="AN399" i="4" s="1"/>
  <c r="AP399" i="4" s="1"/>
  <c r="AI293" i="4"/>
  <c r="AM293" i="4"/>
  <c r="AO293" i="4" s="1"/>
  <c r="AB193" i="4"/>
  <c r="AA193" i="4"/>
  <c r="AB95" i="4"/>
  <c r="AA95" i="4"/>
  <c r="AI376" i="4"/>
  <c r="AM376" i="4"/>
  <c r="AO376" i="4" s="1"/>
  <c r="AI363" i="4"/>
  <c r="AM363" i="4"/>
  <c r="AN363" i="4" s="1"/>
  <c r="AP363" i="4" s="1"/>
  <c r="AN281" i="4"/>
  <c r="AP281" i="4" s="1"/>
  <c r="AA174" i="4"/>
  <c r="AB174" i="4"/>
  <c r="AI128" i="4"/>
  <c r="AM128" i="4"/>
  <c r="AI344" i="4"/>
  <c r="AM344" i="4"/>
  <c r="AA168" i="4"/>
  <c r="AB168" i="4"/>
  <c r="AI439" i="4"/>
  <c r="AM439" i="4"/>
  <c r="AO439" i="4" s="1"/>
  <c r="AI415" i="4"/>
  <c r="AM415" i="4"/>
  <c r="AI263" i="4"/>
  <c r="AM263" i="4"/>
  <c r="AN263" i="4" s="1"/>
  <c r="AP263" i="4" s="1"/>
  <c r="AI264" i="4"/>
  <c r="AM264" i="4"/>
  <c r="AN264" i="4" s="1"/>
  <c r="AP264" i="4" s="1"/>
  <c r="AA250" i="4"/>
  <c r="AB250" i="4"/>
  <c r="AI139" i="4"/>
  <c r="AM139" i="4"/>
  <c r="AA110" i="4"/>
  <c r="AB110" i="4"/>
  <c r="AC110" i="4" s="1"/>
  <c r="AB85" i="4"/>
  <c r="AA85" i="4"/>
  <c r="AI27" i="4"/>
  <c r="AM27" i="4"/>
  <c r="AB161" i="4"/>
  <c r="AA161" i="4"/>
  <c r="AB145" i="4"/>
  <c r="AC145" i="4" s="1"/>
  <c r="AA145" i="4"/>
  <c r="AB91" i="4"/>
  <c r="AC91" i="4" s="1"/>
  <c r="AA91" i="4"/>
  <c r="AI340" i="4"/>
  <c r="AM340" i="4"/>
  <c r="AO340" i="4" s="1"/>
  <c r="AB427" i="4"/>
  <c r="AA427" i="4"/>
  <c r="AA406" i="4"/>
  <c r="AB406" i="4"/>
  <c r="AI410" i="4"/>
  <c r="AM410" i="4"/>
  <c r="AB290" i="4"/>
  <c r="AA290" i="4"/>
  <c r="AA223" i="4"/>
  <c r="AB223" i="4"/>
  <c r="AI240" i="4"/>
  <c r="AM240" i="4"/>
  <c r="AN240" i="4" s="1"/>
  <c r="AP240" i="4" s="1"/>
  <c r="AB269" i="4"/>
  <c r="AI196" i="4"/>
  <c r="AM196" i="4"/>
  <c r="AO196" i="4" s="1"/>
  <c r="AI18" i="4"/>
  <c r="AM18" i="4"/>
  <c r="AN18" i="4" s="1"/>
  <c r="AP18" i="4" s="1"/>
  <c r="AA384" i="4"/>
  <c r="AB384" i="4"/>
  <c r="AI435" i="4"/>
  <c r="AM435" i="4"/>
  <c r="AI401" i="4"/>
  <c r="AM401" i="4"/>
  <c r="AO401" i="4" s="1"/>
  <c r="AA389" i="4"/>
  <c r="AB389" i="4"/>
  <c r="AI154" i="4"/>
  <c r="AM154" i="4"/>
  <c r="AO154" i="4" s="1"/>
  <c r="AB141" i="4"/>
  <c r="AA141" i="4"/>
  <c r="AB203" i="4"/>
  <c r="AA203" i="4"/>
  <c r="AI163" i="4"/>
  <c r="AM163" i="4"/>
  <c r="AN163" i="4" s="1"/>
  <c r="AP163" i="4" s="1"/>
  <c r="AI33" i="4"/>
  <c r="AM33" i="4"/>
  <c r="AO33" i="4" s="1"/>
  <c r="AI251" i="4"/>
  <c r="AM251" i="4"/>
  <c r="AO251" i="4" s="1"/>
  <c r="AB300" i="4"/>
  <c r="AA300" i="4"/>
  <c r="AB437" i="4"/>
  <c r="AA437" i="4"/>
  <c r="AI411" i="4"/>
  <c r="AM411" i="4"/>
  <c r="AI368" i="4"/>
  <c r="AM368" i="4"/>
  <c r="AN368" i="4" s="1"/>
  <c r="AP368" i="4" s="1"/>
  <c r="AA379" i="4"/>
  <c r="AB379" i="4"/>
  <c r="AC379" i="4" s="1"/>
  <c r="AI318" i="4"/>
  <c r="AM318" i="4"/>
  <c r="AB236" i="4"/>
  <c r="AA236" i="4"/>
  <c r="AC225" i="4"/>
  <c r="AI121" i="4"/>
  <c r="AM121" i="4"/>
  <c r="AN121" i="4" s="1"/>
  <c r="AP121" i="4" s="1"/>
  <c r="AI12" i="4"/>
  <c r="AM12" i="4"/>
  <c r="AO12" i="4" s="1"/>
  <c r="AA7" i="4"/>
  <c r="AB7" i="4"/>
  <c r="AI39" i="4"/>
  <c r="AM39" i="4"/>
  <c r="AN39" i="4" s="1"/>
  <c r="AP39" i="4" s="1"/>
  <c r="AI224" i="4"/>
  <c r="AM224" i="4"/>
  <c r="AN224" i="4" s="1"/>
  <c r="AP224" i="4" s="1"/>
  <c r="AB155" i="4"/>
  <c r="AA155" i="4"/>
  <c r="AB61" i="4"/>
  <c r="AC61" i="4" s="1"/>
  <c r="AA61" i="4"/>
  <c r="AB89" i="4"/>
  <c r="AA89" i="4"/>
  <c r="AB49" i="4"/>
  <c r="AC49" i="4" s="1"/>
  <c r="AA49" i="4"/>
  <c r="AB307" i="4"/>
  <c r="AA307" i="4"/>
  <c r="AI237" i="4"/>
  <c r="AM237" i="4"/>
  <c r="AI231" i="4"/>
  <c r="AM231" i="4"/>
  <c r="AI336" i="4"/>
  <c r="AM336" i="4"/>
  <c r="AN336" i="4" s="1"/>
  <c r="AP336" i="4" s="1"/>
  <c r="AI208" i="4"/>
  <c r="AM208" i="4"/>
  <c r="AO208" i="4" s="1"/>
  <c r="AB156" i="4"/>
  <c r="AC156" i="4" s="1"/>
  <c r="AA156" i="4"/>
  <c r="AI190" i="4"/>
  <c r="AM190" i="4"/>
  <c r="AO190" i="4" s="1"/>
  <c r="AA124" i="4"/>
  <c r="AB124" i="4"/>
  <c r="AA19" i="4"/>
  <c r="AB19" i="4"/>
  <c r="AI332" i="4"/>
  <c r="AM332" i="4"/>
  <c r="AB37" i="4"/>
  <c r="AC37" i="4" s="1"/>
  <c r="AA37" i="4"/>
  <c r="AI283" i="4"/>
  <c r="AM283" i="4"/>
  <c r="AI426" i="4"/>
  <c r="AM426" i="4"/>
  <c r="AA404" i="4"/>
  <c r="AB404" i="4"/>
  <c r="AI276" i="4"/>
  <c r="AM276" i="4"/>
  <c r="AO276" i="4" s="1"/>
  <c r="AI156" i="4"/>
  <c r="AM156" i="4"/>
  <c r="AB9" i="4"/>
  <c r="AA9" i="4"/>
  <c r="AI16" i="4"/>
  <c r="AM16" i="4"/>
  <c r="AN16" i="4" s="1"/>
  <c r="AP16" i="4" s="1"/>
  <c r="AB233" i="4"/>
  <c r="AC233" i="4" s="1"/>
  <c r="AA233" i="4"/>
  <c r="AI47" i="4"/>
  <c r="AM47" i="4"/>
  <c r="AA142" i="4"/>
  <c r="AB142" i="4"/>
  <c r="AI52" i="4"/>
  <c r="AM52" i="4"/>
  <c r="AN52" i="4" s="1"/>
  <c r="AP52" i="4" s="1"/>
  <c r="AB41" i="4"/>
  <c r="AC41" i="4" s="1"/>
  <c r="AA41" i="4"/>
  <c r="AI386" i="4"/>
  <c r="AM386" i="4"/>
  <c r="AO386" i="4" s="1"/>
  <c r="AB248" i="4"/>
  <c r="AA248" i="4"/>
  <c r="AI81" i="4"/>
  <c r="AM81" i="4"/>
  <c r="AN81" i="4" s="1"/>
  <c r="AP81" i="4" s="1"/>
  <c r="AB356" i="4"/>
  <c r="AC356" i="4" s="1"/>
  <c r="AA356" i="4"/>
  <c r="AI87" i="4"/>
  <c r="AM87" i="4"/>
  <c r="AN87" i="4" s="1"/>
  <c r="AP87" i="4" s="1"/>
  <c r="AB139" i="4"/>
  <c r="AA139" i="4"/>
  <c r="AA176" i="4"/>
  <c r="AB176" i="4"/>
  <c r="AB40" i="4"/>
  <c r="AA40" i="4"/>
  <c r="AI322" i="4"/>
  <c r="AM322" i="4"/>
  <c r="AN322" i="4" s="1"/>
  <c r="AP322" i="4" s="1"/>
  <c r="AA397" i="4"/>
  <c r="AB397" i="4"/>
  <c r="AA83" i="4"/>
  <c r="AB83" i="4"/>
  <c r="AI316" i="4"/>
  <c r="AM316" i="4"/>
  <c r="AN316" i="4" s="1"/>
  <c r="AP316" i="4" s="1"/>
  <c r="AA306" i="4"/>
  <c r="AB306" i="4"/>
  <c r="AB303" i="4"/>
  <c r="AA303" i="4"/>
  <c r="AA114" i="4"/>
  <c r="AB114" i="4"/>
  <c r="AC114" i="4" s="1"/>
  <c r="AI11" i="4"/>
  <c r="AM11" i="4"/>
  <c r="AB435" i="4"/>
  <c r="AC434" i="4" s="1"/>
  <c r="AA435" i="4"/>
  <c r="AI418" i="4"/>
  <c r="AM418" i="4"/>
  <c r="AB325" i="4"/>
  <c r="AA325" i="4"/>
  <c r="AI416" i="4"/>
  <c r="AM416" i="4"/>
  <c r="AN416" i="4" s="1"/>
  <c r="AP416" i="4" s="1"/>
  <c r="AI372" i="4"/>
  <c r="AM372" i="4"/>
  <c r="AO372" i="4" s="1"/>
  <c r="AI353" i="4"/>
  <c r="AM353" i="4"/>
  <c r="AB165" i="4"/>
  <c r="AA165" i="4"/>
  <c r="AI146" i="4"/>
  <c r="AM146" i="4"/>
  <c r="AO146" i="4" s="1"/>
  <c r="AA27" i="4"/>
  <c r="AB27" i="4"/>
  <c r="AI79" i="4"/>
  <c r="AM79" i="4"/>
  <c r="AN79" i="4" s="1"/>
  <c r="AP79" i="4" s="1"/>
  <c r="AI97" i="4"/>
  <c r="AM97" i="4"/>
  <c r="AN97" i="4" s="1"/>
  <c r="AP97" i="4" s="1"/>
  <c r="AB436" i="4"/>
  <c r="AA436" i="4"/>
  <c r="AB439" i="4"/>
  <c r="AA439" i="4"/>
  <c r="AB354" i="4"/>
  <c r="AA354" i="4"/>
  <c r="AI314" i="4"/>
  <c r="AM314" i="4"/>
  <c r="AN314" i="4" s="1"/>
  <c r="AP314" i="4" s="1"/>
  <c r="AA102" i="4"/>
  <c r="AB102" i="4"/>
  <c r="AC102" i="4" s="1"/>
  <c r="AB107" i="4"/>
  <c r="AA107" i="4"/>
  <c r="AI76" i="4"/>
  <c r="AM76" i="4"/>
  <c r="AN76" i="4" s="1"/>
  <c r="AP76" i="4" s="1"/>
  <c r="AI83" i="4"/>
  <c r="AM83" i="4"/>
  <c r="AO83" i="4" s="1"/>
  <c r="AA422" i="4"/>
  <c r="AB422" i="4"/>
  <c r="AB275" i="4"/>
  <c r="AC274" i="4" s="1"/>
  <c r="AA275" i="4"/>
  <c r="AI216" i="4"/>
  <c r="AM216" i="4"/>
  <c r="AI186" i="4"/>
  <c r="AM186" i="4"/>
  <c r="AN186" i="4" s="1"/>
  <c r="AP186" i="4" s="1"/>
  <c r="AI232" i="4"/>
  <c r="AM232" i="4"/>
  <c r="AN232" i="4" s="1"/>
  <c r="AP232" i="4" s="1"/>
  <c r="AI194" i="4"/>
  <c r="AM194" i="4"/>
  <c r="AO194" i="4" s="1"/>
  <c r="AI144" i="4"/>
  <c r="AM144" i="4"/>
  <c r="AN144" i="4" s="1"/>
  <c r="AP144" i="4" s="1"/>
  <c r="AB82" i="4"/>
  <c r="AA82" i="4"/>
  <c r="AA254" i="4"/>
  <c r="AB254" i="4"/>
  <c r="AA320" i="4"/>
  <c r="AB320" i="4"/>
  <c r="AI218" i="4"/>
  <c r="AM218" i="4"/>
  <c r="AO218" i="4" s="1"/>
  <c r="AN221" i="4"/>
  <c r="AP221" i="4" s="1"/>
  <c r="AB72" i="4"/>
  <c r="AA72" i="4"/>
  <c r="AB381" i="4"/>
  <c r="AA381" i="4"/>
  <c r="AB369" i="4"/>
  <c r="AC369" i="4" s="1"/>
  <c r="AA369" i="4"/>
  <c r="AA343" i="4"/>
  <c r="AB343" i="4"/>
  <c r="AB333" i="4"/>
  <c r="AA333" i="4"/>
  <c r="AI235" i="4"/>
  <c r="AM235" i="4"/>
  <c r="AN235" i="4" s="1"/>
  <c r="AP235" i="4" s="1"/>
  <c r="AB257" i="4"/>
  <c r="AC257" i="4" s="1"/>
  <c r="AA257" i="4"/>
  <c r="AB143" i="4"/>
  <c r="AA143" i="4"/>
  <c r="AB137" i="4"/>
  <c r="AA137" i="4"/>
  <c r="AB20" i="4"/>
  <c r="AC20" i="4" s="1"/>
  <c r="AA20" i="4"/>
  <c r="AI28" i="4"/>
  <c r="AM28" i="4"/>
  <c r="AO28" i="4" s="1"/>
  <c r="AB151" i="4"/>
  <c r="AC151" i="4" s="1"/>
  <c r="AA151" i="4"/>
  <c r="AB191" i="4"/>
  <c r="AA191" i="4"/>
  <c r="AB84" i="4"/>
  <c r="AC84" i="4" s="1"/>
  <c r="AA84" i="4"/>
  <c r="AI407" i="4"/>
  <c r="AM407" i="4"/>
  <c r="AA368" i="4"/>
  <c r="AB368" i="4"/>
  <c r="AC367" i="4" s="1"/>
  <c r="AA375" i="4"/>
  <c r="AB375" i="4"/>
  <c r="AA312" i="4"/>
  <c r="AB312" i="4"/>
  <c r="AB96" i="4"/>
  <c r="AA96" i="4"/>
  <c r="AI31" i="4"/>
  <c r="AM31" i="4"/>
  <c r="AA138" i="4"/>
  <c r="AB138" i="4"/>
  <c r="AA39" i="4"/>
  <c r="AB39" i="4"/>
  <c r="AI44" i="4"/>
  <c r="AM44" i="4"/>
  <c r="AI3" i="4"/>
  <c r="AM3" i="4"/>
  <c r="AI327" i="4"/>
  <c r="AM327" i="4"/>
  <c r="AO327" i="4" s="1"/>
  <c r="AI385" i="4"/>
  <c r="AM385" i="4"/>
  <c r="AA215" i="4"/>
  <c r="AB215" i="4"/>
  <c r="AI123" i="4"/>
  <c r="AM123" i="4"/>
  <c r="AN123" i="4" s="1"/>
  <c r="AP123" i="4" s="1"/>
  <c r="AI215" i="4"/>
  <c r="AM215" i="4"/>
  <c r="AO215" i="4" s="1"/>
  <c r="AI193" i="4"/>
  <c r="AM193" i="4"/>
  <c r="AI259" i="4"/>
  <c r="AM259" i="4"/>
  <c r="AO259" i="4" s="1"/>
  <c r="AI137" i="4"/>
  <c r="AM137" i="4"/>
  <c r="AI43" i="4"/>
  <c r="AM43" i="4"/>
  <c r="AN43" i="4" s="1"/>
  <c r="AP43" i="4" s="1"/>
  <c r="AI247" i="4"/>
  <c r="AM247" i="4"/>
  <c r="AB199" i="4"/>
  <c r="AA199" i="4"/>
  <c r="AB334" i="4"/>
  <c r="AA334" i="4"/>
  <c r="AA273" i="4"/>
  <c r="AB273" i="4"/>
  <c r="AC273" i="4" s="1"/>
  <c r="AB175" i="4"/>
  <c r="AA175" i="4"/>
  <c r="AI151" i="4"/>
  <c r="AM151" i="4"/>
  <c r="AO151" i="4" s="1"/>
  <c r="AB160" i="4"/>
  <c r="AC160" i="4" s="1"/>
  <c r="AA160" i="4"/>
  <c r="AI155" i="4"/>
  <c r="AM155" i="4"/>
  <c r="AN155" i="4" s="1"/>
  <c r="AP155" i="4" s="1"/>
  <c r="AI57" i="4"/>
  <c r="AM57" i="4"/>
  <c r="AB253" i="4"/>
  <c r="AA253" i="4"/>
  <c r="AI36" i="4"/>
  <c r="AM36" i="4"/>
  <c r="AN36" i="4" s="1"/>
  <c r="AP36" i="4" s="1"/>
  <c r="AI60" i="4"/>
  <c r="AM60" i="4"/>
  <c r="AN60" i="4" s="1"/>
  <c r="AP60" i="4" s="1"/>
  <c r="AC241" i="4"/>
  <c r="AN222" i="6" l="1"/>
  <c r="AR222" i="6" s="1"/>
  <c r="AQ210" i="6"/>
  <c r="AU210" i="6" s="1"/>
  <c r="AQ96" i="6"/>
  <c r="AU96" i="6" s="1"/>
  <c r="AQ191" i="6"/>
  <c r="AU191" i="6" s="1"/>
  <c r="AP79" i="6"/>
  <c r="AT79" i="6" s="1"/>
  <c r="AM2" i="6"/>
  <c r="AN2" i="6" s="1"/>
  <c r="AR2" i="6" s="1"/>
  <c r="AP2" i="6"/>
  <c r="AT2" i="6" s="1"/>
  <c r="AQ2" i="6"/>
  <c r="AU2" i="6" s="1"/>
  <c r="AO94" i="4"/>
  <c r="AQ94" i="4" s="1"/>
  <c r="AO352" i="4"/>
  <c r="AQ352" i="4" s="1"/>
  <c r="AO102" i="4"/>
  <c r="AQ102" i="4" s="1"/>
  <c r="AO414" i="4"/>
  <c r="AQ414" i="4" s="1"/>
  <c r="AO135" i="4"/>
  <c r="AO202" i="4"/>
  <c r="AQ202" i="4" s="1"/>
  <c r="AO350" i="4"/>
  <c r="AO313" i="4"/>
  <c r="AO144" i="4"/>
  <c r="AO186" i="4"/>
  <c r="AO239" i="4"/>
  <c r="AQ239" i="4" s="1"/>
  <c r="AO168" i="4"/>
  <c r="AQ168" i="4" s="1"/>
  <c r="AB382" i="4"/>
  <c r="AA382" i="4"/>
  <c r="AO309" i="4"/>
  <c r="AO285" i="4"/>
  <c r="AO163" i="4"/>
  <c r="AO18" i="4"/>
  <c r="AO440" i="4"/>
  <c r="AQ440" i="4" s="1"/>
  <c r="AO264" i="4"/>
  <c r="AA402" i="4"/>
  <c r="AB402" i="4"/>
  <c r="AO155" i="4"/>
  <c r="AO123" i="4"/>
  <c r="AO73" i="4"/>
  <c r="AO308" i="4"/>
  <c r="AO48" i="4"/>
  <c r="AQ48" i="4" s="1"/>
  <c r="AO399" i="4"/>
  <c r="AO75" i="4"/>
  <c r="AQ75" i="4" s="1"/>
  <c r="AO87" i="4"/>
  <c r="AO256" i="4"/>
  <c r="AC381" i="4"/>
  <c r="AQ218" i="4"/>
  <c r="AQ146" i="4"/>
  <c r="AQ251" i="4"/>
  <c r="AQ293" i="4"/>
  <c r="AC126" i="4"/>
  <c r="AQ150" i="4"/>
  <c r="AC402" i="4"/>
  <c r="AQ248" i="4"/>
  <c r="AQ438" i="4"/>
  <c r="AN168" i="4"/>
  <c r="AP168" i="4" s="1"/>
  <c r="AO22" i="4"/>
  <c r="AQ22" i="4" s="1"/>
  <c r="AO16" i="4"/>
  <c r="AO3" i="4"/>
  <c r="AQ3" i="4" s="1"/>
  <c r="AO368" i="4"/>
  <c r="AO410" i="4"/>
  <c r="AQ410" i="4" s="1"/>
  <c r="AO216" i="4"/>
  <c r="AQ216" i="4" s="1"/>
  <c r="AO243" i="4"/>
  <c r="AQ243" i="4" s="1"/>
  <c r="AO416" i="4"/>
  <c r="AO431" i="4"/>
  <c r="AO118" i="4"/>
  <c r="AQ118" i="4" s="1"/>
  <c r="AO179" i="4"/>
  <c r="AQ179" i="4" s="1"/>
  <c r="AO181" i="4"/>
  <c r="AQ181" i="4" s="1"/>
  <c r="AO287" i="4"/>
  <c r="AQ287" i="4" s="1"/>
  <c r="AO116" i="4"/>
  <c r="AQ116" i="4" s="1"/>
  <c r="AO39" i="4"/>
  <c r="AO51" i="4"/>
  <c r="AO207" i="4"/>
  <c r="AQ207" i="4" s="1"/>
  <c r="AO418" i="4"/>
  <c r="AQ418" i="4" s="1"/>
  <c r="AO47" i="4"/>
  <c r="AQ47" i="4" s="1"/>
  <c r="AO76" i="4"/>
  <c r="AO420" i="4"/>
  <c r="AQ420" i="4" s="1"/>
  <c r="AO130" i="4"/>
  <c r="AO324" i="4"/>
  <c r="AO52" i="4"/>
  <c r="AA321" i="4"/>
  <c r="AB321" i="4"/>
  <c r="AO299" i="4"/>
  <c r="AO267" i="4"/>
  <c r="AQ267" i="4" s="1"/>
  <c r="AO363" i="4"/>
  <c r="AO353" i="4"/>
  <c r="AQ353" i="4" s="1"/>
  <c r="AO200" i="4"/>
  <c r="AQ151" i="4"/>
  <c r="AQ259" i="4"/>
  <c r="AQ215" i="4"/>
  <c r="AQ327" i="4"/>
  <c r="AQ28" i="4"/>
  <c r="AQ276" i="4"/>
  <c r="AQ190" i="4"/>
  <c r="AQ208" i="4"/>
  <c r="AQ12" i="4"/>
  <c r="AQ340" i="4"/>
  <c r="AQ439" i="4"/>
  <c r="AQ383" i="4"/>
  <c r="AQ291" i="4"/>
  <c r="AQ180" i="4"/>
  <c r="AQ15" i="4"/>
  <c r="AQ204" i="4"/>
  <c r="AQ68" i="4"/>
  <c r="AQ32" i="4"/>
  <c r="AQ227" i="4"/>
  <c r="AQ2" i="4"/>
  <c r="AQ112" i="4"/>
  <c r="AQ223" i="4"/>
  <c r="AQ271" i="4"/>
  <c r="AQ422" i="4"/>
  <c r="AQ100" i="4"/>
  <c r="AQ392" i="4"/>
  <c r="AQ54" i="4"/>
  <c r="AO60" i="4"/>
  <c r="AO228" i="4"/>
  <c r="AO193" i="4"/>
  <c r="AQ193" i="4" s="1"/>
  <c r="AO121" i="4"/>
  <c r="AO297" i="4"/>
  <c r="AO166" i="4"/>
  <c r="AQ166" i="4" s="1"/>
  <c r="AO435" i="4"/>
  <c r="AQ435" i="4" s="1"/>
  <c r="AO139" i="4"/>
  <c r="AQ139" i="4" s="1"/>
  <c r="AO128" i="4"/>
  <c r="AQ128" i="4" s="1"/>
  <c r="AO97" i="4"/>
  <c r="AO303" i="4"/>
  <c r="AO98" i="4"/>
  <c r="AQ98" i="4" s="1"/>
  <c r="AO304" i="4"/>
  <c r="AO172" i="4"/>
  <c r="AO114" i="4"/>
  <c r="AO35" i="4"/>
  <c r="AO158" i="4"/>
  <c r="AO27" i="4"/>
  <c r="AQ27" i="4" s="1"/>
  <c r="AO263" i="4"/>
  <c r="AO265" i="4"/>
  <c r="AQ265" i="4" s="1"/>
  <c r="AO301" i="4"/>
  <c r="AO11" i="4"/>
  <c r="AQ11" i="4" s="1"/>
  <c r="AO6" i="4"/>
  <c r="AQ6" i="4" s="1"/>
  <c r="AO88" i="4"/>
  <c r="AQ88" i="4" s="1"/>
  <c r="AO86" i="4"/>
  <c r="AO192" i="4"/>
  <c r="AQ192" i="4" s="1"/>
  <c r="AO43" i="4"/>
  <c r="AO336" i="4"/>
  <c r="AO237" i="4"/>
  <c r="AQ237" i="4" s="1"/>
  <c r="AO398" i="4"/>
  <c r="AQ398" i="4" s="1"/>
  <c r="AO224" i="4"/>
  <c r="AO318" i="4"/>
  <c r="AQ318" i="4" s="1"/>
  <c r="AO235" i="4"/>
  <c r="AO148" i="4"/>
  <c r="AQ148" i="4" s="1"/>
  <c r="AO162" i="4"/>
  <c r="AQ162" i="4" s="1"/>
  <c r="AO394" i="4"/>
  <c r="AO178" i="4"/>
  <c r="AO277" i="4"/>
  <c r="AQ277" i="4" s="1"/>
  <c r="AO425" i="4"/>
  <c r="AQ425" i="4" s="1"/>
  <c r="AO338" i="4"/>
  <c r="AQ338" i="4" s="1"/>
  <c r="AO195" i="4"/>
  <c r="AO247" i="4"/>
  <c r="AQ247" i="4" s="1"/>
  <c r="AO320" i="4"/>
  <c r="AO231" i="4"/>
  <c r="AQ231" i="4" s="1"/>
  <c r="AO31" i="4"/>
  <c r="AQ31" i="4" s="1"/>
  <c r="AO407" i="4"/>
  <c r="AQ407" i="4" s="1"/>
  <c r="AO177" i="4"/>
  <c r="AQ177" i="4" s="1"/>
  <c r="AO316" i="4"/>
  <c r="AC320" i="4"/>
  <c r="AQ194" i="4"/>
  <c r="AQ83" i="4"/>
  <c r="AQ372" i="4"/>
  <c r="AQ386" i="4"/>
  <c r="AQ33" i="4"/>
  <c r="AQ154" i="4"/>
  <c r="AQ401" i="4"/>
  <c r="AQ196" i="4"/>
  <c r="AQ376" i="4"/>
  <c r="AQ365" i="4"/>
  <c r="AQ255" i="4"/>
  <c r="AQ67" i="4"/>
  <c r="AQ371" i="4"/>
  <c r="AC330" i="4"/>
  <c r="AC337" i="4"/>
  <c r="AQ210" i="4"/>
  <c r="AQ373" i="4"/>
  <c r="AQ182" i="4"/>
  <c r="AQ19" i="4"/>
  <c r="AQ361" i="4"/>
  <c r="AQ348" i="4"/>
  <c r="AQ46" i="4"/>
  <c r="AQ369" i="4"/>
  <c r="AO85" i="4"/>
  <c r="AO366" i="4"/>
  <c r="AQ366" i="4" s="1"/>
  <c r="AO428" i="4"/>
  <c r="AO36" i="4"/>
  <c r="AO432" i="4"/>
  <c r="AQ432" i="4" s="1"/>
  <c r="AO385" i="4"/>
  <c r="AQ385" i="4" s="1"/>
  <c r="AO65" i="4"/>
  <c r="AQ65" i="4" s="1"/>
  <c r="AO240" i="4"/>
  <c r="AO232" i="4"/>
  <c r="AO344" i="4"/>
  <c r="AQ344" i="4" s="1"/>
  <c r="AO314" i="4"/>
  <c r="AO23" i="4"/>
  <c r="AO306" i="4"/>
  <c r="AQ306" i="4" s="1"/>
  <c r="AO387" i="4"/>
  <c r="AO390" i="4"/>
  <c r="AO156" i="4"/>
  <c r="AQ156" i="4" s="1"/>
  <c r="AO419" i="4"/>
  <c r="AQ419" i="4" s="1"/>
  <c r="AO63" i="4"/>
  <c r="AQ63" i="4" s="1"/>
  <c r="AO415" i="4"/>
  <c r="AQ415" i="4" s="1"/>
  <c r="AO59" i="4"/>
  <c r="AO360" i="4"/>
  <c r="AQ360" i="4" s="1"/>
  <c r="AB69" i="4"/>
  <c r="AA69" i="4"/>
  <c r="AO64" i="4"/>
  <c r="AO57" i="4"/>
  <c r="AQ57" i="4" s="1"/>
  <c r="AO283" i="4"/>
  <c r="AQ283" i="4" s="1"/>
  <c r="AO55" i="4"/>
  <c r="AQ55" i="4" s="1"/>
  <c r="AO44" i="4"/>
  <c r="AQ44" i="4" s="1"/>
  <c r="AO411" i="4"/>
  <c r="AQ411" i="4" s="1"/>
  <c r="AO10" i="4"/>
  <c r="AO198" i="4"/>
  <c r="AO105" i="4"/>
  <c r="AO298" i="4"/>
  <c r="AQ298" i="4" s="1"/>
  <c r="AO423" i="4"/>
  <c r="AQ423" i="4" s="1"/>
  <c r="AO322" i="4"/>
  <c r="AO81" i="4"/>
  <c r="AO170" i="4"/>
  <c r="AQ170" i="4" s="1"/>
  <c r="AO70" i="4"/>
  <c r="AO211" i="4"/>
  <c r="AO188" i="4"/>
  <c r="AQ188" i="4" s="1"/>
  <c r="AO426" i="4"/>
  <c r="AQ426" i="4" s="1"/>
  <c r="AO137" i="4"/>
  <c r="AQ137" i="4" s="1"/>
  <c r="AO332" i="4"/>
  <c r="AQ332" i="4" s="1"/>
  <c r="AO307" i="4"/>
  <c r="AQ307" i="4" s="1"/>
  <c r="AO169" i="4"/>
  <c r="AO79" i="4"/>
  <c r="AO71" i="4"/>
  <c r="AQ71" i="4" s="1"/>
  <c r="AO341" i="4"/>
  <c r="AQ341" i="4" s="1"/>
  <c r="AO106" i="4"/>
  <c r="AQ106" i="4" s="1"/>
  <c r="AC281" i="4"/>
  <c r="AC184" i="4"/>
  <c r="AP26" i="6"/>
  <c r="AT26" i="6" s="1"/>
  <c r="AN142" i="6"/>
  <c r="AR142" i="6" s="1"/>
  <c r="AP80" i="6"/>
  <c r="AT80" i="6" s="1"/>
  <c r="AO170" i="6"/>
  <c r="AS170" i="6" s="1"/>
  <c r="AQ381" i="6"/>
  <c r="AU381" i="6" s="1"/>
  <c r="AP22" i="6"/>
  <c r="AT22" i="6" s="1"/>
  <c r="AP116" i="6"/>
  <c r="AT116" i="6" s="1"/>
  <c r="AO57" i="6"/>
  <c r="AS57" i="6" s="1"/>
  <c r="AQ9" i="6"/>
  <c r="AU9" i="6" s="1"/>
  <c r="AP292" i="6"/>
  <c r="AT292" i="6" s="1"/>
  <c r="AO22" i="6"/>
  <c r="AS22" i="6" s="1"/>
  <c r="AQ80" i="6"/>
  <c r="AU80" i="6" s="1"/>
  <c r="AQ254" i="6"/>
  <c r="AU254" i="6" s="1"/>
  <c r="AP6" i="6"/>
  <c r="AT6" i="6" s="1"/>
  <c r="AN269" i="6"/>
  <c r="AR269" i="6" s="1"/>
  <c r="AO269" i="6"/>
  <c r="AS269" i="6" s="1"/>
  <c r="AP269" i="6"/>
  <c r="AT269" i="6" s="1"/>
  <c r="AQ269" i="6"/>
  <c r="AU269" i="6" s="1"/>
  <c r="AO131" i="6"/>
  <c r="AS131" i="6" s="1"/>
  <c r="AN131" i="6"/>
  <c r="AR131" i="6" s="1"/>
  <c r="AQ131" i="6"/>
  <c r="AU131" i="6" s="1"/>
  <c r="AN382" i="6"/>
  <c r="AR382" i="6" s="1"/>
  <c r="AP61" i="6"/>
  <c r="AT61" i="6" s="1"/>
  <c r="AO15" i="6"/>
  <c r="AS15" i="6" s="1"/>
  <c r="AQ61" i="6"/>
  <c r="AU61" i="6" s="1"/>
  <c r="AO441" i="6"/>
  <c r="AS441" i="6" s="1"/>
  <c r="AP378" i="6"/>
  <c r="AT378" i="6" s="1"/>
  <c r="AQ438" i="6"/>
  <c r="AU438" i="6" s="1"/>
  <c r="AQ311" i="6"/>
  <c r="AU311" i="6" s="1"/>
  <c r="AP426" i="6"/>
  <c r="AT426" i="6" s="1"/>
  <c r="AO428" i="6"/>
  <c r="AS428" i="6" s="1"/>
  <c r="AN289" i="6"/>
  <c r="AR289" i="6" s="1"/>
  <c r="AN354" i="6"/>
  <c r="AR354" i="6" s="1"/>
  <c r="AQ292" i="6"/>
  <c r="AU292" i="6" s="1"/>
  <c r="AP15" i="6"/>
  <c r="AT15" i="6" s="1"/>
  <c r="AN171" i="6"/>
  <c r="AR171" i="6" s="1"/>
  <c r="AN169" i="6"/>
  <c r="AR169" i="6" s="1"/>
  <c r="AP112" i="6"/>
  <c r="AT112" i="6" s="1"/>
  <c r="AP221" i="6"/>
  <c r="AT221" i="6" s="1"/>
  <c r="AQ195" i="6"/>
  <c r="AU195" i="6" s="1"/>
  <c r="AQ343" i="6"/>
  <c r="AU343" i="6" s="1"/>
  <c r="AO217" i="6"/>
  <c r="AS217" i="6" s="1"/>
  <c r="AP132" i="6"/>
  <c r="AT132" i="6" s="1"/>
  <c r="AQ132" i="6"/>
  <c r="AU132" i="6" s="1"/>
  <c r="AP312" i="6"/>
  <c r="AT312" i="6" s="1"/>
  <c r="AN304" i="6"/>
  <c r="AR304" i="6" s="1"/>
  <c r="AO304" i="6"/>
  <c r="AS304" i="6" s="1"/>
  <c r="AQ304" i="6"/>
  <c r="AU304" i="6" s="1"/>
  <c r="AN108" i="6"/>
  <c r="AR108" i="6" s="1"/>
  <c r="AN71" i="6"/>
  <c r="AR71" i="6" s="1"/>
  <c r="AN29" i="6"/>
  <c r="AR29" i="6" s="1"/>
  <c r="AN264" i="6"/>
  <c r="AR264" i="6" s="1"/>
  <c r="AO266" i="6"/>
  <c r="AS266" i="6" s="1"/>
  <c r="AQ71" i="6"/>
  <c r="AU71" i="6" s="1"/>
  <c r="AP34" i="6"/>
  <c r="AT34" i="6" s="1"/>
  <c r="AQ339" i="6"/>
  <c r="AU339" i="6" s="1"/>
  <c r="AQ28" i="6"/>
  <c r="AU28" i="6" s="1"/>
  <c r="AQ168" i="6"/>
  <c r="AU168" i="6" s="1"/>
  <c r="AO299" i="6"/>
  <c r="AS299" i="6" s="1"/>
  <c r="AN65" i="6"/>
  <c r="AR65" i="6" s="1"/>
  <c r="AN34" i="6"/>
  <c r="AR34" i="6" s="1"/>
  <c r="AN318" i="6"/>
  <c r="AR318" i="6" s="1"/>
  <c r="AN368" i="6"/>
  <c r="AR368" i="6" s="1"/>
  <c r="AN213" i="6"/>
  <c r="AR213" i="6" s="1"/>
  <c r="AQ349" i="6"/>
  <c r="AU349" i="6" s="1"/>
  <c r="AQ274" i="6"/>
  <c r="AU274" i="6" s="1"/>
  <c r="AP3" i="6"/>
  <c r="AT3" i="6" s="1"/>
  <c r="AP121" i="6"/>
  <c r="AT121" i="6" s="1"/>
  <c r="AQ341" i="6"/>
  <c r="AU341" i="6" s="1"/>
  <c r="AN389" i="6"/>
  <c r="AR389" i="6" s="1"/>
  <c r="AQ34" i="6"/>
  <c r="AU34" i="6" s="1"/>
  <c r="AO3" i="6"/>
  <c r="AS3" i="6" s="1"/>
  <c r="AO267" i="6"/>
  <c r="AO71" i="6"/>
  <c r="AS71" i="6" s="1"/>
  <c r="AP299" i="6"/>
  <c r="AT299" i="6" s="1"/>
  <c r="AQ16" i="6"/>
  <c r="AU16" i="6" s="1"/>
  <c r="AP214" i="6"/>
  <c r="AT214" i="6" s="1"/>
  <c r="AP343" i="6"/>
  <c r="AT343" i="6" s="1"/>
  <c r="AQ318" i="6"/>
  <c r="AU318" i="6" s="1"/>
  <c r="AO343" i="6"/>
  <c r="AS343" i="6" s="1"/>
  <c r="AP9" i="6"/>
  <c r="AT9" i="6" s="1"/>
  <c r="AQ95" i="6"/>
  <c r="AU95" i="6" s="1"/>
  <c r="AQ271" i="6"/>
  <c r="AU271" i="6" s="1"/>
  <c r="AP131" i="6"/>
  <c r="AT131" i="6" s="1"/>
  <c r="AP28" i="6"/>
  <c r="AT28" i="6" s="1"/>
  <c r="AO156" i="6"/>
  <c r="AS156" i="6" s="1"/>
  <c r="AQ388" i="6"/>
  <c r="AU388" i="6" s="1"/>
  <c r="AP241" i="6"/>
  <c r="AT241" i="6" s="1"/>
  <c r="AO274" i="6"/>
  <c r="AS274" i="6" s="1"/>
  <c r="AQ13" i="6"/>
  <c r="AU13" i="6" s="1"/>
  <c r="AQ221" i="6"/>
  <c r="AU221" i="6" s="1"/>
  <c r="AO341" i="6"/>
  <c r="AS341" i="6" s="1"/>
  <c r="AQ283" i="6"/>
  <c r="AU283" i="6" s="1"/>
  <c r="AQ15" i="6"/>
  <c r="AU15" i="6" s="1"/>
  <c r="AO254" i="6"/>
  <c r="AN217" i="6"/>
  <c r="AR217" i="6" s="1"/>
  <c r="AP137" i="6"/>
  <c r="AT137" i="6" s="1"/>
  <c r="AQ111" i="6"/>
  <c r="AU111" i="6" s="1"/>
  <c r="AQ280" i="6"/>
  <c r="AU280" i="6" s="1"/>
  <c r="AN146" i="6"/>
  <c r="AR146" i="6" s="1"/>
  <c r="AP180" i="6"/>
  <c r="AT180" i="6" s="1"/>
  <c r="AO16" i="6"/>
  <c r="AS16" i="6" s="1"/>
  <c r="AP164" i="6"/>
  <c r="AT164" i="6" s="1"/>
  <c r="AQ312" i="6"/>
  <c r="AU312" i="6" s="1"/>
  <c r="AQ62" i="6"/>
  <c r="AU62" i="6" s="1"/>
  <c r="AO241" i="6"/>
  <c r="AS241" i="6" s="1"/>
  <c r="AQ116" i="6"/>
  <c r="AU116" i="6" s="1"/>
  <c r="AP304" i="6"/>
  <c r="AT304" i="6" s="1"/>
  <c r="AM122" i="6"/>
  <c r="AN122" i="6" s="1"/>
  <c r="AR122" i="6" s="1"/>
  <c r="AO65" i="6"/>
  <c r="AP313" i="6"/>
  <c r="AT313" i="6" s="1"/>
  <c r="AP321" i="6"/>
  <c r="AT321" i="6" s="1"/>
  <c r="AP317" i="6"/>
  <c r="AT317" i="6" s="1"/>
  <c r="AQ18" i="6"/>
  <c r="AU18" i="6" s="1"/>
  <c r="AQ10" i="6"/>
  <c r="AU10" i="6" s="1"/>
  <c r="AQ373" i="6"/>
  <c r="AU373" i="6" s="1"/>
  <c r="AQ385" i="6"/>
  <c r="AU385" i="6" s="1"/>
  <c r="AQ148" i="6"/>
  <c r="AU148" i="6" s="1"/>
  <c r="AP29" i="6"/>
  <c r="AT29" i="6" s="1"/>
  <c r="AP222" i="6"/>
  <c r="AT222" i="6" s="1"/>
  <c r="AQ49" i="6"/>
  <c r="AU49" i="6" s="1"/>
  <c r="AP325" i="6"/>
  <c r="AT325" i="6" s="1"/>
  <c r="AO345" i="6"/>
  <c r="AS345" i="6" s="1"/>
  <c r="AQ382" i="6"/>
  <c r="AU382" i="6" s="1"/>
  <c r="AQ230" i="6"/>
  <c r="AU230" i="6" s="1"/>
  <c r="AQ250" i="6"/>
  <c r="AU250" i="6" s="1"/>
  <c r="AP201" i="6"/>
  <c r="AT201" i="6" s="1"/>
  <c r="AP382" i="6"/>
  <c r="AT382" i="6" s="1"/>
  <c r="AQ316" i="6"/>
  <c r="AU316" i="6" s="1"/>
  <c r="AQ331" i="6"/>
  <c r="AU331" i="6" s="1"/>
  <c r="AQ107" i="6"/>
  <c r="AU107" i="6" s="1"/>
  <c r="AP18" i="6"/>
  <c r="AT18" i="6" s="1"/>
  <c r="AO373" i="6"/>
  <c r="AS373" i="6" s="1"/>
  <c r="AO308" i="6"/>
  <c r="AS308" i="6" s="1"/>
  <c r="AO195" i="6"/>
  <c r="AS195" i="6" s="1"/>
  <c r="AQ14" i="6"/>
  <c r="AU14" i="6" s="1"/>
  <c r="AQ294" i="6"/>
  <c r="AU294" i="6" s="1"/>
  <c r="AQ440" i="6"/>
  <c r="AU440" i="6" s="1"/>
  <c r="AP278" i="6"/>
  <c r="AT278" i="6" s="1"/>
  <c r="AO417" i="6"/>
  <c r="AS417" i="6" s="1"/>
  <c r="AO230" i="6"/>
  <c r="AS230" i="6" s="1"/>
  <c r="AO346" i="6"/>
  <c r="AS346" i="6" s="1"/>
  <c r="AO31" i="6"/>
  <c r="AP310" i="6"/>
  <c r="AT310" i="6" s="1"/>
  <c r="AO258" i="6"/>
  <c r="AS258" i="6" s="1"/>
  <c r="AP268" i="6"/>
  <c r="AT268" i="6" s="1"/>
  <c r="AP233" i="6"/>
  <c r="AT233" i="6" s="1"/>
  <c r="AO238" i="6"/>
  <c r="AS238" i="6" s="1"/>
  <c r="AQ289" i="6"/>
  <c r="AU289" i="6" s="1"/>
  <c r="AQ186" i="6"/>
  <c r="AU186" i="6" s="1"/>
  <c r="AQ354" i="6"/>
  <c r="AU354" i="6" s="1"/>
  <c r="AO13" i="6"/>
  <c r="AS13" i="6" s="1"/>
  <c r="AO294" i="6"/>
  <c r="AS294" i="6" s="1"/>
  <c r="AO75" i="6"/>
  <c r="AS75" i="6" s="1"/>
  <c r="AP352" i="6"/>
  <c r="AT352" i="6" s="1"/>
  <c r="AQ17" i="6"/>
  <c r="AU17" i="6" s="1"/>
  <c r="AQ201" i="6"/>
  <c r="AU201" i="6" s="1"/>
  <c r="AP302" i="6"/>
  <c r="AT302" i="6" s="1"/>
  <c r="AS143" i="6"/>
  <c r="AP184" i="6"/>
  <c r="AT184" i="6" s="1"/>
  <c r="AP282" i="6"/>
  <c r="AT282" i="6" s="1"/>
  <c r="AP425" i="6"/>
  <c r="AT425" i="6" s="1"/>
  <c r="AP147" i="6"/>
  <c r="AT147" i="6" s="1"/>
  <c r="AP319" i="6"/>
  <c r="AT319" i="6" s="1"/>
  <c r="AO429" i="6"/>
  <c r="AS429" i="6" s="1"/>
  <c r="AO354" i="6"/>
  <c r="AS354" i="6" s="1"/>
  <c r="AQ302" i="6"/>
  <c r="AU302" i="6" s="1"/>
  <c r="AQ222" i="6"/>
  <c r="AU222" i="6" s="1"/>
  <c r="AQ264" i="6"/>
  <c r="AU264" i="6" s="1"/>
  <c r="AQ267" i="6"/>
  <c r="AU267" i="6" s="1"/>
  <c r="AO190" i="6"/>
  <c r="AS190" i="6" s="1"/>
  <c r="AP281" i="6"/>
  <c r="AT281" i="6" s="1"/>
  <c r="AO176" i="6"/>
  <c r="AS176" i="6" s="1"/>
  <c r="AP252" i="6"/>
  <c r="AT252" i="6" s="1"/>
  <c r="AP307" i="6"/>
  <c r="AT307" i="6" s="1"/>
  <c r="AQ24" i="6"/>
  <c r="AU24" i="6" s="1"/>
  <c r="AP7" i="6"/>
  <c r="AT7" i="6" s="1"/>
  <c r="AQ188" i="6"/>
  <c r="AU188" i="6" s="1"/>
  <c r="AP72" i="6"/>
  <c r="AT72" i="6" s="1"/>
  <c r="AO121" i="6"/>
  <c r="AS121" i="6" s="1"/>
  <c r="AP388" i="6"/>
  <c r="AT388" i="6" s="1"/>
  <c r="AQ425" i="6"/>
  <c r="AU425" i="6" s="1"/>
  <c r="AQ279" i="6"/>
  <c r="AU279" i="6" s="1"/>
  <c r="AO29" i="6"/>
  <c r="AS29" i="6" s="1"/>
  <c r="AS30" i="6"/>
  <c r="AS440" i="6"/>
  <c r="AM133" i="6"/>
  <c r="AP133" i="6" s="1"/>
  <c r="AT133" i="6" s="1"/>
  <c r="AO301" i="6"/>
  <c r="AO202" i="6"/>
  <c r="AS202" i="6" s="1"/>
  <c r="AP30" i="6"/>
  <c r="AT30" i="6" s="1"/>
  <c r="AP369" i="6"/>
  <c r="AT369" i="6" s="1"/>
  <c r="AO231" i="6"/>
  <c r="AS231" i="6" s="1"/>
  <c r="AQ171" i="6"/>
  <c r="AU171" i="6" s="1"/>
  <c r="AP279" i="6"/>
  <c r="AT279" i="6" s="1"/>
  <c r="AP286" i="6"/>
  <c r="AT286" i="6" s="1"/>
  <c r="AO103" i="6"/>
  <c r="AS103" i="6" s="1"/>
  <c r="AO262" i="6"/>
  <c r="AS262" i="6" s="1"/>
  <c r="AP345" i="6"/>
  <c r="AT345" i="6" s="1"/>
  <c r="AQ205" i="6"/>
  <c r="AU205" i="6" s="1"/>
  <c r="AQ346" i="6"/>
  <c r="AU346" i="6" s="1"/>
  <c r="AM420" i="6"/>
  <c r="AO420" i="6" s="1"/>
  <c r="AS420" i="6" s="1"/>
  <c r="AN112" i="6"/>
  <c r="AR112" i="6" s="1"/>
  <c r="AS34" i="6"/>
  <c r="AP171" i="6"/>
  <c r="AT171" i="6" s="1"/>
  <c r="AP308" i="6"/>
  <c r="AT308" i="6" s="1"/>
  <c r="AO148" i="6"/>
  <c r="AS210" i="6"/>
  <c r="AN210" i="6"/>
  <c r="AR210" i="6" s="1"/>
  <c r="AQ120" i="6"/>
  <c r="AU120" i="6" s="1"/>
  <c r="AO20" i="6"/>
  <c r="AS20" i="6" s="1"/>
  <c r="AP205" i="6"/>
  <c r="AT205" i="6" s="1"/>
  <c r="AP296" i="6"/>
  <c r="AT296" i="6" s="1"/>
  <c r="AP169" i="6"/>
  <c r="AT169" i="6" s="1"/>
  <c r="AP250" i="6"/>
  <c r="AT250" i="6" s="1"/>
  <c r="AP301" i="6"/>
  <c r="AT301" i="6" s="1"/>
  <c r="AP24" i="6"/>
  <c r="AT24" i="6" s="1"/>
  <c r="AP258" i="6"/>
  <c r="AT258" i="6" s="1"/>
  <c r="AO233" i="6"/>
  <c r="AS233" i="6" s="1"/>
  <c r="AO329" i="6"/>
  <c r="AS329" i="6" s="1"/>
  <c r="AO72" i="6"/>
  <c r="AS72" i="6" s="1"/>
  <c r="AO260" i="6"/>
  <c r="AS260" i="6" s="1"/>
  <c r="AO127" i="6"/>
  <c r="AS127" i="6" s="1"/>
  <c r="AP210" i="6"/>
  <c r="AT210" i="6" s="1"/>
  <c r="AQ282" i="6"/>
  <c r="AU282" i="6" s="1"/>
  <c r="AQ389" i="6"/>
  <c r="AU389" i="6" s="1"/>
  <c r="AO352" i="6"/>
  <c r="AS352" i="6" s="1"/>
  <c r="AP202" i="6"/>
  <c r="AT202" i="6" s="1"/>
  <c r="AS52" i="6"/>
  <c r="AP23" i="6"/>
  <c r="AT23" i="6" s="1"/>
  <c r="AP440" i="6"/>
  <c r="AT440" i="6" s="1"/>
  <c r="AQ281" i="6"/>
  <c r="AU281" i="6" s="1"/>
  <c r="AQ177" i="6"/>
  <c r="AU177" i="6" s="1"/>
  <c r="AQ303" i="6"/>
  <c r="AU303" i="6" s="1"/>
  <c r="AO439" i="6"/>
  <c r="AO307" i="6"/>
  <c r="AS307" i="6" s="1"/>
  <c r="AQ313" i="6"/>
  <c r="AU313" i="6" s="1"/>
  <c r="AO184" i="6"/>
  <c r="AS184" i="6" s="1"/>
  <c r="AO186" i="6"/>
  <c r="AS186" i="6" s="1"/>
  <c r="AP389" i="6"/>
  <c r="AT389" i="6" s="1"/>
  <c r="AO146" i="6"/>
  <c r="AS146" i="6" s="1"/>
  <c r="AQ368" i="6"/>
  <c r="AU368" i="6" s="1"/>
  <c r="AQ103" i="6"/>
  <c r="AU103" i="6" s="1"/>
  <c r="AO53" i="6"/>
  <c r="AS53" i="6" s="1"/>
  <c r="AQ415" i="6"/>
  <c r="AU415" i="6" s="1"/>
  <c r="AQ345" i="6"/>
  <c r="AU345" i="6" s="1"/>
  <c r="AP17" i="6"/>
  <c r="AT17" i="6" s="1"/>
  <c r="AP288" i="6"/>
  <c r="AT288" i="6" s="1"/>
  <c r="AO177" i="6"/>
  <c r="AS177" i="6" s="1"/>
  <c r="AO252" i="6"/>
  <c r="AS252" i="6" s="1"/>
  <c r="AP12" i="6"/>
  <c r="AT12" i="6" s="1"/>
  <c r="AQ21" i="6"/>
  <c r="AU21" i="6" s="1"/>
  <c r="AQ172" i="6"/>
  <c r="AU172" i="6" s="1"/>
  <c r="AQ65" i="6"/>
  <c r="AU65" i="6" s="1"/>
  <c r="AP331" i="6"/>
  <c r="AT331" i="6" s="1"/>
  <c r="AP213" i="6"/>
  <c r="AT213" i="6" s="1"/>
  <c r="AO169" i="6"/>
  <c r="AS169" i="6" s="1"/>
  <c r="AO302" i="6"/>
  <c r="AS302" i="6" s="1"/>
  <c r="AS134" i="6"/>
  <c r="AS7" i="6"/>
  <c r="AS425" i="6"/>
  <c r="AS147" i="6"/>
  <c r="AQ133" i="6"/>
  <c r="AU133" i="6" s="1"/>
  <c r="AM246" i="6"/>
  <c r="AO24" i="6"/>
  <c r="AS24" i="6" s="1"/>
  <c r="AP32" i="6"/>
  <c r="AT32" i="6" s="1"/>
  <c r="AP368" i="6"/>
  <c r="AT368" i="6" s="1"/>
  <c r="AO188" i="6"/>
  <c r="AS188" i="6" s="1"/>
  <c r="AO369" i="6"/>
  <c r="AS369" i="6" s="1"/>
  <c r="AQ32" i="6"/>
  <c r="AU32" i="6" s="1"/>
  <c r="AQ182" i="6"/>
  <c r="AU182" i="6" s="1"/>
  <c r="AQ213" i="6"/>
  <c r="AU213" i="6" s="1"/>
  <c r="AO279" i="6"/>
  <c r="AS279" i="6" s="1"/>
  <c r="AO286" i="6"/>
  <c r="AO76" i="6"/>
  <c r="AS76" i="6" s="1"/>
  <c r="AP264" i="6"/>
  <c r="AT264" i="6" s="1"/>
  <c r="AP262" i="6"/>
  <c r="AT262" i="6" s="1"/>
  <c r="AO415" i="6"/>
  <c r="AS415" i="6" s="1"/>
  <c r="AQ20" i="6"/>
  <c r="AU20" i="6" s="1"/>
  <c r="AQ278" i="6"/>
  <c r="AU278" i="6" s="1"/>
  <c r="AO284" i="6"/>
  <c r="AS284" i="6" s="1"/>
  <c r="AO288" i="6"/>
  <c r="AS288" i="6" s="1"/>
  <c r="AQ238" i="6"/>
  <c r="AU238" i="6" s="1"/>
  <c r="AO433" i="6"/>
  <c r="AS433" i="6" s="1"/>
  <c r="AO32" i="6"/>
  <c r="AS32" i="6" s="1"/>
  <c r="AO10" i="6"/>
  <c r="AS10" i="6" s="1"/>
  <c r="AO182" i="6"/>
  <c r="AS182" i="6" s="1"/>
  <c r="AO385" i="6"/>
  <c r="AS385" i="6" s="1"/>
  <c r="AO239" i="6"/>
  <c r="AS239" i="6" s="1"/>
  <c r="AQ75" i="6"/>
  <c r="AU75" i="6" s="1"/>
  <c r="AO49" i="6"/>
  <c r="AS49" i="6" s="1"/>
  <c r="AP20" i="6"/>
  <c r="AT20" i="6" s="1"/>
  <c r="AO296" i="6"/>
  <c r="AS296" i="6" s="1"/>
  <c r="AO250" i="6"/>
  <c r="AS250" i="6" s="1"/>
  <c r="AP33" i="6"/>
  <c r="AT33" i="6" s="1"/>
  <c r="AP316" i="6"/>
  <c r="AT316" i="6" s="1"/>
  <c r="AP339" i="6"/>
  <c r="AT339" i="6" s="1"/>
  <c r="AP271" i="6"/>
  <c r="AT271" i="6" s="1"/>
  <c r="AP329" i="6"/>
  <c r="AT329" i="6" s="1"/>
  <c r="AO331" i="6"/>
  <c r="AS331" i="6" s="1"/>
  <c r="AP91" i="6"/>
  <c r="AT91" i="6" s="1"/>
  <c r="AP127" i="6"/>
  <c r="AT127" i="6" s="1"/>
  <c r="AP136" i="6"/>
  <c r="AT136" i="6" s="1"/>
  <c r="AQ261" i="6"/>
  <c r="AU261" i="6" s="1"/>
  <c r="AQ184" i="6"/>
  <c r="AU184" i="6" s="1"/>
  <c r="AQ324" i="6"/>
  <c r="AU324" i="6" s="1"/>
  <c r="AQ147" i="6"/>
  <c r="AU147" i="6" s="1"/>
  <c r="AP88" i="6"/>
  <c r="AT88" i="6" s="1"/>
  <c r="AP276" i="6"/>
  <c r="AT276" i="6" s="1"/>
  <c r="AO318" i="6"/>
  <c r="AS318" i="6" s="1"/>
  <c r="AO173" i="6"/>
  <c r="AS173" i="6" s="1"/>
  <c r="AP135" i="6"/>
  <c r="AT135" i="6" s="1"/>
  <c r="AO120" i="6"/>
  <c r="AS120" i="6" s="1"/>
  <c r="AO96" i="6"/>
  <c r="AS96" i="6" s="1"/>
  <c r="AQ33" i="6"/>
  <c r="AU33" i="6" s="1"/>
  <c r="AQ176" i="6"/>
  <c r="AU176" i="6" s="1"/>
  <c r="AQ252" i="6"/>
  <c r="AU252" i="6" s="1"/>
  <c r="AQ317" i="6"/>
  <c r="AU317" i="6" s="1"/>
  <c r="AO261" i="6"/>
  <c r="AS261" i="6" s="1"/>
  <c r="AO381" i="6"/>
  <c r="AS381" i="6" s="1"/>
  <c r="AP191" i="6"/>
  <c r="AT191" i="6" s="1"/>
  <c r="AO289" i="6"/>
  <c r="AS289" i="6" s="1"/>
  <c r="AO324" i="6"/>
  <c r="AS324" i="6" s="1"/>
  <c r="AP376" i="6"/>
  <c r="AT376" i="6" s="1"/>
  <c r="AP234" i="6"/>
  <c r="AT234" i="6" s="1"/>
  <c r="AP146" i="6"/>
  <c r="AT146" i="6" s="1"/>
  <c r="AP53" i="6"/>
  <c r="AT53" i="6" s="1"/>
  <c r="AQ30" i="6"/>
  <c r="AU30" i="6" s="1"/>
  <c r="AO17" i="6"/>
  <c r="AS17" i="6" s="1"/>
  <c r="AO306" i="6"/>
  <c r="AS306" i="6" s="1"/>
  <c r="AP432" i="6"/>
  <c r="AT432" i="6" s="1"/>
  <c r="AP177" i="6"/>
  <c r="AT177" i="6" s="1"/>
  <c r="AO123" i="6"/>
  <c r="AS123" i="6" s="1"/>
  <c r="AO303" i="6"/>
  <c r="AS303" i="6" s="1"/>
  <c r="AO265" i="6"/>
  <c r="AS265" i="6" s="1"/>
  <c r="AO12" i="6"/>
  <c r="AS12" i="6" s="1"/>
  <c r="AQ91" i="6"/>
  <c r="AU91" i="6" s="1"/>
  <c r="AQ202" i="6"/>
  <c r="AU202" i="6" s="1"/>
  <c r="AQ417" i="6"/>
  <c r="AU417" i="6" s="1"/>
  <c r="AP238" i="6"/>
  <c r="AT238" i="6" s="1"/>
  <c r="AP385" i="6"/>
  <c r="AT385" i="6" s="1"/>
  <c r="AO172" i="6"/>
  <c r="AS172" i="6" s="1"/>
  <c r="AQ187" i="6"/>
  <c r="AU187" i="6" s="1"/>
  <c r="AQ142" i="6"/>
  <c r="AU142" i="6" s="1"/>
  <c r="AQ432" i="6"/>
  <c r="AU432" i="6" s="1"/>
  <c r="AS31" i="6"/>
  <c r="AS319" i="6"/>
  <c r="AS201" i="6"/>
  <c r="AS439" i="6"/>
  <c r="AS148" i="6"/>
  <c r="AS282" i="6"/>
  <c r="AS389" i="6"/>
  <c r="AS301" i="6"/>
  <c r="AS205" i="6"/>
  <c r="AS65" i="6"/>
  <c r="AM305" i="6"/>
  <c r="AQ305" i="6" s="1"/>
  <c r="AU305" i="6" s="1"/>
  <c r="AQ246" i="6"/>
  <c r="AU246" i="6" s="1"/>
  <c r="AM251" i="6"/>
  <c r="AQ251" i="6" s="1"/>
  <c r="AU251" i="6" s="1"/>
  <c r="AM347" i="6"/>
  <c r="AO347" i="6" s="1"/>
  <c r="AO142" i="6"/>
  <c r="AS142" i="6" s="1"/>
  <c r="AO321" i="6"/>
  <c r="AP187" i="6"/>
  <c r="AT187" i="6" s="1"/>
  <c r="AP76" i="6"/>
  <c r="AT76" i="6" s="1"/>
  <c r="AP415" i="6"/>
  <c r="AT415" i="6" s="1"/>
  <c r="AS267" i="6"/>
  <c r="AQ104" i="6"/>
  <c r="AU104" i="6" s="1"/>
  <c r="AQ296" i="6"/>
  <c r="AU296" i="6" s="1"/>
  <c r="AQ108" i="6"/>
  <c r="AU108" i="6" s="1"/>
  <c r="AO21" i="6"/>
  <c r="AS21" i="6" s="1"/>
  <c r="AP433" i="6"/>
  <c r="AT433" i="6" s="1"/>
  <c r="AQ258" i="6"/>
  <c r="AU258" i="6" s="1"/>
  <c r="AQ233" i="6"/>
  <c r="AU233" i="6" s="1"/>
  <c r="AQ72" i="6"/>
  <c r="AU72" i="6" s="1"/>
  <c r="AQ310" i="6"/>
  <c r="AU310" i="6" s="1"/>
  <c r="AQ127" i="6"/>
  <c r="AU127" i="6" s="1"/>
  <c r="AO349" i="6"/>
  <c r="AS349" i="6" s="1"/>
  <c r="AP10" i="6"/>
  <c r="AT10" i="6" s="1"/>
  <c r="AP182" i="6"/>
  <c r="AT182" i="6" s="1"/>
  <c r="AO174" i="6"/>
  <c r="AS174" i="6" s="1"/>
  <c r="AP195" i="6"/>
  <c r="AT195" i="6" s="1"/>
  <c r="AP239" i="6"/>
  <c r="AT239" i="6" s="1"/>
  <c r="AQ88" i="6"/>
  <c r="AU88" i="6" s="1"/>
  <c r="AQ276" i="6"/>
  <c r="AU276" i="6" s="1"/>
  <c r="AQ352" i="6"/>
  <c r="AU352" i="6" s="1"/>
  <c r="AP49" i="6"/>
  <c r="AT49" i="6" s="1"/>
  <c r="AQ337" i="6"/>
  <c r="AU337" i="6" s="1"/>
  <c r="AO104" i="6"/>
  <c r="AS104" i="6" s="1"/>
  <c r="AO108" i="6"/>
  <c r="AS108" i="6" s="1"/>
  <c r="AO95" i="6"/>
  <c r="AS95" i="6" s="1"/>
  <c r="AP346" i="6"/>
  <c r="AT346" i="6" s="1"/>
  <c r="AP31" i="6"/>
  <c r="AT31" i="6" s="1"/>
  <c r="AP284" i="6"/>
  <c r="AT284" i="6" s="1"/>
  <c r="AS214" i="6"/>
  <c r="AO339" i="6"/>
  <c r="AS339" i="6" s="1"/>
  <c r="AO112" i="6"/>
  <c r="AS112" i="6" s="1"/>
  <c r="AP21" i="6"/>
  <c r="AT21" i="6" s="1"/>
  <c r="AO310" i="6"/>
  <c r="AS310" i="6" s="1"/>
  <c r="AO91" i="6"/>
  <c r="AS91" i="6" s="1"/>
  <c r="AO107" i="6"/>
  <c r="AS107" i="6" s="1"/>
  <c r="AO136" i="6"/>
  <c r="AS136" i="6" s="1"/>
  <c r="AQ376" i="6"/>
  <c r="AU376" i="6" s="1"/>
  <c r="AQ319" i="6"/>
  <c r="AU319" i="6" s="1"/>
  <c r="AO276" i="6"/>
  <c r="AS276" i="6" s="1"/>
  <c r="AP173" i="6"/>
  <c r="AT173" i="6" s="1"/>
  <c r="AO135" i="6"/>
  <c r="AS135" i="6" s="1"/>
  <c r="AP120" i="6"/>
  <c r="AT120" i="6" s="1"/>
  <c r="AS180" i="6"/>
  <c r="AQ134" i="6"/>
  <c r="AU134" i="6" s="1"/>
  <c r="AP52" i="6"/>
  <c r="AT52" i="6" s="1"/>
  <c r="AP96" i="6"/>
  <c r="AT96" i="6" s="1"/>
  <c r="AO337" i="6"/>
  <c r="AS337" i="6" s="1"/>
  <c r="AQ190" i="6"/>
  <c r="AU190" i="6" s="1"/>
  <c r="AQ306" i="6"/>
  <c r="AU306" i="6" s="1"/>
  <c r="AQ123" i="6"/>
  <c r="AU123" i="6" s="1"/>
  <c r="AQ265" i="6"/>
  <c r="AU265" i="6" s="1"/>
  <c r="AQ143" i="6"/>
  <c r="AU143" i="6" s="1"/>
  <c r="AQ369" i="6"/>
  <c r="AU369" i="6" s="1"/>
  <c r="AQ231" i="6"/>
  <c r="AU231" i="6" s="1"/>
  <c r="AP261" i="6"/>
  <c r="AT261" i="6" s="1"/>
  <c r="AP381" i="6"/>
  <c r="AT381" i="6" s="1"/>
  <c r="AP324" i="6"/>
  <c r="AT324" i="6" s="1"/>
  <c r="AS61" i="6"/>
  <c r="AS164" i="6"/>
  <c r="AO234" i="6"/>
  <c r="AS234" i="6" s="1"/>
  <c r="AP429" i="6"/>
  <c r="AT429" i="6" s="1"/>
  <c r="AS254" i="6"/>
  <c r="AQ286" i="6"/>
  <c r="AU286" i="6" s="1"/>
  <c r="AQ262" i="6"/>
  <c r="AU262" i="6" s="1"/>
  <c r="AP134" i="6"/>
  <c r="AT134" i="6" s="1"/>
  <c r="AQ7" i="6"/>
  <c r="AU7" i="6" s="1"/>
  <c r="AO281" i="6"/>
  <c r="AS281" i="6" s="1"/>
  <c r="AP306" i="6"/>
  <c r="AT306" i="6" s="1"/>
  <c r="AO432" i="6"/>
  <c r="AS432" i="6" s="1"/>
  <c r="AP303" i="6"/>
  <c r="AT303" i="6" s="1"/>
  <c r="AP265" i="6"/>
  <c r="AT265" i="6" s="1"/>
  <c r="AP439" i="6"/>
  <c r="AT439" i="6" s="1"/>
  <c r="AQ121" i="6"/>
  <c r="AU121" i="6" s="1"/>
  <c r="AO325" i="6"/>
  <c r="AS325" i="6" s="1"/>
  <c r="AQ284" i="6"/>
  <c r="AU284" i="6" s="1"/>
  <c r="AP107" i="6"/>
  <c r="AT107" i="6" s="1"/>
  <c r="AP174" i="6"/>
  <c r="AT174" i="6" s="1"/>
  <c r="AP75" i="6"/>
  <c r="AT75" i="6" s="1"/>
  <c r="AQ22" i="6"/>
  <c r="AU22" i="6" s="1"/>
  <c r="AO187" i="6"/>
  <c r="AS187" i="6" s="1"/>
  <c r="AS286" i="6"/>
  <c r="AN301" i="6"/>
  <c r="AR301" i="6" s="1"/>
  <c r="AN440" i="6"/>
  <c r="AR440" i="6" s="1"/>
  <c r="AN53" i="6"/>
  <c r="AR53" i="6" s="1"/>
  <c r="AN282" i="6"/>
  <c r="AR282" i="6" s="1"/>
  <c r="AN337" i="6"/>
  <c r="AR337" i="6" s="1"/>
  <c r="AN238" i="6"/>
  <c r="AR238" i="6" s="1"/>
  <c r="AN313" i="6"/>
  <c r="AR313" i="6" s="1"/>
  <c r="AS313" i="6"/>
  <c r="AN186" i="6"/>
  <c r="AR186" i="6" s="1"/>
  <c r="AN17" i="6"/>
  <c r="AR17" i="6" s="1"/>
  <c r="AN147" i="6"/>
  <c r="AR147" i="6" s="1"/>
  <c r="AN317" i="6"/>
  <c r="AR317" i="6" s="1"/>
  <c r="AS317" i="6"/>
  <c r="AM165" i="6"/>
  <c r="AM158" i="6"/>
  <c r="AN158" i="6" s="1"/>
  <c r="AR158" i="6" s="1"/>
  <c r="AM44" i="6"/>
  <c r="AN44" i="6" s="1"/>
  <c r="AR44" i="6" s="1"/>
  <c r="AM74" i="6"/>
  <c r="AN74" i="6" s="1"/>
  <c r="AR74" i="6" s="1"/>
  <c r="AM101" i="6"/>
  <c r="AN101" i="6" s="1"/>
  <c r="AR101" i="6" s="1"/>
  <c r="AM216" i="6"/>
  <c r="AP216" i="6" s="1"/>
  <c r="AT216" i="6" s="1"/>
  <c r="AM363" i="6"/>
  <c r="AM411" i="6"/>
  <c r="AM235" i="6"/>
  <c r="AP235" i="6" s="1"/>
  <c r="AT235" i="6" s="1"/>
  <c r="AM85" i="6"/>
  <c r="AM406" i="6"/>
  <c r="AO406" i="6" s="1"/>
  <c r="AM335" i="6"/>
  <c r="AN335" i="6" s="1"/>
  <c r="AR335" i="6" s="1"/>
  <c r="AM204" i="6"/>
  <c r="AN204" i="6" s="1"/>
  <c r="AR204" i="6" s="1"/>
  <c r="AM197" i="6"/>
  <c r="AM367" i="6"/>
  <c r="AO367" i="6" s="1"/>
  <c r="AM418" i="6"/>
  <c r="AQ418" i="6" s="1"/>
  <c r="AU418" i="6" s="1"/>
  <c r="AM140" i="6"/>
  <c r="AN140" i="6" s="1"/>
  <c r="AR140" i="6" s="1"/>
  <c r="AM157" i="6"/>
  <c r="AP157" i="6" s="1"/>
  <c r="AT157" i="6" s="1"/>
  <c r="AM105" i="6"/>
  <c r="AQ105" i="6" s="1"/>
  <c r="AU105" i="6" s="1"/>
  <c r="AM39" i="6"/>
  <c r="AP39" i="6" s="1"/>
  <c r="AT39" i="6" s="1"/>
  <c r="AM90" i="6"/>
  <c r="AN90" i="6" s="1"/>
  <c r="AR90" i="6" s="1"/>
  <c r="AM399" i="6"/>
  <c r="AN399" i="6" s="1"/>
  <c r="AR399" i="6" s="1"/>
  <c r="AM93" i="6"/>
  <c r="AN93" i="6" s="1"/>
  <c r="AR93" i="6" s="1"/>
  <c r="AM236" i="6"/>
  <c r="AQ236" i="6" s="1"/>
  <c r="AU236" i="6" s="1"/>
  <c r="AM431" i="6"/>
  <c r="AN431" i="6" s="1"/>
  <c r="AR431" i="6" s="1"/>
  <c r="AM220" i="6"/>
  <c r="AQ220" i="6" s="1"/>
  <c r="AU220" i="6" s="1"/>
  <c r="AM185" i="6"/>
  <c r="AN185" i="6" s="1"/>
  <c r="AR185" i="6" s="1"/>
  <c r="AM407" i="6"/>
  <c r="AN407" i="6" s="1"/>
  <c r="AR407" i="6" s="1"/>
  <c r="AM154" i="6"/>
  <c r="AM219" i="6"/>
  <c r="AM414" i="6"/>
  <c r="AO414" i="6" s="1"/>
  <c r="AM364" i="6"/>
  <c r="AP364" i="6" s="1"/>
  <c r="AT364" i="6" s="1"/>
  <c r="AM293" i="6"/>
  <c r="AM361" i="6"/>
  <c r="AM387" i="6"/>
  <c r="AN387" i="6" s="1"/>
  <c r="AR387" i="6" s="1"/>
  <c r="AM340" i="6"/>
  <c r="AO340" i="6" s="1"/>
  <c r="AS340" i="6" s="1"/>
  <c r="AM400" i="6"/>
  <c r="AM362" i="6"/>
  <c r="AN362" i="6" s="1"/>
  <c r="AR362" i="6" s="1"/>
  <c r="AM398" i="6"/>
  <c r="AP398" i="6" s="1"/>
  <c r="AT398" i="6" s="1"/>
  <c r="AM342" i="6"/>
  <c r="AP342" i="6" s="1"/>
  <c r="AT342" i="6" s="1"/>
  <c r="AM56" i="6"/>
  <c r="AN56" i="6" s="1"/>
  <c r="AR56" i="6" s="1"/>
  <c r="AM110" i="6"/>
  <c r="AN110" i="6" s="1"/>
  <c r="AR110" i="6" s="1"/>
  <c r="AM208" i="6"/>
  <c r="AN208" i="6" s="1"/>
  <c r="AR208" i="6" s="1"/>
  <c r="AM227" i="6"/>
  <c r="AO227" i="6" s="1"/>
  <c r="AS227" i="6" s="1"/>
  <c r="AM397" i="6"/>
  <c r="AQ397" i="6" s="1"/>
  <c r="AU397" i="6" s="1"/>
  <c r="AM41" i="6"/>
  <c r="AQ41" i="6" s="1"/>
  <c r="AU41" i="6" s="1"/>
  <c r="AM386" i="6"/>
  <c r="AP386" i="6" s="1"/>
  <c r="AT386" i="6" s="1"/>
  <c r="AM392" i="6"/>
  <c r="AN392" i="6" s="1"/>
  <c r="AR392" i="6" s="1"/>
  <c r="AM38" i="6"/>
  <c r="AN38" i="6" s="1"/>
  <c r="AR38" i="6" s="1"/>
  <c r="AM357" i="6"/>
  <c r="AN357" i="6" s="1"/>
  <c r="AR357" i="6" s="1"/>
  <c r="AM224" i="6"/>
  <c r="AM45" i="6"/>
  <c r="AN32" i="6"/>
  <c r="AR32" i="6" s="1"/>
  <c r="AN75" i="6"/>
  <c r="AR75" i="6" s="1"/>
  <c r="AN31" i="6"/>
  <c r="AR31" i="6" s="1"/>
  <c r="AN107" i="6"/>
  <c r="AR107" i="6" s="1"/>
  <c r="AN148" i="6"/>
  <c r="AR148" i="6" s="1"/>
  <c r="AN425" i="6"/>
  <c r="AR425" i="6" s="1"/>
  <c r="AN319" i="6"/>
  <c r="AR319" i="6" s="1"/>
  <c r="AN201" i="6"/>
  <c r="AR201" i="6" s="1"/>
  <c r="AN439" i="6"/>
  <c r="AR439" i="6" s="1"/>
  <c r="AN7" i="6"/>
  <c r="AR7" i="6" s="1"/>
  <c r="AM51" i="6"/>
  <c r="AP51" i="6" s="1"/>
  <c r="AT51" i="6" s="1"/>
  <c r="AM228" i="6"/>
  <c r="AN228" i="6" s="1"/>
  <c r="AR228" i="6" s="1"/>
  <c r="AM370" i="6"/>
  <c r="AQ370" i="6" s="1"/>
  <c r="AU370" i="6" s="1"/>
  <c r="AM257" i="6"/>
  <c r="AN257" i="6" s="1"/>
  <c r="AR257" i="6" s="1"/>
  <c r="AM82" i="6"/>
  <c r="AO82" i="6" s="1"/>
  <c r="AM356" i="6"/>
  <c r="AO356" i="6" s="1"/>
  <c r="AS356" i="6" s="1"/>
  <c r="AM273" i="6"/>
  <c r="AO273" i="6" s="1"/>
  <c r="AS273" i="6" s="1"/>
  <c r="AM366" i="6"/>
  <c r="AN366" i="6" s="1"/>
  <c r="AR366" i="6" s="1"/>
  <c r="AM395" i="6"/>
  <c r="AN395" i="6" s="1"/>
  <c r="AR395" i="6" s="1"/>
  <c r="AM405" i="6"/>
  <c r="AN405" i="6" s="1"/>
  <c r="AR405" i="6" s="1"/>
  <c r="AM55" i="6"/>
  <c r="AP55" i="6" s="1"/>
  <c r="AT55" i="6" s="1"/>
  <c r="AM46" i="6"/>
  <c r="AM291" i="6"/>
  <c r="AP291" i="6" s="1"/>
  <c r="AT291" i="6" s="1"/>
  <c r="AM336" i="6"/>
  <c r="AM114" i="6"/>
  <c r="AP114" i="6" s="1"/>
  <c r="AT114" i="6" s="1"/>
  <c r="AM393" i="6"/>
  <c r="AN393" i="6" s="1"/>
  <c r="AR393" i="6" s="1"/>
  <c r="AM355" i="6"/>
  <c r="AP355" i="6" s="1"/>
  <c r="AT355" i="6" s="1"/>
  <c r="AM78" i="6"/>
  <c r="AM40" i="6"/>
  <c r="AN40" i="6" s="1"/>
  <c r="AR40" i="6" s="1"/>
  <c r="AM330" i="6"/>
  <c r="AN330" i="6" s="1"/>
  <c r="AR330" i="6" s="1"/>
  <c r="AM36" i="6"/>
  <c r="AN36" i="6" s="1"/>
  <c r="AR36" i="6" s="1"/>
  <c r="AM181" i="6"/>
  <c r="AO181" i="6" s="1"/>
  <c r="AS181" i="6" s="1"/>
  <c r="AM359" i="6"/>
  <c r="AQ359" i="6" s="1"/>
  <c r="AU359" i="6" s="1"/>
  <c r="AM338" i="6"/>
  <c r="AN338" i="6" s="1"/>
  <c r="AR338" i="6" s="1"/>
  <c r="AN385" i="6"/>
  <c r="AR385" i="6" s="1"/>
  <c r="AN202" i="6"/>
  <c r="AR202" i="6" s="1"/>
  <c r="AN21" i="6"/>
  <c r="AR21" i="6" s="1"/>
  <c r="AN433" i="6"/>
  <c r="AR433" i="6" s="1"/>
  <c r="AN303" i="6"/>
  <c r="AR303" i="6" s="1"/>
  <c r="AN134" i="6"/>
  <c r="AR134" i="6" s="1"/>
  <c r="AN345" i="6"/>
  <c r="AR345" i="6" s="1"/>
  <c r="AM424" i="6"/>
  <c r="AN424" i="6" s="1"/>
  <c r="AR424" i="6" s="1"/>
  <c r="AM408" i="6"/>
  <c r="AN408" i="6" s="1"/>
  <c r="AR408" i="6" s="1"/>
  <c r="AM384" i="6"/>
  <c r="AP384" i="6" s="1"/>
  <c r="AT384" i="6" s="1"/>
  <c r="AM160" i="6"/>
  <c r="AP160" i="6" s="1"/>
  <c r="AT160" i="6" s="1"/>
  <c r="AM211" i="6"/>
  <c r="AP211" i="6" s="1"/>
  <c r="AT211" i="6" s="1"/>
  <c r="AM150" i="6"/>
  <c r="AN150" i="6" s="1"/>
  <c r="AR150" i="6" s="1"/>
  <c r="AM212" i="6"/>
  <c r="AN212" i="6" s="1"/>
  <c r="AR212" i="6" s="1"/>
  <c r="AM365" i="6"/>
  <c r="AM35" i="6"/>
  <c r="AP35" i="6" s="1"/>
  <c r="AT35" i="6" s="1"/>
  <c r="AM403" i="6"/>
  <c r="AO403" i="6" s="1"/>
  <c r="AM66" i="6"/>
  <c r="AN66" i="6" s="1"/>
  <c r="AR66" i="6" s="1"/>
  <c r="AM328" i="6"/>
  <c r="AN328" i="6" s="1"/>
  <c r="AR328" i="6" s="1"/>
  <c r="AM102" i="6"/>
  <c r="AO102" i="6" s="1"/>
  <c r="AM402" i="6"/>
  <c r="AN402" i="6" s="1"/>
  <c r="AR402" i="6" s="1"/>
  <c r="AM436" i="6"/>
  <c r="AN436" i="6" s="1"/>
  <c r="AR436" i="6" s="1"/>
  <c r="AM94" i="6"/>
  <c r="AN94" i="6" s="1"/>
  <c r="AR94" i="6" s="1"/>
  <c r="AM334" i="6"/>
  <c r="AO334" i="6" s="1"/>
  <c r="AM100" i="6"/>
  <c r="AN100" i="6" s="1"/>
  <c r="AR100" i="6" s="1"/>
  <c r="AM83" i="6"/>
  <c r="AM196" i="6"/>
  <c r="AP196" i="6" s="1"/>
  <c r="AT196" i="6" s="1"/>
  <c r="AM348" i="6"/>
  <c r="AN348" i="6" s="1"/>
  <c r="AR348" i="6" s="1"/>
  <c r="AM416" i="6"/>
  <c r="AM106" i="6"/>
  <c r="AN106" i="6" s="1"/>
  <c r="AR106" i="6" s="1"/>
  <c r="AM360" i="6"/>
  <c r="AP360" i="6" s="1"/>
  <c r="AT360" i="6" s="1"/>
  <c r="AM374" i="6"/>
  <c r="AO374" i="6" s="1"/>
  <c r="AS374" i="6" s="1"/>
  <c r="AM391" i="6"/>
  <c r="AP391" i="6" s="1"/>
  <c r="AT391" i="6" s="1"/>
  <c r="AM37" i="6"/>
  <c r="AO37" i="6" s="1"/>
  <c r="AM344" i="6"/>
  <c r="AM89" i="6"/>
  <c r="AO89" i="6" s="1"/>
  <c r="AS89" i="6" s="1"/>
  <c r="AM59" i="6"/>
  <c r="AP59" i="6" s="1"/>
  <c r="AT59" i="6" s="1"/>
  <c r="AM419" i="6"/>
  <c r="AN321" i="6"/>
  <c r="AR321" i="6" s="1"/>
  <c r="AS321" i="6"/>
  <c r="AM68" i="6"/>
  <c r="AN68" i="6" s="1"/>
  <c r="AR68" i="6" s="1"/>
  <c r="AM199" i="6"/>
  <c r="AN199" i="6" s="1"/>
  <c r="AR199" i="6" s="1"/>
  <c r="AM178" i="6"/>
  <c r="AN178" i="6" s="1"/>
  <c r="AR178" i="6" s="1"/>
  <c r="AM404" i="6"/>
  <c r="AQ404" i="6" s="1"/>
  <c r="AU404" i="6" s="1"/>
  <c r="AM275" i="6"/>
  <c r="AN275" i="6" s="1"/>
  <c r="AR275" i="6" s="1"/>
  <c r="AM189" i="6"/>
  <c r="AP189" i="6" s="1"/>
  <c r="AT189" i="6" s="1"/>
  <c r="AM297" i="6"/>
  <c r="AN297" i="6" s="1"/>
  <c r="AR297" i="6" s="1"/>
  <c r="AM70" i="6"/>
  <c r="AN70" i="6" s="1"/>
  <c r="AR70" i="6" s="1"/>
  <c r="AM43" i="6"/>
  <c r="AQ43" i="6" s="1"/>
  <c r="AU43" i="6" s="1"/>
  <c r="AM358" i="6"/>
  <c r="AM333" i="6"/>
  <c r="AM193" i="6"/>
  <c r="AN193" i="6" s="1"/>
  <c r="AR193" i="6" s="1"/>
  <c r="AM430" i="6"/>
  <c r="AO430" i="6" s="1"/>
  <c r="AM396" i="6"/>
  <c r="AN396" i="6" s="1"/>
  <c r="AR396" i="6" s="1"/>
  <c r="AM69" i="6"/>
  <c r="AN69" i="6" s="1"/>
  <c r="AR69" i="6" s="1"/>
  <c r="AM163" i="6"/>
  <c r="AO163" i="6" s="1"/>
  <c r="AM326" i="6"/>
  <c r="AP326" i="6" s="1"/>
  <c r="AT326" i="6" s="1"/>
  <c r="AM380" i="6"/>
  <c r="AN380" i="6" s="1"/>
  <c r="AR380" i="6" s="1"/>
  <c r="AM109" i="6"/>
  <c r="AO109" i="6" s="1"/>
  <c r="AM81" i="6"/>
  <c r="AP81" i="6" s="1"/>
  <c r="AT81" i="6" s="1"/>
  <c r="AM67" i="6"/>
  <c r="AN67" i="6" s="1"/>
  <c r="AR67" i="6" s="1"/>
  <c r="AM73" i="6"/>
  <c r="AN73" i="6" s="1"/>
  <c r="AR73" i="6" s="1"/>
  <c r="AM86" i="6"/>
  <c r="AO86" i="6" s="1"/>
  <c r="AM422" i="6"/>
  <c r="AP422" i="6" s="1"/>
  <c r="AT422" i="6" s="1"/>
  <c r="AN49" i="6"/>
  <c r="AR49" i="6" s="1"/>
  <c r="AN91" i="6"/>
  <c r="AR91" i="6" s="1"/>
  <c r="AN429" i="6"/>
  <c r="AR429" i="6" s="1"/>
  <c r="AN306" i="6"/>
  <c r="AR306" i="6" s="1"/>
  <c r="AN172" i="6"/>
  <c r="AR172" i="6" s="1"/>
  <c r="AM97" i="6"/>
  <c r="AO97" i="6" s="1"/>
  <c r="AM287" i="6"/>
  <c r="AN287" i="6" s="1"/>
  <c r="AR287" i="6" s="1"/>
  <c r="AM42" i="6"/>
  <c r="AQ42" i="6" s="1"/>
  <c r="AU42" i="6" s="1"/>
  <c r="AM375" i="6"/>
  <c r="AP375" i="6" s="1"/>
  <c r="AT375" i="6" s="1"/>
  <c r="AM263" i="6"/>
  <c r="AO263" i="6" s="1"/>
  <c r="AM371" i="6"/>
  <c r="AN371" i="6" s="1"/>
  <c r="AR371" i="6" s="1"/>
  <c r="AM240" i="6"/>
  <c r="AN240" i="6" s="1"/>
  <c r="AR240" i="6" s="1"/>
  <c r="AM379" i="6"/>
  <c r="AQ379" i="6" s="1"/>
  <c r="AU379" i="6" s="1"/>
  <c r="AM77" i="6"/>
  <c r="AN77" i="6" s="1"/>
  <c r="AR77" i="6" s="1"/>
  <c r="AM98" i="6"/>
  <c r="AM353" i="6"/>
  <c r="AQ353" i="6" s="1"/>
  <c r="AU353" i="6" s="1"/>
  <c r="AM285" i="6"/>
  <c r="AQ285" i="6" s="1"/>
  <c r="AU285" i="6" s="1"/>
  <c r="AM113" i="6"/>
  <c r="AO113" i="6" s="1"/>
  <c r="AS113" i="6" s="1"/>
  <c r="AM394" i="6"/>
  <c r="AN394" i="6" s="1"/>
  <c r="AR394" i="6" s="1"/>
  <c r="AM200" i="6"/>
  <c r="AN200" i="6" s="1"/>
  <c r="AR200" i="6" s="1"/>
  <c r="AM383" i="6"/>
  <c r="AM50" i="6"/>
  <c r="AN50" i="6" s="1"/>
  <c r="AR50" i="6" s="1"/>
  <c r="AM63" i="6"/>
  <c r="AN63" i="6" s="1"/>
  <c r="AR63" i="6" s="1"/>
  <c r="AM47" i="6"/>
  <c r="AN47" i="6" s="1"/>
  <c r="AR47" i="6" s="1"/>
  <c r="AM64" i="6"/>
  <c r="AN64" i="6" s="1"/>
  <c r="AR64" i="6" s="1"/>
  <c r="AM232" i="6"/>
  <c r="AQ232" i="6" s="1"/>
  <c r="AU232" i="6" s="1"/>
  <c r="AM434" i="6"/>
  <c r="AN434" i="6" s="1"/>
  <c r="AR434" i="6" s="1"/>
  <c r="AM295" i="6"/>
  <c r="AO295" i="6" s="1"/>
  <c r="AM159" i="6"/>
  <c r="AM401" i="6"/>
  <c r="AO401" i="6" s="1"/>
  <c r="AN104" i="6"/>
  <c r="AR104" i="6" s="1"/>
  <c r="AN127" i="6"/>
  <c r="AR127" i="6" s="1"/>
  <c r="AN103" i="6"/>
  <c r="AR103" i="6" s="1"/>
  <c r="AN12" i="6"/>
  <c r="AR12" i="6" s="1"/>
  <c r="AN30" i="6"/>
  <c r="AR30" i="6" s="1"/>
  <c r="AC168" i="4"/>
  <c r="AC292" i="4"/>
  <c r="AC352" i="4"/>
  <c r="AC7" i="4"/>
  <c r="AC118" i="4"/>
  <c r="AA195" i="4"/>
  <c r="AC317" i="4"/>
  <c r="AA181" i="4"/>
  <c r="AN366" i="4"/>
  <c r="AP366" i="4" s="1"/>
  <c r="AC404" i="4"/>
  <c r="AQ85" i="4"/>
  <c r="AN338" i="4"/>
  <c r="AP338" i="4" s="1"/>
  <c r="AB261" i="4"/>
  <c r="AC261" i="4" s="1"/>
  <c r="AA173" i="4"/>
  <c r="AN266" i="4"/>
  <c r="AP266" i="4" s="1"/>
  <c r="AQ266" i="4"/>
  <c r="AC436" i="4"/>
  <c r="AC248" i="4"/>
  <c r="AQ421" i="4"/>
  <c r="AN421" i="4"/>
  <c r="AP421" i="4" s="1"/>
  <c r="AN425" i="4"/>
  <c r="AP425" i="4" s="1"/>
  <c r="AC393" i="4"/>
  <c r="AN6" i="4"/>
  <c r="AP6" i="4" s="1"/>
  <c r="AN54" i="4"/>
  <c r="AP54" i="4" s="1"/>
  <c r="AB387" i="4"/>
  <c r="AC387" i="4" s="1"/>
  <c r="AA387" i="4"/>
  <c r="AC397" i="4"/>
  <c r="AA425" i="4"/>
  <c r="AB425" i="4"/>
  <c r="AC424" i="4" s="1"/>
  <c r="AC139" i="4"/>
  <c r="AC89" i="4"/>
  <c r="AC134" i="4"/>
  <c r="AC392" i="4"/>
  <c r="AC326" i="4"/>
  <c r="AN46" i="4"/>
  <c r="AP46" i="4" s="1"/>
  <c r="AQ387" i="4"/>
  <c r="AN223" i="4"/>
  <c r="AP223" i="4" s="1"/>
  <c r="AN419" i="4"/>
  <c r="AP419" i="4" s="1"/>
  <c r="AN139" i="4"/>
  <c r="AP139" i="4" s="1"/>
  <c r="AN215" i="4"/>
  <c r="AP215" i="4" s="1"/>
  <c r="AN12" i="4"/>
  <c r="AP12" i="4" s="1"/>
  <c r="AN293" i="4"/>
  <c r="AP293" i="4" s="1"/>
  <c r="AQ390" i="4"/>
  <c r="AC39" i="4"/>
  <c r="AQ76" i="4"/>
  <c r="AQ297" i="4"/>
  <c r="AN277" i="4"/>
  <c r="AP277" i="4" s="1"/>
  <c r="AQ428" i="4"/>
  <c r="AQ79" i="4"/>
  <c r="AN251" i="4"/>
  <c r="AP251" i="4" s="1"/>
  <c r="AQ36" i="4"/>
  <c r="AQ155" i="4"/>
  <c r="AN365" i="4"/>
  <c r="AP365" i="4" s="1"/>
  <c r="AC415" i="4"/>
  <c r="AQ86" i="4"/>
  <c r="AA6" i="4"/>
  <c r="AB6" i="4"/>
  <c r="AC5" i="4" s="1"/>
  <c r="AB54" i="4"/>
  <c r="AA54" i="4"/>
  <c r="AN193" i="4"/>
  <c r="AP193" i="4" s="1"/>
  <c r="AC354" i="4"/>
  <c r="AC325" i="4"/>
  <c r="AC173" i="4"/>
  <c r="AQ195" i="4"/>
  <c r="AN180" i="4"/>
  <c r="AP180" i="4" s="1"/>
  <c r="AC246" i="4"/>
  <c r="AN227" i="4"/>
  <c r="AP227" i="4" s="1"/>
  <c r="AQ256" i="4"/>
  <c r="AC75" i="4"/>
  <c r="AN361" i="4"/>
  <c r="AP361" i="4" s="1"/>
  <c r="AA46" i="4"/>
  <c r="AB46" i="4"/>
  <c r="AC45" i="4" s="1"/>
  <c r="AC375" i="4"/>
  <c r="AC107" i="4"/>
  <c r="AC306" i="4"/>
  <c r="AC124" i="4"/>
  <c r="AC322" i="4"/>
  <c r="AC133" i="4"/>
  <c r="AC104" i="4"/>
  <c r="AC185" i="4"/>
  <c r="AN385" i="4"/>
  <c r="AP385" i="4" s="1"/>
  <c r="AN318" i="4"/>
  <c r="AP318" i="4" s="1"/>
  <c r="AC269" i="4"/>
  <c r="AC223" i="4"/>
  <c r="AN71" i="4"/>
  <c r="AP71" i="4" s="1"/>
  <c r="AQ304" i="4"/>
  <c r="AA171" i="4"/>
  <c r="AB171" i="4"/>
  <c r="AB428" i="4"/>
  <c r="AC427" i="4" s="1"/>
  <c r="AA428" i="4"/>
  <c r="AC103" i="4"/>
  <c r="AC307" i="4"/>
  <c r="AC300" i="4"/>
  <c r="AQ114" i="4"/>
  <c r="AN307" i="4"/>
  <c r="AP307" i="4" s="1"/>
  <c r="AC55" i="4"/>
  <c r="AA412" i="4"/>
  <c r="AB412" i="4"/>
  <c r="AC412" i="4" s="1"/>
  <c r="AA348" i="4"/>
  <c r="AB348" i="4"/>
  <c r="AC254" i="4"/>
  <c r="AN426" i="4"/>
  <c r="AP426" i="4" s="1"/>
  <c r="AQ172" i="4"/>
  <c r="AC219" i="4"/>
  <c r="AC195" i="4"/>
  <c r="AN291" i="4"/>
  <c r="AP291" i="4" s="1"/>
  <c r="AN68" i="4"/>
  <c r="AP68" i="4" s="1"/>
  <c r="AC351" i="4"/>
  <c r="AN271" i="4"/>
  <c r="AP271" i="4" s="1"/>
  <c r="AC285" i="4"/>
  <c r="AQ412" i="4"/>
  <c r="AN412" i="4"/>
  <c r="AP412" i="4" s="1"/>
  <c r="AC305" i="4"/>
  <c r="AC334" i="4"/>
  <c r="AN247" i="4"/>
  <c r="AP247" i="4" s="1"/>
  <c r="AC138" i="4"/>
  <c r="AC303" i="4"/>
  <c r="AC211" i="4"/>
  <c r="AN248" i="4"/>
  <c r="AP248" i="4" s="1"/>
  <c r="AC329" i="4"/>
  <c r="AQ169" i="4"/>
  <c r="AQ303" i="4"/>
  <c r="AN239" i="4"/>
  <c r="AP239" i="4" s="1"/>
  <c r="AN392" i="4"/>
  <c r="AP392" i="4" s="1"/>
  <c r="AA390" i="4"/>
  <c r="AB390" i="4"/>
  <c r="AC390" i="4" s="1"/>
  <c r="AN171" i="4"/>
  <c r="AP171" i="4" s="1"/>
  <c r="AQ171" i="4"/>
  <c r="AN348" i="4"/>
  <c r="AP348" i="4" s="1"/>
  <c r="AQ316" i="4"/>
  <c r="AN276" i="4"/>
  <c r="AP276" i="4" s="1"/>
  <c r="AN435" i="4"/>
  <c r="AP435" i="4" s="1"/>
  <c r="AN55" i="4"/>
  <c r="AP55" i="4" s="1"/>
  <c r="AN63" i="4"/>
  <c r="AP63" i="4" s="1"/>
  <c r="AN148" i="4"/>
  <c r="AP148" i="4" s="1"/>
  <c r="AN371" i="4"/>
  <c r="AP371" i="4" s="1"/>
  <c r="AQ301" i="4"/>
  <c r="AN182" i="4"/>
  <c r="AP182" i="4" s="1"/>
  <c r="AN22" i="4"/>
  <c r="AP22" i="4" s="1"/>
  <c r="AN287" i="4"/>
  <c r="AP287" i="4" s="1"/>
  <c r="AA359" i="4"/>
  <c r="AB359" i="4"/>
  <c r="AC358" i="4" s="1"/>
  <c r="AN438" i="4"/>
  <c r="AP438" i="4" s="1"/>
  <c r="AC278" i="4"/>
  <c r="AA438" i="4"/>
  <c r="AB438" i="4"/>
  <c r="AC437" i="4" s="1"/>
  <c r="AC302" i="4"/>
  <c r="AN3" i="4"/>
  <c r="AP3" i="4" s="1"/>
  <c r="AC82" i="4"/>
  <c r="AN418" i="4"/>
  <c r="AP418" i="4" s="1"/>
  <c r="AQ52" i="4"/>
  <c r="AN332" i="4"/>
  <c r="AP332" i="4" s="1"/>
  <c r="AN27" i="4"/>
  <c r="AP27" i="4" s="1"/>
  <c r="AN128" i="4"/>
  <c r="AP128" i="4" s="1"/>
  <c r="AQ309" i="4"/>
  <c r="AC175" i="4"/>
  <c r="AQ144" i="4"/>
  <c r="AN194" i="4"/>
  <c r="AP194" i="4" s="1"/>
  <c r="AQ97" i="4"/>
  <c r="AN283" i="4"/>
  <c r="AP283" i="4" s="1"/>
  <c r="AN231" i="4"/>
  <c r="AP231" i="4" s="1"/>
  <c r="AQ18" i="4"/>
  <c r="AQ240" i="4"/>
  <c r="AQ394" i="4"/>
  <c r="AN423" i="4"/>
  <c r="AP423" i="4" s="1"/>
  <c r="AQ320" i="4"/>
  <c r="AN398" i="4"/>
  <c r="AP398" i="4" s="1"/>
  <c r="AC35" i="4"/>
  <c r="AN359" i="4"/>
  <c r="AP359" i="4" s="1"/>
  <c r="AQ359" i="4"/>
  <c r="AN411" i="4"/>
  <c r="AP411" i="4" s="1"/>
  <c r="AQ399" i="4"/>
  <c r="AN67" i="4"/>
  <c r="AP67" i="4" s="1"/>
  <c r="AN150" i="4"/>
  <c r="AP150" i="4" s="1"/>
  <c r="AN192" i="4"/>
  <c r="AP192" i="4" s="1"/>
  <c r="AN204" i="4"/>
  <c r="AP204" i="4" s="1"/>
  <c r="AN162" i="4"/>
  <c r="AP162" i="4" s="1"/>
  <c r="AQ51" i="4"/>
  <c r="AQ308" i="4"/>
  <c r="AQ130" i="4"/>
  <c r="AQ23" i="4"/>
  <c r="AN106" i="4"/>
  <c r="AP106" i="4" s="1"/>
  <c r="AN75" i="4"/>
  <c r="AP75" i="4" s="1"/>
  <c r="AC245" i="4"/>
  <c r="AN188" i="4"/>
  <c r="AP188" i="4" s="1"/>
  <c r="AQ35" i="4"/>
  <c r="AN112" i="4"/>
  <c r="AP112" i="4" s="1"/>
  <c r="AQ178" i="4"/>
  <c r="AN2" i="4"/>
  <c r="AP2" i="4" s="1"/>
  <c r="AN7" i="4"/>
  <c r="AP7" i="4" s="1"/>
  <c r="AQ7" i="4"/>
  <c r="AA70" i="4"/>
  <c r="AB70" i="4"/>
  <c r="AC69" i="4" s="1"/>
  <c r="AQ211" i="4"/>
  <c r="AN151" i="4"/>
  <c r="AP151" i="4" s="1"/>
  <c r="AQ60" i="4"/>
  <c r="AC253" i="4"/>
  <c r="AN137" i="4"/>
  <c r="AP137" i="4" s="1"/>
  <c r="AQ123" i="4"/>
  <c r="AQ314" i="4"/>
  <c r="AN353" i="4"/>
  <c r="AP353" i="4" s="1"/>
  <c r="AN372" i="4"/>
  <c r="AP372" i="4" s="1"/>
  <c r="AQ81" i="4"/>
  <c r="AN47" i="4"/>
  <c r="AP47" i="4" s="1"/>
  <c r="AN237" i="4"/>
  <c r="AP237" i="4" s="1"/>
  <c r="AC155" i="4"/>
  <c r="AQ224" i="4"/>
  <c r="AQ39" i="4"/>
  <c r="AQ368" i="4"/>
  <c r="AN376" i="4"/>
  <c r="AP376" i="4" s="1"/>
  <c r="AN298" i="4"/>
  <c r="AP298" i="4" s="1"/>
  <c r="AN255" i="4"/>
  <c r="AP255" i="4" s="1"/>
  <c r="AN383" i="4"/>
  <c r="AP383" i="4" s="1"/>
  <c r="AQ59" i="4"/>
  <c r="AC336" i="4"/>
  <c r="AN440" i="4"/>
  <c r="AP440" i="4" s="1"/>
  <c r="AN422" i="4"/>
  <c r="AP422" i="4" s="1"/>
  <c r="AB86" i="4"/>
  <c r="AC85" i="4" s="1"/>
  <c r="AA86" i="4"/>
  <c r="AC391" i="4"/>
  <c r="AN146" i="4"/>
  <c r="AP146" i="4" s="1"/>
  <c r="AQ416" i="4"/>
  <c r="AN401" i="4"/>
  <c r="AP401" i="4" s="1"/>
  <c r="AA182" i="4"/>
  <c r="AB182" i="4"/>
  <c r="AC182" i="4" s="1"/>
  <c r="AA287" i="4"/>
  <c r="AB287" i="4"/>
  <c r="AC286" i="4" s="1"/>
  <c r="AN218" i="4"/>
  <c r="AP218" i="4" s="1"/>
  <c r="AN216" i="4"/>
  <c r="AP216" i="4" s="1"/>
  <c r="AN410" i="4"/>
  <c r="AP410" i="4" s="1"/>
  <c r="AN439" i="4"/>
  <c r="AP439" i="4" s="1"/>
  <c r="AN360" i="4"/>
  <c r="AP360" i="4" s="1"/>
  <c r="AN373" i="4"/>
  <c r="AP373" i="4" s="1"/>
  <c r="AN341" i="4"/>
  <c r="AP341" i="4" s="1"/>
  <c r="AN19" i="4"/>
  <c r="AP19" i="4" s="1"/>
  <c r="AQ70" i="4"/>
  <c r="AB407" i="4"/>
  <c r="AC407" i="4" s="1"/>
  <c r="AA407" i="4"/>
  <c r="AN44" i="4"/>
  <c r="AP44" i="4" s="1"/>
  <c r="AN31" i="4"/>
  <c r="AP31" i="4" s="1"/>
  <c r="AN407" i="4"/>
  <c r="AP407" i="4" s="1"/>
  <c r="AN28" i="4"/>
  <c r="AP28" i="4" s="1"/>
  <c r="AA106" i="4"/>
  <c r="AB106" i="4"/>
  <c r="AC106" i="4" s="1"/>
  <c r="AQ235" i="4"/>
  <c r="AA97" i="4"/>
  <c r="AB97" i="4"/>
  <c r="AB218" i="4"/>
  <c r="AA218" i="4"/>
  <c r="AQ232" i="4"/>
  <c r="AQ186" i="4"/>
  <c r="AN83" i="4"/>
  <c r="AP83" i="4" s="1"/>
  <c r="AN11" i="4"/>
  <c r="AP11" i="4" s="1"/>
  <c r="AQ322" i="4"/>
  <c r="AC40" i="4"/>
  <c r="AQ87" i="4"/>
  <c r="AN386" i="4"/>
  <c r="AP386" i="4" s="1"/>
  <c r="AQ16" i="4"/>
  <c r="AB440" i="4"/>
  <c r="AC440" i="4" s="1"/>
  <c r="AA440" i="4"/>
  <c r="AC19" i="4"/>
  <c r="AA190" i="4"/>
  <c r="AB190" i="4"/>
  <c r="AC190" i="4" s="1"/>
  <c r="AN208" i="4"/>
  <c r="AP208" i="4" s="1"/>
  <c r="AA265" i="4"/>
  <c r="AB265" i="4"/>
  <c r="AC265" i="4" s="1"/>
  <c r="AQ336" i="4"/>
  <c r="AB12" i="4"/>
  <c r="AC12" i="4" s="1"/>
  <c r="AA12" i="4"/>
  <c r="AQ121" i="4"/>
  <c r="AB251" i="4"/>
  <c r="AC251" i="4" s="1"/>
  <c r="AA251" i="4"/>
  <c r="AN33" i="4"/>
  <c r="AP33" i="4" s="1"/>
  <c r="AA154" i="4"/>
  <c r="AB154" i="4"/>
  <c r="AC388" i="4"/>
  <c r="AN196" i="4"/>
  <c r="AP196" i="4" s="1"/>
  <c r="AN340" i="4"/>
  <c r="AP340" i="4" s="1"/>
  <c r="AC250" i="4"/>
  <c r="AN344" i="4"/>
  <c r="AP344" i="4" s="1"/>
  <c r="AA23" i="4"/>
  <c r="AB23" i="4"/>
  <c r="AQ363" i="4"/>
  <c r="AC319" i="4"/>
  <c r="AB365" i="4"/>
  <c r="AC365" i="4" s="1"/>
  <c r="AA365" i="4"/>
  <c r="AB423" i="4"/>
  <c r="AC423" i="4" s="1"/>
  <c r="AA423" i="4"/>
  <c r="AC252" i="4"/>
  <c r="AQ64" i="4"/>
  <c r="AQ135" i="4"/>
  <c r="AA192" i="4"/>
  <c r="AB192" i="4"/>
  <c r="AC192" i="4" s="1"/>
  <c r="AQ299" i="4"/>
  <c r="AB432" i="4"/>
  <c r="AC432" i="4" s="1"/>
  <c r="AA432" i="4"/>
  <c r="AA112" i="4"/>
  <c r="AB112" i="4"/>
  <c r="AN65" i="4"/>
  <c r="AP65" i="4" s="1"/>
  <c r="AA180" i="4"/>
  <c r="AB180" i="4"/>
  <c r="AQ285" i="4"/>
  <c r="AQ350" i="4"/>
  <c r="AQ158" i="4"/>
  <c r="AB313" i="4"/>
  <c r="AC312" i="4" s="1"/>
  <c r="AA313" i="4"/>
  <c r="AQ313" i="4"/>
  <c r="AN15" i="4"/>
  <c r="AP15" i="4" s="1"/>
  <c r="AB10" i="4"/>
  <c r="AC10" i="4" s="1"/>
  <c r="AA10" i="4"/>
  <c r="AC42" i="4"/>
  <c r="AQ198" i="4"/>
  <c r="AB243" i="4"/>
  <c r="AA243" i="4"/>
  <c r="AA207" i="4"/>
  <c r="AB207" i="4"/>
  <c r="AQ200" i="4"/>
  <c r="AA324" i="4"/>
  <c r="AB324" i="4"/>
  <c r="AC324" i="4" s="1"/>
  <c r="AA116" i="4"/>
  <c r="AB116" i="4"/>
  <c r="AA188" i="4"/>
  <c r="AB188" i="4"/>
  <c r="AQ228" i="4"/>
  <c r="AC429" i="4"/>
  <c r="AC272" i="4"/>
  <c r="AN202" i="4"/>
  <c r="AP202" i="4" s="1"/>
  <c r="AN432" i="4"/>
  <c r="AP432" i="4" s="1"/>
  <c r="AA419" i="4"/>
  <c r="AB419" i="4"/>
  <c r="AB73" i="4"/>
  <c r="AC73" i="4" s="1"/>
  <c r="AA73" i="4"/>
  <c r="AA267" i="4"/>
  <c r="AB267" i="4"/>
  <c r="AA297" i="4"/>
  <c r="AB297" i="4"/>
  <c r="AN166" i="4"/>
  <c r="AP166" i="4" s="1"/>
  <c r="AN210" i="4"/>
  <c r="AP210" i="4" s="1"/>
  <c r="AA98" i="4"/>
  <c r="AB98" i="4"/>
  <c r="AC98" i="4" s="1"/>
  <c r="AC56" i="4"/>
  <c r="AN265" i="4"/>
  <c r="AP265" i="4" s="1"/>
  <c r="AC380" i="4"/>
  <c r="AC331" i="4"/>
  <c r="AC342" i="4"/>
  <c r="AA431" i="4"/>
  <c r="AB431" i="4"/>
  <c r="AC335" i="4"/>
  <c r="AC409" i="4"/>
  <c r="AC353" i="4"/>
  <c r="AC87" i="4"/>
  <c r="AC14" i="4"/>
  <c r="AB60" i="4"/>
  <c r="AC60" i="4" s="1"/>
  <c r="AA60" i="4"/>
  <c r="AN57" i="4"/>
  <c r="AP57" i="4" s="1"/>
  <c r="AC214" i="4"/>
  <c r="AB385" i="4"/>
  <c r="AC384" i="4" s="1"/>
  <c r="AA385" i="4"/>
  <c r="AA235" i="4"/>
  <c r="AB235" i="4"/>
  <c r="AC96" i="4"/>
  <c r="AA314" i="4"/>
  <c r="AB314" i="4"/>
  <c r="AC314" i="4" s="1"/>
  <c r="AB372" i="4"/>
  <c r="AC371" i="4" s="1"/>
  <c r="AA372" i="4"/>
  <c r="AC435" i="4"/>
  <c r="AA316" i="4"/>
  <c r="AB316" i="4"/>
  <c r="AC83" i="4"/>
  <c r="AA239" i="4"/>
  <c r="AB239" i="4"/>
  <c r="AC238" i="4" s="1"/>
  <c r="AB81" i="4"/>
  <c r="AC81" i="4" s="1"/>
  <c r="AA81" i="4"/>
  <c r="AA386" i="4"/>
  <c r="AB386" i="4"/>
  <c r="AC386" i="4" s="1"/>
  <c r="AC142" i="4"/>
  <c r="AA47" i="4"/>
  <c r="AB47" i="4"/>
  <c r="AB16" i="4"/>
  <c r="AC16" i="4" s="1"/>
  <c r="AA16" i="4"/>
  <c r="AA298" i="4"/>
  <c r="AB298" i="4"/>
  <c r="AB237" i="4"/>
  <c r="AC237" i="4" s="1"/>
  <c r="AA237" i="4"/>
  <c r="AB411" i="4"/>
  <c r="AA411" i="4"/>
  <c r="AB33" i="4"/>
  <c r="AC33" i="4" s="1"/>
  <c r="AA33" i="4"/>
  <c r="AQ163" i="4"/>
  <c r="AC141" i="4"/>
  <c r="AN154" i="4"/>
  <c r="AP154" i="4" s="1"/>
  <c r="AB340" i="4"/>
  <c r="AA340" i="4"/>
  <c r="AQ264" i="4"/>
  <c r="AB263" i="4"/>
  <c r="AA263" i="4"/>
  <c r="AN415" i="4"/>
  <c r="AP415" i="4" s="1"/>
  <c r="AB344" i="4"/>
  <c r="AC344" i="4" s="1"/>
  <c r="AA344" i="4"/>
  <c r="AA128" i="4"/>
  <c r="AB128" i="4"/>
  <c r="AC128" i="4" s="1"/>
  <c r="AB363" i="4"/>
  <c r="AA363" i="4"/>
  <c r="AB399" i="4"/>
  <c r="AC399" i="4" s="1"/>
  <c r="AA399" i="4"/>
  <c r="AC113" i="4"/>
  <c r="AC355" i="4"/>
  <c r="AA198" i="4"/>
  <c r="AB198" i="4"/>
  <c r="AC198" i="4" s="1"/>
  <c r="AB383" i="4"/>
  <c r="AA383" i="4"/>
  <c r="AA63" i="4"/>
  <c r="AB63" i="4"/>
  <c r="AB256" i="4"/>
  <c r="AC256" i="4" s="1"/>
  <c r="AA256" i="4"/>
  <c r="AB148" i="4"/>
  <c r="AA148" i="4"/>
  <c r="AC231" i="4"/>
  <c r="AC230" i="4"/>
  <c r="AC8" i="4"/>
  <c r="AC197" i="4"/>
  <c r="AC321" i="4"/>
  <c r="AC136" i="4"/>
  <c r="AC280" i="4"/>
  <c r="AC36" i="4"/>
  <c r="AC140" i="4"/>
  <c r="AC430" i="4"/>
  <c r="AA227" i="4"/>
  <c r="AB227" i="4"/>
  <c r="AC426" i="4"/>
  <c r="AC425" i="4"/>
  <c r="AC135" i="4"/>
  <c r="AB177" i="4"/>
  <c r="AC176" i="4" s="1"/>
  <c r="AA177" i="4"/>
  <c r="AC289" i="4"/>
  <c r="AC345" i="4"/>
  <c r="AC90" i="4"/>
  <c r="AC396" i="4"/>
  <c r="AC123" i="4"/>
  <c r="AC414" i="4"/>
  <c r="AC189" i="4"/>
  <c r="AC76" i="4"/>
  <c r="AC232" i="4"/>
  <c r="AB100" i="4"/>
  <c r="AC100" i="4" s="1"/>
  <c r="AA100" i="4"/>
  <c r="AN259" i="4"/>
  <c r="AP259" i="4" s="1"/>
  <c r="AN327" i="4"/>
  <c r="AP327" i="4" s="1"/>
  <c r="AB52" i="4"/>
  <c r="AC52" i="4" s="1"/>
  <c r="AA52" i="4"/>
  <c r="AQ43" i="4"/>
  <c r="AB44" i="4"/>
  <c r="AC44" i="4" s="1"/>
  <c r="AA44" i="4"/>
  <c r="AC368" i="4"/>
  <c r="AB28" i="4"/>
  <c r="AC28" i="4" s="1"/>
  <c r="AA28" i="4"/>
  <c r="AA144" i="4"/>
  <c r="AB144" i="4"/>
  <c r="AC144" i="4" s="1"/>
  <c r="AA194" i="4"/>
  <c r="AB194" i="4"/>
  <c r="AC194" i="4" s="1"/>
  <c r="AB216" i="4"/>
  <c r="AC216" i="4" s="1"/>
  <c r="AA216" i="4"/>
  <c r="AC311" i="4"/>
  <c r="AC9" i="4"/>
  <c r="AN156" i="4"/>
  <c r="AP156" i="4" s="1"/>
  <c r="AA283" i="4"/>
  <c r="AB283" i="4"/>
  <c r="AN190" i="4"/>
  <c r="AP190" i="4" s="1"/>
  <c r="AA158" i="4"/>
  <c r="AB158" i="4"/>
  <c r="AA59" i="4"/>
  <c r="AB59" i="4"/>
  <c r="AQ263" i="4"/>
  <c r="AA277" i="4"/>
  <c r="AB277" i="4"/>
  <c r="AC277" i="4" s="1"/>
  <c r="AC174" i="4"/>
  <c r="AC222" i="4"/>
  <c r="AA150" i="4"/>
  <c r="AB150" i="4"/>
  <c r="AC150" i="4" s="1"/>
  <c r="AC164" i="4"/>
  <c r="AB299" i="4"/>
  <c r="AC299" i="4" s="1"/>
  <c r="AA299" i="4"/>
  <c r="AB309" i="4"/>
  <c r="AC309" i="4" s="1"/>
  <c r="AA309" i="4"/>
  <c r="AC403" i="4"/>
  <c r="AB68" i="4"/>
  <c r="AC68" i="4" s="1"/>
  <c r="AA68" i="4"/>
  <c r="AA291" i="4"/>
  <c r="AB291" i="4"/>
  <c r="AC291" i="4" s="1"/>
  <c r="AB65" i="4"/>
  <c r="AC65" i="4" s="1"/>
  <c r="AA65" i="4"/>
  <c r="AC34" i="4"/>
  <c r="AC159" i="4"/>
  <c r="AC421" i="4"/>
  <c r="AC328" i="4"/>
  <c r="AC172" i="4"/>
  <c r="AB48" i="4"/>
  <c r="AC48" i="4" s="1"/>
  <c r="AA48" i="4"/>
  <c r="AQ10" i="4"/>
  <c r="AB204" i="4"/>
  <c r="AC204" i="4" s="1"/>
  <c r="AA204" i="4"/>
  <c r="AA162" i="4"/>
  <c r="AB162" i="4"/>
  <c r="AN207" i="4"/>
  <c r="AP207" i="4" s="1"/>
  <c r="AQ105" i="4"/>
  <c r="AN420" i="4"/>
  <c r="AP420" i="4" s="1"/>
  <c r="AN32" i="4"/>
  <c r="AP32" i="4" s="1"/>
  <c r="AQ324" i="4"/>
  <c r="AC26" i="4"/>
  <c r="AN116" i="4"/>
  <c r="AP116" i="4" s="1"/>
  <c r="AC38" i="4"/>
  <c r="AC109" i="4"/>
  <c r="AB228" i="4"/>
  <c r="AC228" i="4" s="1"/>
  <c r="AA228" i="4"/>
  <c r="AB2" i="4"/>
  <c r="AC2" i="4" s="1"/>
  <c r="AA2" i="4"/>
  <c r="AA202" i="4"/>
  <c r="AB202" i="4"/>
  <c r="AC88" i="4"/>
  <c r="AC405" i="4"/>
  <c r="AQ73" i="4"/>
  <c r="AN267" i="4"/>
  <c r="AP267" i="4" s="1"/>
  <c r="AB271" i="4"/>
  <c r="AC271" i="4" s="1"/>
  <c r="AA271" i="4"/>
  <c r="AB210" i="4"/>
  <c r="AA210" i="4"/>
  <c r="AC94" i="4"/>
  <c r="AC183" i="4"/>
  <c r="AC327" i="4"/>
  <c r="AN100" i="4"/>
  <c r="AP100" i="4" s="1"/>
  <c r="AC125" i="4"/>
  <c r="AC378" i="4"/>
  <c r="AC167" i="4"/>
  <c r="AQ431" i="4"/>
  <c r="AN98" i="4"/>
  <c r="AP98" i="4" s="1"/>
  <c r="AC122" i="4"/>
  <c r="AC288" i="4"/>
  <c r="AC295" i="4"/>
  <c r="AN48" i="4"/>
  <c r="AP48" i="4" s="1"/>
  <c r="AC79" i="4"/>
  <c r="AC78" i="4"/>
  <c r="AA51" i="4"/>
  <c r="AB51" i="4"/>
  <c r="AB259" i="4"/>
  <c r="AA259" i="4"/>
  <c r="AA31" i="4"/>
  <c r="AB31" i="4"/>
  <c r="AC191" i="4"/>
  <c r="AA71" i="4"/>
  <c r="AB71" i="4"/>
  <c r="AC137" i="4"/>
  <c r="AC333" i="4"/>
  <c r="AB418" i="4"/>
  <c r="AA418" i="4"/>
  <c r="AB341" i="4"/>
  <c r="AC341" i="4" s="1"/>
  <c r="AA341" i="4"/>
  <c r="AC260" i="4"/>
  <c r="AA276" i="4"/>
  <c r="AB276" i="4"/>
  <c r="AA166" i="4"/>
  <c r="AB166" i="4"/>
  <c r="AC166" i="4" s="1"/>
  <c r="AB240" i="4"/>
  <c r="AC240" i="4" s="1"/>
  <c r="AA240" i="4"/>
  <c r="AB163" i="4"/>
  <c r="AC163" i="4" s="1"/>
  <c r="AA163" i="4"/>
  <c r="AA401" i="4"/>
  <c r="AB401" i="4"/>
  <c r="AB18" i="4"/>
  <c r="AA18" i="4"/>
  <c r="AB264" i="4"/>
  <c r="AA264" i="4"/>
  <c r="AC95" i="4"/>
  <c r="AA360" i="4"/>
  <c r="AB360" i="4"/>
  <c r="AC332" i="4"/>
  <c r="AB350" i="4"/>
  <c r="AC350" i="4" s="1"/>
  <c r="AA350" i="4"/>
  <c r="AB420" i="4"/>
  <c r="AC420" i="4" s="1"/>
  <c r="AA420" i="4"/>
  <c r="AC249" i="4"/>
  <c r="AN243" i="4"/>
  <c r="AP243" i="4" s="1"/>
  <c r="AA130" i="4"/>
  <c r="AB130" i="4"/>
  <c r="AA200" i="4"/>
  <c r="AB200" i="4"/>
  <c r="AC200" i="4" s="1"/>
  <c r="AC196" i="4"/>
  <c r="AC101" i="4"/>
  <c r="AC120" i="4"/>
  <c r="AN177" i="4"/>
  <c r="AP177" i="4" s="1"/>
  <c r="AC247" i="4"/>
  <c r="AB373" i="4"/>
  <c r="AC373" i="4" s="1"/>
  <c r="AA373" i="4"/>
  <c r="AA178" i="4"/>
  <c r="AB178" i="4"/>
  <c r="AC178" i="4" s="1"/>
  <c r="AC268" i="4"/>
  <c r="AC374" i="4"/>
  <c r="AO2" i="6" l="1"/>
  <c r="AS2" i="6" s="1"/>
  <c r="AC428" i="4"/>
  <c r="AC6" i="4"/>
  <c r="AC72" i="4"/>
  <c r="AP347" i="6"/>
  <c r="AT347" i="6" s="1"/>
  <c r="AQ122" i="6"/>
  <c r="AU122" i="6" s="1"/>
  <c r="AN340" i="6"/>
  <c r="AR340" i="6" s="1"/>
  <c r="AN113" i="6"/>
  <c r="AR113" i="6" s="1"/>
  <c r="AN386" i="6"/>
  <c r="AR386" i="6" s="1"/>
  <c r="AP251" i="6"/>
  <c r="AT251" i="6" s="1"/>
  <c r="AN422" i="6"/>
  <c r="AR422" i="6" s="1"/>
  <c r="AN59" i="6"/>
  <c r="AR59" i="6" s="1"/>
  <c r="AN295" i="6"/>
  <c r="AR295" i="6" s="1"/>
  <c r="AN114" i="6"/>
  <c r="AR114" i="6" s="1"/>
  <c r="AN227" i="6"/>
  <c r="AR227" i="6" s="1"/>
  <c r="AN133" i="6"/>
  <c r="AR133" i="6" s="1"/>
  <c r="AO122" i="6"/>
  <c r="AS122" i="6" s="1"/>
  <c r="AN89" i="6"/>
  <c r="AR89" i="6" s="1"/>
  <c r="AN273" i="6"/>
  <c r="AR273" i="6" s="1"/>
  <c r="AN42" i="6"/>
  <c r="AR42" i="6" s="1"/>
  <c r="AN374" i="6"/>
  <c r="AR374" i="6" s="1"/>
  <c r="AN157" i="6"/>
  <c r="AR157" i="6" s="1"/>
  <c r="AO133" i="6"/>
  <c r="AS133" i="6" s="1"/>
  <c r="AO305" i="6"/>
  <c r="AS305" i="6" s="1"/>
  <c r="AN356" i="6"/>
  <c r="AR356" i="6" s="1"/>
  <c r="AN41" i="6"/>
  <c r="AR41" i="6" s="1"/>
  <c r="AN39" i="6"/>
  <c r="AR39" i="6" s="1"/>
  <c r="AP45" i="6"/>
  <c r="AT45" i="6" s="1"/>
  <c r="AP357" i="6"/>
  <c r="AT357" i="6" s="1"/>
  <c r="AP392" i="6"/>
  <c r="AT392" i="6" s="1"/>
  <c r="AQ159" i="6"/>
  <c r="AU159" i="6" s="1"/>
  <c r="AO41" i="6"/>
  <c r="AP227" i="6"/>
  <c r="AT227" i="6" s="1"/>
  <c r="AO110" i="6"/>
  <c r="AP362" i="6"/>
  <c r="AT362" i="6" s="1"/>
  <c r="AP340" i="6"/>
  <c r="AT340" i="6" s="1"/>
  <c r="AP361" i="6"/>
  <c r="AT361" i="6" s="1"/>
  <c r="AP219" i="6"/>
  <c r="AT219" i="6" s="1"/>
  <c r="AP407" i="6"/>
  <c r="AT407" i="6" s="1"/>
  <c r="AQ63" i="6"/>
  <c r="AU63" i="6" s="1"/>
  <c r="AP185" i="6"/>
  <c r="AT185" i="6" s="1"/>
  <c r="AP431" i="6"/>
  <c r="AT431" i="6" s="1"/>
  <c r="AO93" i="6"/>
  <c r="AS93" i="6" s="1"/>
  <c r="AO90" i="6"/>
  <c r="AS90" i="6" s="1"/>
  <c r="AQ113" i="6"/>
  <c r="AU113" i="6" s="1"/>
  <c r="AO39" i="6"/>
  <c r="AS39" i="6" s="1"/>
  <c r="AO157" i="6"/>
  <c r="AS157" i="6" s="1"/>
  <c r="AP418" i="6"/>
  <c r="AT418" i="6" s="1"/>
  <c r="AP197" i="6"/>
  <c r="AT197" i="6" s="1"/>
  <c r="AO335" i="6"/>
  <c r="AS335" i="6" s="1"/>
  <c r="AO85" i="6"/>
  <c r="AS85" i="6" s="1"/>
  <c r="AO411" i="6"/>
  <c r="AS411" i="6" s="1"/>
  <c r="AQ77" i="6"/>
  <c r="AU77" i="6" s="1"/>
  <c r="AO158" i="6"/>
  <c r="AS158" i="6" s="1"/>
  <c r="AN246" i="6"/>
  <c r="AR246" i="6" s="1"/>
  <c r="AQ422" i="6"/>
  <c r="AU422" i="6" s="1"/>
  <c r="AQ81" i="6"/>
  <c r="AU81" i="6" s="1"/>
  <c r="AP159" i="6"/>
  <c r="AT159" i="6" s="1"/>
  <c r="AP434" i="6"/>
  <c r="AT434" i="6" s="1"/>
  <c r="AQ163" i="6"/>
  <c r="AU163" i="6" s="1"/>
  <c r="AQ193" i="6"/>
  <c r="AU193" i="6" s="1"/>
  <c r="AQ70" i="6"/>
  <c r="AU70" i="6" s="1"/>
  <c r="AO232" i="6"/>
  <c r="AP47" i="6"/>
  <c r="AT47" i="6" s="1"/>
  <c r="AP50" i="6"/>
  <c r="AT50" i="6" s="1"/>
  <c r="AQ89" i="6"/>
  <c r="AU89" i="6" s="1"/>
  <c r="AQ374" i="6"/>
  <c r="AU374" i="6" s="1"/>
  <c r="AO200" i="6"/>
  <c r="AS200" i="6" s="1"/>
  <c r="AP113" i="6"/>
  <c r="AT113" i="6" s="1"/>
  <c r="AO353" i="6"/>
  <c r="AQ348" i="6"/>
  <c r="AU348" i="6" s="1"/>
  <c r="AQ334" i="6"/>
  <c r="AU334" i="6" s="1"/>
  <c r="AQ102" i="6"/>
  <c r="AU102" i="6" s="1"/>
  <c r="AO98" i="6"/>
  <c r="AS98" i="6" s="1"/>
  <c r="AP379" i="6"/>
  <c r="AT379" i="6" s="1"/>
  <c r="AP371" i="6"/>
  <c r="AT371" i="6" s="1"/>
  <c r="AP287" i="6"/>
  <c r="AT287" i="6" s="1"/>
  <c r="AQ35" i="6"/>
  <c r="AU35" i="6" s="1"/>
  <c r="AQ211" i="6"/>
  <c r="AU211" i="6" s="1"/>
  <c r="AQ424" i="6"/>
  <c r="AU424" i="6" s="1"/>
  <c r="AO73" i="6"/>
  <c r="AS73" i="6" s="1"/>
  <c r="AP109" i="6"/>
  <c r="AT109" i="6" s="1"/>
  <c r="AP69" i="6"/>
  <c r="AT69" i="6" s="1"/>
  <c r="AP430" i="6"/>
  <c r="AT430" i="6" s="1"/>
  <c r="AO333" i="6"/>
  <c r="AS333" i="6" s="1"/>
  <c r="AO43" i="6"/>
  <c r="AS43" i="6" s="1"/>
  <c r="AO297" i="6"/>
  <c r="AS297" i="6" s="1"/>
  <c r="AO275" i="6"/>
  <c r="AS275" i="6" s="1"/>
  <c r="AO178" i="6"/>
  <c r="AS178" i="6" s="1"/>
  <c r="AP68" i="6"/>
  <c r="AT68" i="6" s="1"/>
  <c r="AQ36" i="6"/>
  <c r="AU36" i="6" s="1"/>
  <c r="AP419" i="6"/>
  <c r="AT419" i="6" s="1"/>
  <c r="AP89" i="6"/>
  <c r="AT89" i="6" s="1"/>
  <c r="AP374" i="6"/>
  <c r="AT374" i="6" s="1"/>
  <c r="AQ355" i="6"/>
  <c r="AU355" i="6" s="1"/>
  <c r="AQ291" i="6"/>
  <c r="AU291" i="6" s="1"/>
  <c r="AP106" i="6"/>
  <c r="AT106" i="6" s="1"/>
  <c r="AO348" i="6"/>
  <c r="AS348" i="6" s="1"/>
  <c r="AO83" i="6"/>
  <c r="AS83" i="6" s="1"/>
  <c r="AO94" i="6"/>
  <c r="AS94" i="6" s="1"/>
  <c r="AP402" i="6"/>
  <c r="AT402" i="6" s="1"/>
  <c r="AO328" i="6"/>
  <c r="AS328" i="6" s="1"/>
  <c r="AQ366" i="6"/>
  <c r="AU366" i="6" s="1"/>
  <c r="AQ257" i="6"/>
  <c r="AU257" i="6" s="1"/>
  <c r="AO365" i="6"/>
  <c r="AS365" i="6" s="1"/>
  <c r="AP150" i="6"/>
  <c r="AT150" i="6" s="1"/>
  <c r="AO160" i="6"/>
  <c r="AS160" i="6" s="1"/>
  <c r="AO408" i="6"/>
  <c r="AS408" i="6" s="1"/>
  <c r="AP74" i="6"/>
  <c r="AT74" i="6" s="1"/>
  <c r="AQ45" i="6"/>
  <c r="AU45" i="6" s="1"/>
  <c r="AQ392" i="6"/>
  <c r="AU392" i="6" s="1"/>
  <c r="AO359" i="6"/>
  <c r="AS359" i="6" s="1"/>
  <c r="AQ110" i="6"/>
  <c r="AU110" i="6" s="1"/>
  <c r="AQ362" i="6"/>
  <c r="AU362" i="6" s="1"/>
  <c r="AQ361" i="6"/>
  <c r="AU361" i="6" s="1"/>
  <c r="AQ219" i="6"/>
  <c r="AU219" i="6" s="1"/>
  <c r="AP36" i="6"/>
  <c r="AT36" i="6" s="1"/>
  <c r="AP40" i="6"/>
  <c r="AT40" i="6" s="1"/>
  <c r="AQ399" i="6"/>
  <c r="AU399" i="6" s="1"/>
  <c r="AO355" i="6"/>
  <c r="AS355" i="6" s="1"/>
  <c r="AO291" i="6"/>
  <c r="AQ39" i="6"/>
  <c r="AU39" i="6" s="1"/>
  <c r="AQ197" i="6"/>
  <c r="AU197" i="6" s="1"/>
  <c r="AQ85" i="6"/>
  <c r="AU85" i="6" s="1"/>
  <c r="AO395" i="6"/>
  <c r="AS395" i="6" s="1"/>
  <c r="AP273" i="6"/>
  <c r="AT273" i="6" s="1"/>
  <c r="AP370" i="6"/>
  <c r="AT370" i="6" s="1"/>
  <c r="AQ74" i="6"/>
  <c r="AU74" i="6" s="1"/>
  <c r="AQ263" i="6"/>
  <c r="AU263" i="6" s="1"/>
  <c r="AP101" i="6"/>
  <c r="AT101" i="6" s="1"/>
  <c r="AN98" i="6"/>
  <c r="AR98" i="6" s="1"/>
  <c r="AS403" i="6"/>
  <c r="AN160" i="6"/>
  <c r="AR160" i="6" s="1"/>
  <c r="AN181" i="6"/>
  <c r="AR181" i="6" s="1"/>
  <c r="AS82" i="6"/>
  <c r="AS41" i="6"/>
  <c r="AN85" i="6"/>
  <c r="AR85" i="6" s="1"/>
  <c r="AS347" i="6"/>
  <c r="AQ347" i="6"/>
  <c r="AU347" i="6" s="1"/>
  <c r="AN251" i="6"/>
  <c r="AR251" i="6" s="1"/>
  <c r="AN305" i="6"/>
  <c r="AR305" i="6" s="1"/>
  <c r="AO224" i="6"/>
  <c r="AS224" i="6" s="1"/>
  <c r="AO38" i="6"/>
  <c r="AS38" i="6" s="1"/>
  <c r="AO386" i="6"/>
  <c r="AS386" i="6" s="1"/>
  <c r="AQ295" i="6"/>
  <c r="AU295" i="6" s="1"/>
  <c r="AP397" i="6"/>
  <c r="AT397" i="6" s="1"/>
  <c r="AO208" i="6"/>
  <c r="AS208" i="6" s="1"/>
  <c r="AP56" i="6"/>
  <c r="AT56" i="6" s="1"/>
  <c r="AP400" i="6"/>
  <c r="AT400" i="6" s="1"/>
  <c r="AP387" i="6"/>
  <c r="AT387" i="6" s="1"/>
  <c r="AO293" i="6"/>
  <c r="AS293" i="6" s="1"/>
  <c r="AP414" i="6"/>
  <c r="AT414" i="6" s="1"/>
  <c r="AO154" i="6"/>
  <c r="AS154" i="6" s="1"/>
  <c r="AQ50" i="6"/>
  <c r="AU50" i="6" s="1"/>
  <c r="AP220" i="6"/>
  <c r="AT220" i="6" s="1"/>
  <c r="AO236" i="6"/>
  <c r="AP399" i="6"/>
  <c r="AT399" i="6" s="1"/>
  <c r="AQ383" i="6"/>
  <c r="AU383" i="6" s="1"/>
  <c r="AO105" i="6"/>
  <c r="AS105" i="6" s="1"/>
  <c r="AP140" i="6"/>
  <c r="AT140" i="6" s="1"/>
  <c r="AO197" i="6"/>
  <c r="AS197" i="6" s="1"/>
  <c r="AP335" i="6"/>
  <c r="AT335" i="6" s="1"/>
  <c r="AP85" i="6"/>
  <c r="AT85" i="6" s="1"/>
  <c r="AP411" i="6"/>
  <c r="AT411" i="6" s="1"/>
  <c r="AQ287" i="6"/>
  <c r="AU287" i="6" s="1"/>
  <c r="AO165" i="6"/>
  <c r="AS165" i="6" s="1"/>
  <c r="AO246" i="6"/>
  <c r="AS246" i="6" s="1"/>
  <c r="AQ86" i="6"/>
  <c r="AU86" i="6" s="1"/>
  <c r="AP401" i="6"/>
  <c r="AT401" i="6" s="1"/>
  <c r="AQ109" i="6"/>
  <c r="AU109" i="6" s="1"/>
  <c r="AQ69" i="6"/>
  <c r="AU69" i="6" s="1"/>
  <c r="AQ333" i="6"/>
  <c r="AU333" i="6" s="1"/>
  <c r="AQ297" i="6"/>
  <c r="AU297" i="6" s="1"/>
  <c r="AQ178" i="6"/>
  <c r="AU178" i="6" s="1"/>
  <c r="AO64" i="6"/>
  <c r="AO63" i="6"/>
  <c r="AS63" i="6" s="1"/>
  <c r="AQ344" i="6"/>
  <c r="AU344" i="6" s="1"/>
  <c r="AQ360" i="6"/>
  <c r="AU360" i="6" s="1"/>
  <c r="AP200" i="6"/>
  <c r="AT200" i="6" s="1"/>
  <c r="AP353" i="6"/>
  <c r="AT353" i="6" s="1"/>
  <c r="AQ196" i="6"/>
  <c r="AU196" i="6" s="1"/>
  <c r="AQ94" i="6"/>
  <c r="AU94" i="6" s="1"/>
  <c r="AQ328" i="6"/>
  <c r="AU328" i="6" s="1"/>
  <c r="AO77" i="6"/>
  <c r="AS77" i="6" s="1"/>
  <c r="AP240" i="6"/>
  <c r="AT240" i="6" s="1"/>
  <c r="AP42" i="6"/>
  <c r="AT42" i="6" s="1"/>
  <c r="AP97" i="6"/>
  <c r="AT97" i="6" s="1"/>
  <c r="AQ365" i="6"/>
  <c r="AU365" i="6" s="1"/>
  <c r="AQ160" i="6"/>
  <c r="AU160" i="6" s="1"/>
  <c r="AP86" i="6"/>
  <c r="AT86" i="6" s="1"/>
  <c r="AO67" i="6"/>
  <c r="AS67" i="6" s="1"/>
  <c r="AQ338" i="6"/>
  <c r="AU338" i="6" s="1"/>
  <c r="AO326" i="6"/>
  <c r="AS326" i="6" s="1"/>
  <c r="AO69" i="6"/>
  <c r="AS69" i="6" s="1"/>
  <c r="AP333" i="6"/>
  <c r="AT333" i="6" s="1"/>
  <c r="AP43" i="6"/>
  <c r="AT43" i="6" s="1"/>
  <c r="AP297" i="6"/>
  <c r="AT297" i="6" s="1"/>
  <c r="AP275" i="6"/>
  <c r="AT275" i="6" s="1"/>
  <c r="AP178" i="6"/>
  <c r="AT178" i="6" s="1"/>
  <c r="AO68" i="6"/>
  <c r="AS68" i="6" s="1"/>
  <c r="AQ330" i="6"/>
  <c r="AU330" i="6" s="1"/>
  <c r="AO344" i="6"/>
  <c r="AS344" i="6" s="1"/>
  <c r="AO391" i="6"/>
  <c r="AS391" i="6" s="1"/>
  <c r="AO360" i="6"/>
  <c r="AS360" i="6" s="1"/>
  <c r="AQ393" i="6"/>
  <c r="AU393" i="6" s="1"/>
  <c r="AQ46" i="6"/>
  <c r="AU46" i="6" s="1"/>
  <c r="AO106" i="6"/>
  <c r="AS106" i="6" s="1"/>
  <c r="AP348" i="6"/>
  <c r="AT348" i="6" s="1"/>
  <c r="AP83" i="6"/>
  <c r="AT83" i="6" s="1"/>
  <c r="AP436" i="6"/>
  <c r="AT436" i="6" s="1"/>
  <c r="AO66" i="6"/>
  <c r="AS66" i="6" s="1"/>
  <c r="AQ273" i="6"/>
  <c r="AU273" i="6" s="1"/>
  <c r="AP403" i="6"/>
  <c r="AT403" i="6" s="1"/>
  <c r="AP365" i="6"/>
  <c r="AT365" i="6" s="1"/>
  <c r="AO150" i="6"/>
  <c r="AS150" i="6" s="1"/>
  <c r="AP408" i="6"/>
  <c r="AT408" i="6" s="1"/>
  <c r="AQ371" i="6"/>
  <c r="AU371" i="6" s="1"/>
  <c r="AO74" i="6"/>
  <c r="AS74" i="6" s="1"/>
  <c r="AQ224" i="6"/>
  <c r="AU224" i="6" s="1"/>
  <c r="AQ386" i="6"/>
  <c r="AU386" i="6" s="1"/>
  <c r="AP359" i="6"/>
  <c r="AT359" i="6" s="1"/>
  <c r="AQ56" i="6"/>
  <c r="AU56" i="6" s="1"/>
  <c r="AQ400" i="6"/>
  <c r="AU400" i="6" s="1"/>
  <c r="AQ293" i="6"/>
  <c r="AU293" i="6" s="1"/>
  <c r="AQ154" i="6"/>
  <c r="AU154" i="6" s="1"/>
  <c r="AO36" i="6"/>
  <c r="AS36" i="6" s="1"/>
  <c r="AO40" i="6"/>
  <c r="AS40" i="6" s="1"/>
  <c r="AQ431" i="6"/>
  <c r="AU431" i="6" s="1"/>
  <c r="AQ90" i="6"/>
  <c r="AU90" i="6" s="1"/>
  <c r="AO114" i="6"/>
  <c r="AS114" i="6" s="1"/>
  <c r="AO55" i="6"/>
  <c r="AS55" i="6" s="1"/>
  <c r="AQ204" i="6"/>
  <c r="AU204" i="6" s="1"/>
  <c r="AQ235" i="6"/>
  <c r="AU235" i="6" s="1"/>
  <c r="AO366" i="6"/>
  <c r="AS366" i="6" s="1"/>
  <c r="AP356" i="6"/>
  <c r="AT356" i="6" s="1"/>
  <c r="AO257" i="6"/>
  <c r="AS257" i="6" s="1"/>
  <c r="AO228" i="6"/>
  <c r="AS228" i="6" s="1"/>
  <c r="AQ363" i="6"/>
  <c r="AU363" i="6" s="1"/>
  <c r="AQ44" i="6"/>
  <c r="AU44" i="6" s="1"/>
  <c r="AP363" i="6"/>
  <c r="AT363" i="6" s="1"/>
  <c r="AO44" i="6"/>
  <c r="AS44" i="6" s="1"/>
  <c r="AS232" i="6"/>
  <c r="AN401" i="6"/>
  <c r="AR401" i="6" s="1"/>
  <c r="AS295" i="6"/>
  <c r="AS263" i="6"/>
  <c r="AN163" i="6"/>
  <c r="AR163" i="6" s="1"/>
  <c r="AS430" i="6"/>
  <c r="AN43" i="6"/>
  <c r="AR43" i="6" s="1"/>
  <c r="AN189" i="6"/>
  <c r="AR189" i="6" s="1"/>
  <c r="AS37" i="6"/>
  <c r="AN360" i="6"/>
  <c r="AR360" i="6" s="1"/>
  <c r="AS334" i="6"/>
  <c r="AS102" i="6"/>
  <c r="AN35" i="6"/>
  <c r="AR35" i="6" s="1"/>
  <c r="AN384" i="6"/>
  <c r="AR384" i="6" s="1"/>
  <c r="AN359" i="6"/>
  <c r="AR359" i="6" s="1"/>
  <c r="AN224" i="6"/>
  <c r="AR224" i="6" s="1"/>
  <c r="AN235" i="6"/>
  <c r="AR235" i="6" s="1"/>
  <c r="AN216" i="6"/>
  <c r="AR216" i="6" s="1"/>
  <c r="AN347" i="6"/>
  <c r="AR347" i="6" s="1"/>
  <c r="AO251" i="6"/>
  <c r="AS251" i="6" s="1"/>
  <c r="AP305" i="6"/>
  <c r="AT305" i="6" s="1"/>
  <c r="AP224" i="6"/>
  <c r="AT224" i="6" s="1"/>
  <c r="AP38" i="6"/>
  <c r="AT38" i="6" s="1"/>
  <c r="AQ434" i="6"/>
  <c r="AU434" i="6" s="1"/>
  <c r="AO397" i="6"/>
  <c r="AS397" i="6" s="1"/>
  <c r="AP208" i="6"/>
  <c r="AT208" i="6" s="1"/>
  <c r="AO56" i="6"/>
  <c r="AS56" i="6" s="1"/>
  <c r="AO398" i="6"/>
  <c r="AS398" i="6" s="1"/>
  <c r="AO400" i="6"/>
  <c r="AS400" i="6" s="1"/>
  <c r="AO387" i="6"/>
  <c r="AS387" i="6" s="1"/>
  <c r="AP293" i="6"/>
  <c r="AT293" i="6" s="1"/>
  <c r="AP154" i="6"/>
  <c r="AT154" i="6" s="1"/>
  <c r="AQ64" i="6"/>
  <c r="AU64" i="6" s="1"/>
  <c r="AO220" i="6"/>
  <c r="AS220" i="6" s="1"/>
  <c r="AP236" i="6"/>
  <c r="AT236" i="6" s="1"/>
  <c r="AO399" i="6"/>
  <c r="AS399" i="6" s="1"/>
  <c r="AQ200" i="6"/>
  <c r="AU200" i="6" s="1"/>
  <c r="AP105" i="6"/>
  <c r="AT105" i="6" s="1"/>
  <c r="AO140" i="6"/>
  <c r="AS140" i="6" s="1"/>
  <c r="AP204" i="6"/>
  <c r="AT204" i="6" s="1"/>
  <c r="AQ240" i="6"/>
  <c r="AU240" i="6" s="1"/>
  <c r="AQ97" i="6"/>
  <c r="AU97" i="6" s="1"/>
  <c r="AP165" i="6"/>
  <c r="AT165" i="6" s="1"/>
  <c r="AP246" i="6"/>
  <c r="AT246" i="6" s="1"/>
  <c r="AQ73" i="6"/>
  <c r="AU73" i="6" s="1"/>
  <c r="AP295" i="6"/>
  <c r="AT295" i="6" s="1"/>
  <c r="AQ380" i="6"/>
  <c r="AU380" i="6" s="1"/>
  <c r="AQ396" i="6"/>
  <c r="AU396" i="6" s="1"/>
  <c r="AQ358" i="6"/>
  <c r="AU358" i="6" s="1"/>
  <c r="AQ189" i="6"/>
  <c r="AU189" i="6" s="1"/>
  <c r="AQ199" i="6"/>
  <c r="AU199" i="6" s="1"/>
  <c r="AP64" i="6"/>
  <c r="AT64" i="6" s="1"/>
  <c r="AP63" i="6"/>
  <c r="AT63" i="6" s="1"/>
  <c r="AQ419" i="6"/>
  <c r="AU419" i="6" s="1"/>
  <c r="AQ37" i="6"/>
  <c r="AU37" i="6" s="1"/>
  <c r="AO383" i="6"/>
  <c r="AS383" i="6" s="1"/>
  <c r="AO394" i="6"/>
  <c r="AS394" i="6" s="1"/>
  <c r="AO285" i="6"/>
  <c r="AS285" i="6" s="1"/>
  <c r="AQ106" i="6"/>
  <c r="AU106" i="6" s="1"/>
  <c r="AQ83" i="6"/>
  <c r="AU83" i="6" s="1"/>
  <c r="AQ436" i="6"/>
  <c r="AU436" i="6" s="1"/>
  <c r="AQ66" i="6"/>
  <c r="AU66" i="6" s="1"/>
  <c r="AP77" i="6"/>
  <c r="AT77" i="6" s="1"/>
  <c r="AO240" i="6"/>
  <c r="AS240" i="6" s="1"/>
  <c r="AP263" i="6"/>
  <c r="AT263" i="6" s="1"/>
  <c r="AO42" i="6"/>
  <c r="AS42" i="6" s="1"/>
  <c r="AQ212" i="6"/>
  <c r="AU212" i="6" s="1"/>
  <c r="AQ384" i="6"/>
  <c r="AU384" i="6" s="1"/>
  <c r="AQ420" i="6"/>
  <c r="AU420" i="6" s="1"/>
  <c r="AN420" i="6"/>
  <c r="AR420" i="6" s="1"/>
  <c r="AP67" i="6"/>
  <c r="AT67" i="6" s="1"/>
  <c r="AO380" i="6"/>
  <c r="AS380" i="6" s="1"/>
  <c r="AO396" i="6"/>
  <c r="AS396" i="6" s="1"/>
  <c r="AO193" i="6"/>
  <c r="AS193" i="6" s="1"/>
  <c r="AO358" i="6"/>
  <c r="AS358" i="6" s="1"/>
  <c r="AP70" i="6"/>
  <c r="AT70" i="6" s="1"/>
  <c r="AO189" i="6"/>
  <c r="AS189" i="6" s="1"/>
  <c r="AP404" i="6"/>
  <c r="AT404" i="6" s="1"/>
  <c r="AO199" i="6"/>
  <c r="AS199" i="6" s="1"/>
  <c r="AQ40" i="6"/>
  <c r="AU40" i="6" s="1"/>
  <c r="AO59" i="6"/>
  <c r="AS59" i="6" s="1"/>
  <c r="AP344" i="6"/>
  <c r="AT344" i="6" s="1"/>
  <c r="AQ114" i="6"/>
  <c r="AU114" i="6" s="1"/>
  <c r="AQ55" i="6"/>
  <c r="AU55" i="6" s="1"/>
  <c r="AO416" i="6"/>
  <c r="AS416" i="6" s="1"/>
  <c r="AP100" i="6"/>
  <c r="AT100" i="6" s="1"/>
  <c r="AP334" i="6"/>
  <c r="AT334" i="6" s="1"/>
  <c r="AO436" i="6"/>
  <c r="AS436" i="6" s="1"/>
  <c r="AP102" i="6"/>
  <c r="AT102" i="6" s="1"/>
  <c r="AP66" i="6"/>
  <c r="AT66" i="6" s="1"/>
  <c r="AQ356" i="6"/>
  <c r="AU356" i="6" s="1"/>
  <c r="AQ228" i="6"/>
  <c r="AU228" i="6" s="1"/>
  <c r="AO35" i="6"/>
  <c r="AS35" i="6" s="1"/>
  <c r="AP212" i="6"/>
  <c r="AT212" i="6" s="1"/>
  <c r="AP424" i="6"/>
  <c r="AT424" i="6" s="1"/>
  <c r="AO216" i="6"/>
  <c r="AS216" i="6" s="1"/>
  <c r="AP122" i="6"/>
  <c r="AT122" i="6" s="1"/>
  <c r="AQ357" i="6"/>
  <c r="AU357" i="6" s="1"/>
  <c r="AO338" i="6"/>
  <c r="AS338" i="6" s="1"/>
  <c r="AP181" i="6"/>
  <c r="AT181" i="6" s="1"/>
  <c r="AQ227" i="6"/>
  <c r="AU227" i="6" s="1"/>
  <c r="AQ342" i="6"/>
  <c r="AU342" i="6" s="1"/>
  <c r="AQ340" i="6"/>
  <c r="AU340" i="6" s="1"/>
  <c r="AQ364" i="6"/>
  <c r="AU364" i="6" s="1"/>
  <c r="AQ407" i="6"/>
  <c r="AU407" i="6" s="1"/>
  <c r="AO330" i="6"/>
  <c r="AS330" i="6" s="1"/>
  <c r="AO78" i="6"/>
  <c r="AS78" i="6" s="1"/>
  <c r="AP393" i="6"/>
  <c r="AT393" i="6" s="1"/>
  <c r="AP336" i="6"/>
  <c r="AT336" i="6" s="1"/>
  <c r="AO46" i="6"/>
  <c r="AS46" i="6" s="1"/>
  <c r="AO405" i="6"/>
  <c r="AS405" i="6" s="1"/>
  <c r="AQ157" i="6"/>
  <c r="AU157" i="6" s="1"/>
  <c r="AQ335" i="6"/>
  <c r="AU335" i="6" s="1"/>
  <c r="AQ411" i="6"/>
  <c r="AU411" i="6" s="1"/>
  <c r="AP366" i="6"/>
  <c r="AT366" i="6" s="1"/>
  <c r="AP257" i="6"/>
  <c r="AT257" i="6" s="1"/>
  <c r="AP228" i="6"/>
  <c r="AT228" i="6" s="1"/>
  <c r="AQ216" i="6"/>
  <c r="AU216" i="6" s="1"/>
  <c r="AQ158" i="6"/>
  <c r="AU158" i="6" s="1"/>
  <c r="AO363" i="6"/>
  <c r="AS363" i="6" s="1"/>
  <c r="AP44" i="6"/>
  <c r="AT44" i="6" s="1"/>
  <c r="AS401" i="6"/>
  <c r="AS353" i="6"/>
  <c r="AS97" i="6"/>
  <c r="AS86" i="6"/>
  <c r="AS109" i="6"/>
  <c r="AS163" i="6"/>
  <c r="AS291" i="6"/>
  <c r="AS110" i="6"/>
  <c r="AS414" i="6"/>
  <c r="AS236" i="6"/>
  <c r="AS367" i="6"/>
  <c r="AS406" i="6"/>
  <c r="AO45" i="6"/>
  <c r="AS45" i="6" s="1"/>
  <c r="AO357" i="6"/>
  <c r="AS357" i="6" s="1"/>
  <c r="AO392" i="6"/>
  <c r="AS392" i="6" s="1"/>
  <c r="AQ401" i="6"/>
  <c r="AU401" i="6" s="1"/>
  <c r="AP41" i="6"/>
  <c r="AT41" i="6" s="1"/>
  <c r="AP110" i="6"/>
  <c r="AT110" i="6" s="1"/>
  <c r="AO342" i="6"/>
  <c r="AS342" i="6" s="1"/>
  <c r="AO362" i="6"/>
  <c r="AS362" i="6" s="1"/>
  <c r="AO361" i="6"/>
  <c r="AS361" i="6" s="1"/>
  <c r="AO364" i="6"/>
  <c r="AS364" i="6" s="1"/>
  <c r="AO219" i="6"/>
  <c r="AS219" i="6" s="1"/>
  <c r="AO407" i="6"/>
  <c r="AS407" i="6" s="1"/>
  <c r="AQ47" i="6"/>
  <c r="AU47" i="6" s="1"/>
  <c r="AO185" i="6"/>
  <c r="AS185" i="6" s="1"/>
  <c r="AO431" i="6"/>
  <c r="AS431" i="6" s="1"/>
  <c r="AP93" i="6"/>
  <c r="AT93" i="6" s="1"/>
  <c r="AP90" i="6"/>
  <c r="AT90" i="6" s="1"/>
  <c r="AQ394" i="6"/>
  <c r="AU394" i="6" s="1"/>
  <c r="AO418" i="6"/>
  <c r="AS418" i="6" s="1"/>
  <c r="AP367" i="6"/>
  <c r="AT367" i="6" s="1"/>
  <c r="AO204" i="6"/>
  <c r="AS204" i="6" s="1"/>
  <c r="AP406" i="6"/>
  <c r="AT406" i="6" s="1"/>
  <c r="AO235" i="6"/>
  <c r="AS235" i="6" s="1"/>
  <c r="AQ98" i="6"/>
  <c r="AU98" i="6" s="1"/>
  <c r="AQ375" i="6"/>
  <c r="AU375" i="6" s="1"/>
  <c r="AP158" i="6"/>
  <c r="AT158" i="6" s="1"/>
  <c r="AQ67" i="6"/>
  <c r="AU67" i="6" s="1"/>
  <c r="AO159" i="6"/>
  <c r="AS159" i="6" s="1"/>
  <c r="AO434" i="6"/>
  <c r="AS434" i="6" s="1"/>
  <c r="AQ326" i="6"/>
  <c r="AU326" i="6" s="1"/>
  <c r="AQ430" i="6"/>
  <c r="AU430" i="6" s="1"/>
  <c r="AQ275" i="6"/>
  <c r="AU275" i="6" s="1"/>
  <c r="AQ68" i="6"/>
  <c r="AU68" i="6" s="1"/>
  <c r="AP232" i="6"/>
  <c r="AT232" i="6" s="1"/>
  <c r="AO47" i="6"/>
  <c r="AS47" i="6" s="1"/>
  <c r="AO50" i="6"/>
  <c r="AS50" i="6" s="1"/>
  <c r="AQ59" i="6"/>
  <c r="AU59" i="6" s="1"/>
  <c r="AQ391" i="6"/>
  <c r="AU391" i="6" s="1"/>
  <c r="AP383" i="6"/>
  <c r="AT383" i="6" s="1"/>
  <c r="AP394" i="6"/>
  <c r="AT394" i="6" s="1"/>
  <c r="AP285" i="6"/>
  <c r="AT285" i="6" s="1"/>
  <c r="AQ416" i="6"/>
  <c r="AU416" i="6" s="1"/>
  <c r="AQ100" i="6"/>
  <c r="AU100" i="6" s="1"/>
  <c r="AQ402" i="6"/>
  <c r="AU402" i="6" s="1"/>
  <c r="AP98" i="6"/>
  <c r="AT98" i="6" s="1"/>
  <c r="AO379" i="6"/>
  <c r="AS379" i="6" s="1"/>
  <c r="AO371" i="6"/>
  <c r="AS371" i="6" s="1"/>
  <c r="AO375" i="6"/>
  <c r="AS375" i="6" s="1"/>
  <c r="AO287" i="6"/>
  <c r="AS287" i="6" s="1"/>
  <c r="AQ403" i="6"/>
  <c r="AU403" i="6" s="1"/>
  <c r="AQ150" i="6"/>
  <c r="AU150" i="6" s="1"/>
  <c r="AQ408" i="6"/>
  <c r="AU408" i="6" s="1"/>
  <c r="AO422" i="6"/>
  <c r="AS422" i="6" s="1"/>
  <c r="AP73" i="6"/>
  <c r="AT73" i="6" s="1"/>
  <c r="AO81" i="6"/>
  <c r="AS81" i="6" s="1"/>
  <c r="AQ181" i="6"/>
  <c r="AU181" i="6" s="1"/>
  <c r="AP380" i="6"/>
  <c r="AT380" i="6" s="1"/>
  <c r="AP163" i="6"/>
  <c r="AT163" i="6" s="1"/>
  <c r="AP396" i="6"/>
  <c r="AT396" i="6" s="1"/>
  <c r="AP193" i="6"/>
  <c r="AT193" i="6" s="1"/>
  <c r="AP358" i="6"/>
  <c r="AT358" i="6" s="1"/>
  <c r="AO70" i="6"/>
  <c r="AS70" i="6" s="1"/>
  <c r="AO404" i="6"/>
  <c r="AS404" i="6" s="1"/>
  <c r="AP199" i="6"/>
  <c r="AT199" i="6" s="1"/>
  <c r="AO419" i="6"/>
  <c r="AS419" i="6" s="1"/>
  <c r="AP37" i="6"/>
  <c r="AT37" i="6" s="1"/>
  <c r="AQ78" i="6"/>
  <c r="AU78" i="6" s="1"/>
  <c r="AQ336" i="6"/>
  <c r="AU336" i="6" s="1"/>
  <c r="AQ405" i="6"/>
  <c r="AU405" i="6" s="1"/>
  <c r="AP416" i="6"/>
  <c r="AT416" i="6" s="1"/>
  <c r="AO196" i="6"/>
  <c r="AS196" i="6" s="1"/>
  <c r="AO100" i="6"/>
  <c r="AS100" i="6" s="1"/>
  <c r="AP94" i="6"/>
  <c r="AT94" i="6" s="1"/>
  <c r="AO402" i="6"/>
  <c r="AS402" i="6" s="1"/>
  <c r="AP328" i="6"/>
  <c r="AT328" i="6" s="1"/>
  <c r="AQ395" i="6"/>
  <c r="AU395" i="6" s="1"/>
  <c r="AQ82" i="6"/>
  <c r="AU82" i="6" s="1"/>
  <c r="AQ51" i="6"/>
  <c r="AU51" i="6" s="1"/>
  <c r="AO212" i="6"/>
  <c r="AS212" i="6" s="1"/>
  <c r="AO211" i="6"/>
  <c r="AS211" i="6" s="1"/>
  <c r="AO384" i="6"/>
  <c r="AS384" i="6" s="1"/>
  <c r="AO424" i="6"/>
  <c r="AS424" i="6" s="1"/>
  <c r="AP420" i="6"/>
  <c r="AT420" i="6" s="1"/>
  <c r="AQ38" i="6"/>
  <c r="AU38" i="6" s="1"/>
  <c r="AP338" i="6"/>
  <c r="AT338" i="6" s="1"/>
  <c r="AQ208" i="6"/>
  <c r="AU208" i="6" s="1"/>
  <c r="AQ398" i="6"/>
  <c r="AU398" i="6" s="1"/>
  <c r="AQ387" i="6"/>
  <c r="AU387" i="6" s="1"/>
  <c r="AQ414" i="6"/>
  <c r="AU414" i="6" s="1"/>
  <c r="AP330" i="6"/>
  <c r="AT330" i="6" s="1"/>
  <c r="AQ185" i="6"/>
  <c r="AU185" i="6" s="1"/>
  <c r="AQ93" i="6"/>
  <c r="AU93" i="6" s="1"/>
  <c r="AP78" i="6"/>
  <c r="AT78" i="6" s="1"/>
  <c r="AO393" i="6"/>
  <c r="AS393" i="6" s="1"/>
  <c r="AO336" i="6"/>
  <c r="AS336" i="6" s="1"/>
  <c r="AP46" i="6"/>
  <c r="AT46" i="6" s="1"/>
  <c r="AP405" i="6"/>
  <c r="AT405" i="6" s="1"/>
  <c r="AQ140" i="6"/>
  <c r="AU140" i="6" s="1"/>
  <c r="AQ367" i="6"/>
  <c r="AU367" i="6" s="1"/>
  <c r="AQ406" i="6"/>
  <c r="AU406" i="6" s="1"/>
  <c r="AP395" i="6"/>
  <c r="AT395" i="6" s="1"/>
  <c r="AP82" i="6"/>
  <c r="AT82" i="6" s="1"/>
  <c r="AO370" i="6"/>
  <c r="AS370" i="6" s="1"/>
  <c r="AO51" i="6"/>
  <c r="AS51" i="6" s="1"/>
  <c r="AQ101" i="6"/>
  <c r="AU101" i="6" s="1"/>
  <c r="AQ165" i="6"/>
  <c r="AU165" i="6" s="1"/>
  <c r="AO101" i="6"/>
  <c r="AS101" i="6" s="1"/>
  <c r="AN430" i="6"/>
  <c r="AR430" i="6" s="1"/>
  <c r="AN358" i="6"/>
  <c r="AR358" i="6" s="1"/>
  <c r="AN37" i="6"/>
  <c r="AR37" i="6" s="1"/>
  <c r="AN403" i="6"/>
  <c r="AR403" i="6" s="1"/>
  <c r="AN365" i="6"/>
  <c r="AR365" i="6" s="1"/>
  <c r="AN291" i="6"/>
  <c r="AR291" i="6" s="1"/>
  <c r="AN342" i="6"/>
  <c r="AR342" i="6" s="1"/>
  <c r="AN361" i="6"/>
  <c r="AR361" i="6" s="1"/>
  <c r="AN406" i="6"/>
  <c r="AR406" i="6" s="1"/>
  <c r="AN159" i="6"/>
  <c r="AR159" i="6" s="1"/>
  <c r="AN232" i="6"/>
  <c r="AR232" i="6" s="1"/>
  <c r="AN353" i="6"/>
  <c r="AR353" i="6" s="1"/>
  <c r="AN78" i="6"/>
  <c r="AR78" i="6" s="1"/>
  <c r="AN105" i="6"/>
  <c r="AR105" i="6" s="1"/>
  <c r="AN411" i="6"/>
  <c r="AR411" i="6" s="1"/>
  <c r="AN55" i="6"/>
  <c r="AR55" i="6" s="1"/>
  <c r="AN293" i="6"/>
  <c r="AR293" i="6" s="1"/>
  <c r="AS64" i="6"/>
  <c r="AN383" i="6"/>
  <c r="AR383" i="6" s="1"/>
  <c r="AN285" i="6"/>
  <c r="AR285" i="6" s="1"/>
  <c r="AN379" i="6"/>
  <c r="AR379" i="6" s="1"/>
  <c r="AN375" i="6"/>
  <c r="AR375" i="6" s="1"/>
  <c r="AN86" i="6"/>
  <c r="AR86" i="6" s="1"/>
  <c r="AN109" i="6"/>
  <c r="AR109" i="6" s="1"/>
  <c r="AN326" i="6"/>
  <c r="AR326" i="6" s="1"/>
  <c r="AN333" i="6"/>
  <c r="AR333" i="6" s="1"/>
  <c r="AN419" i="6"/>
  <c r="AR419" i="6" s="1"/>
  <c r="AN83" i="6"/>
  <c r="AR83" i="6" s="1"/>
  <c r="AN334" i="6"/>
  <c r="AR334" i="6" s="1"/>
  <c r="AN102" i="6"/>
  <c r="AR102" i="6" s="1"/>
  <c r="AN211" i="6"/>
  <c r="AR211" i="6" s="1"/>
  <c r="AN336" i="6"/>
  <c r="AR336" i="6" s="1"/>
  <c r="AN46" i="6"/>
  <c r="AR46" i="6" s="1"/>
  <c r="AN397" i="6"/>
  <c r="AR397" i="6" s="1"/>
  <c r="AN398" i="6"/>
  <c r="AR398" i="6" s="1"/>
  <c r="AN400" i="6"/>
  <c r="AR400" i="6" s="1"/>
  <c r="AN414" i="6"/>
  <c r="AR414" i="6" s="1"/>
  <c r="AN154" i="6"/>
  <c r="AR154" i="6" s="1"/>
  <c r="AN367" i="6"/>
  <c r="AR367" i="6" s="1"/>
  <c r="AN363" i="6"/>
  <c r="AR363" i="6" s="1"/>
  <c r="AN165" i="6"/>
  <c r="AR165" i="6" s="1"/>
  <c r="AN81" i="6"/>
  <c r="AR81" i="6" s="1"/>
  <c r="AN404" i="6"/>
  <c r="AR404" i="6" s="1"/>
  <c r="AN344" i="6"/>
  <c r="AR344" i="6" s="1"/>
  <c r="AN391" i="6"/>
  <c r="AR391" i="6" s="1"/>
  <c r="AN416" i="6"/>
  <c r="AR416" i="6" s="1"/>
  <c r="AN196" i="6"/>
  <c r="AR196" i="6" s="1"/>
  <c r="AN263" i="6"/>
  <c r="AR263" i="6" s="1"/>
  <c r="AN97" i="6"/>
  <c r="AR97" i="6" s="1"/>
  <c r="AN355" i="6"/>
  <c r="AR355" i="6" s="1"/>
  <c r="AN82" i="6"/>
  <c r="AR82" i="6" s="1"/>
  <c r="AN370" i="6"/>
  <c r="AR370" i="6" s="1"/>
  <c r="AN51" i="6"/>
  <c r="AR51" i="6" s="1"/>
  <c r="AN45" i="6"/>
  <c r="AR45" i="6" s="1"/>
  <c r="AN364" i="6"/>
  <c r="AR364" i="6" s="1"/>
  <c r="AN219" i="6"/>
  <c r="AR219" i="6" s="1"/>
  <c r="AN220" i="6"/>
  <c r="AR220" i="6" s="1"/>
  <c r="AN236" i="6"/>
  <c r="AR236" i="6" s="1"/>
  <c r="AN418" i="6"/>
  <c r="AR418" i="6" s="1"/>
  <c r="AN197" i="6"/>
  <c r="AR197" i="6" s="1"/>
  <c r="AC67" i="4"/>
  <c r="AC323" i="4"/>
  <c r="AC287" i="4"/>
  <c r="AC439" i="4"/>
  <c r="AC422" i="4"/>
  <c r="AC264" i="4"/>
  <c r="AC276" i="4"/>
  <c r="AC411" i="4"/>
  <c r="AC11" i="4"/>
  <c r="AC105" i="4"/>
  <c r="AC255" i="4"/>
  <c r="AC364" i="4"/>
  <c r="AC54" i="4"/>
  <c r="AC53" i="4"/>
  <c r="AC406" i="4"/>
  <c r="AC86" i="4"/>
  <c r="AC389" i="4"/>
  <c r="AC127" i="4"/>
  <c r="AC438" i="4"/>
  <c r="AC32" i="4"/>
  <c r="AC203" i="4"/>
  <c r="AC347" i="4"/>
  <c r="AC348" i="4"/>
  <c r="AC171" i="4"/>
  <c r="AC170" i="4"/>
  <c r="AC236" i="4"/>
  <c r="AC297" i="4"/>
  <c r="AC431" i="4"/>
  <c r="AC296" i="4"/>
  <c r="AC308" i="4"/>
  <c r="AC398" i="4"/>
  <c r="AC410" i="4"/>
  <c r="AC181" i="4"/>
  <c r="AC71" i="4"/>
  <c r="AC70" i="4"/>
  <c r="AC401" i="4"/>
  <c r="AC400" i="4"/>
  <c r="AC210" i="4"/>
  <c r="AC209" i="4"/>
  <c r="AC349" i="4"/>
  <c r="AC162" i="4"/>
  <c r="AC283" i="4"/>
  <c r="AC282" i="4"/>
  <c r="AC27" i="4"/>
  <c r="AC99" i="4"/>
  <c r="AC149" i="4"/>
  <c r="AC148" i="4"/>
  <c r="AC147" i="4"/>
  <c r="AC298" i="4"/>
  <c r="AC47" i="4"/>
  <c r="AC46" i="4"/>
  <c r="AC372" i="4"/>
  <c r="AC235" i="4"/>
  <c r="AC234" i="4"/>
  <c r="AC270" i="4"/>
  <c r="AC188" i="4"/>
  <c r="AC187" i="4"/>
  <c r="AC207" i="4"/>
  <c r="AC206" i="4"/>
  <c r="AC80" i="4"/>
  <c r="AC313" i="4"/>
  <c r="AC112" i="4"/>
  <c r="AC111" i="4"/>
  <c r="AC64" i="4"/>
  <c r="AC97" i="4"/>
  <c r="AC18" i="4"/>
  <c r="AC17" i="4"/>
  <c r="AC31" i="4"/>
  <c r="AC30" i="4"/>
  <c r="AC259" i="4"/>
  <c r="AC258" i="4"/>
  <c r="AC158" i="4"/>
  <c r="AC157" i="4"/>
  <c r="AC193" i="4"/>
  <c r="AC340" i="4"/>
  <c r="AC339" i="4"/>
  <c r="AC215" i="4"/>
  <c r="AC180" i="4"/>
  <c r="AC179" i="4"/>
  <c r="AC23" i="4"/>
  <c r="AC22" i="4"/>
  <c r="AC161" i="4"/>
  <c r="AC130" i="4"/>
  <c r="AC129" i="4"/>
  <c r="AC177" i="4"/>
  <c r="AC383" i="4"/>
  <c r="AC382" i="4"/>
  <c r="AC263" i="4"/>
  <c r="AC262" i="4"/>
  <c r="AC165" i="4"/>
  <c r="AC15" i="4"/>
  <c r="AC116" i="4"/>
  <c r="AC115" i="4"/>
  <c r="AC43" i="4"/>
  <c r="AC343" i="4"/>
  <c r="AC51" i="4"/>
  <c r="AC50" i="4"/>
  <c r="AC360" i="4"/>
  <c r="AC359" i="4"/>
  <c r="AC418" i="4"/>
  <c r="AC417" i="4"/>
  <c r="AC202" i="4"/>
  <c r="AC201" i="4"/>
  <c r="AC59" i="4"/>
  <c r="AC58" i="4"/>
  <c r="AC143" i="4"/>
  <c r="AC199" i="4"/>
  <c r="AC227" i="4"/>
  <c r="AC226" i="4"/>
  <c r="AC63" i="4"/>
  <c r="AC62" i="4"/>
  <c r="AC363" i="4"/>
  <c r="AC362" i="4"/>
  <c r="AC239" i="4"/>
  <c r="AC316" i="4"/>
  <c r="AC315" i="4"/>
  <c r="AC385" i="4"/>
  <c r="AC267" i="4"/>
  <c r="AC266" i="4"/>
  <c r="AC419" i="4"/>
  <c r="AC243" i="4"/>
  <c r="AC242" i="4"/>
  <c r="AC290" i="4"/>
  <c r="AC154" i="4"/>
  <c r="AC153" i="4"/>
  <c r="AC275" i="4"/>
  <c r="AC218" i="4"/>
  <c r="AC217" i="4"/>
</calcChain>
</file>

<file path=xl/sharedStrings.xml><?xml version="1.0" encoding="utf-8"?>
<sst xmlns="http://schemas.openxmlformats.org/spreadsheetml/2006/main" count="158" uniqueCount="74">
  <si>
    <t>Re(Sh)</t>
  </si>
  <si>
    <t>Re(Op)</t>
  </si>
  <si>
    <t>Re(Ld)</t>
  </si>
  <si>
    <t>Re(Th11)</t>
  </si>
  <si>
    <t>Re(Th21)</t>
  </si>
  <si>
    <t>F(MHz)</t>
  </si>
  <si>
    <t>Re(Sm11)</t>
  </si>
  <si>
    <t>Im(Sm11)</t>
  </si>
  <si>
    <t>Re(Sm21)</t>
  </si>
  <si>
    <t>e22</t>
  </si>
  <si>
    <t>e1032</t>
  </si>
  <si>
    <t>Mod(e22)</t>
  </si>
  <si>
    <t>Mod(e00)</t>
  </si>
  <si>
    <t>Mod(e11)</t>
  </si>
  <si>
    <t>Mod(e1001)</t>
  </si>
  <si>
    <t>e00</t>
  </si>
  <si>
    <t>e11</t>
  </si>
  <si>
    <t>e1001</t>
  </si>
  <si>
    <t>S11M</t>
  </si>
  <si>
    <t>S21M</t>
  </si>
  <si>
    <t>DUT21</t>
  </si>
  <si>
    <t>DUT11</t>
  </si>
  <si>
    <t>Mod(DUT21e)</t>
  </si>
  <si>
    <t>Mod(DUT11)</t>
  </si>
  <si>
    <t>Arg(DUT11)</t>
  </si>
  <si>
    <t>Mod(DUT21)</t>
  </si>
  <si>
    <t>Arg(DUT21)</t>
  </si>
  <si>
    <t>Im(Sh)</t>
  </si>
  <si>
    <t>Im(Op)</t>
  </si>
  <si>
    <t>Im(Ld)</t>
  </si>
  <si>
    <t>Im(Th11)</t>
  </si>
  <si>
    <t>Im(Th21)</t>
  </si>
  <si>
    <t>Im(Sm21)</t>
  </si>
  <si>
    <t>Den</t>
  </si>
  <si>
    <t>GD(DUT21)</t>
  </si>
  <si>
    <t>Mod(e1032e)</t>
  </si>
  <si>
    <t>Mod(e1032)</t>
  </si>
  <si>
    <t>DUT22</t>
  </si>
  <si>
    <t>DUT12</t>
  </si>
  <si>
    <t>S22M</t>
  </si>
  <si>
    <t>S12M</t>
  </si>
  <si>
    <t>S11M01</t>
  </si>
  <si>
    <t>S22M01</t>
  </si>
  <si>
    <t>S21M32</t>
  </si>
  <si>
    <t>S12M32</t>
  </si>
  <si>
    <t>Mod(DUT11fr)</t>
  </si>
  <si>
    <t>Mod(DUT21fr)</t>
  </si>
  <si>
    <t>Mod(DUT22)</t>
  </si>
  <si>
    <t>Mod(DUT12)</t>
  </si>
  <si>
    <t>DUT11fr</t>
  </si>
  <si>
    <t>DUT21fr</t>
  </si>
  <si>
    <t>DUT22fr</t>
  </si>
  <si>
    <t>DUT12fr</t>
  </si>
  <si>
    <t>Mod(DUT22fr)</t>
  </si>
  <si>
    <t>Mod(DUT12fr)</t>
  </si>
  <si>
    <t>D</t>
  </si>
  <si>
    <t>Mod(DUT11sym)</t>
  </si>
  <si>
    <t>Mod(DUT21sym)</t>
  </si>
  <si>
    <t>S11sym</t>
  </si>
  <si>
    <t>S21sym</t>
  </si>
  <si>
    <t>DUT21st</t>
  </si>
  <si>
    <t>Mod(DUT21st)</t>
  </si>
  <si>
    <t>Mod(e22e)</t>
  </si>
  <si>
    <t>e22e</t>
  </si>
  <si>
    <t>Re(Sm22)</t>
  </si>
  <si>
    <t>Im(Sm22)</t>
  </si>
  <si>
    <t>Re(Sm12)</t>
  </si>
  <si>
    <t>Im(Sm12)</t>
  </si>
  <si>
    <t>e1032e</t>
  </si>
  <si>
    <t>DUT21pe</t>
  </si>
  <si>
    <t>Mod(DUT21pe)</t>
  </si>
  <si>
    <t>DUT21e</t>
  </si>
  <si>
    <t>Mod(e1032st/pe)</t>
  </si>
  <si>
    <t>e1032st/pe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</si>
</sst>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" fontId="1" fillId="2" borderId="0" xfId="0" applyNumberFormat="1" applyFont="1" applyFill="1"/>
    <xf numFmtId="1" fontId="0" fillId="2" borderId="0" xfId="0" applyNumberFormat="1" applyFill="1"/>
    <xf numFmtId="0" fontId="1" fillId="3" borderId="0" xfId="0" applyFont="1" applyFill="1"/>
    <xf numFmtId="0" fontId="1" fillId="4" borderId="0" xfId="0" applyFont="1" applyFill="1"/>
    <xf numFmtId="0" fontId="1" fillId="2" borderId="0" xfId="0" applyFont="1" applyFill="1"/>
    <xf numFmtId="0" fontId="1" fillId="5" borderId="0" xfId="0" applyFont="1" applyFill="1"/>
    <xf numFmtId="0" fontId="1" fillId="6" borderId="0" xfId="0" applyFont="1" applyFill="1"/>
    <xf numFmtId="0" fontId="1" fillId="0" borderId="0" xfId="0" applyFont="1" applyFill="1"/>
    <xf numFmtId="0" fontId="2" fillId="7" borderId="0" xfId="0" applyFont="1" applyFill="1"/>
    <xf numFmtId="0" fontId="3" fillId="6" borderId="0" xfId="0" applyFont="1" applyFill="1"/>
    <xf numFmtId="0" fontId="1" fillId="8" borderId="0" xfId="0" applyFont="1" applyFill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Port 2 (RX): Error Coefficients</a:t>
            </a:r>
            <a:r>
              <a:rPr lang="it-IT" baseline="0"/>
              <a:t> (</a:t>
            </a:r>
            <a:r>
              <a:rPr lang="it-IT"/>
              <a:t>Stadard/Partial</a:t>
            </a:r>
            <a:r>
              <a:rPr lang="it-IT" baseline="0"/>
              <a:t> vs full Enhanced)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'St. vs Enh. (10dB Att)'!$AK$1</c:f>
              <c:strCache>
                <c:ptCount val="1"/>
                <c:pt idx="0">
                  <c:v>Mod(e1032st/pe)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Att)'!$AK$2:$AK$441</c:f>
              <c:numCache>
                <c:formatCode>General</c:formatCode>
                <c:ptCount val="440"/>
                <c:pt idx="0">
                  <c:v>-0.85745528005635063</c:v>
                </c:pt>
                <c:pt idx="1">
                  <c:v>-2.4957500116319902</c:v>
                </c:pt>
                <c:pt idx="2">
                  <c:v>-2.8617517951292037</c:v>
                </c:pt>
                <c:pt idx="3">
                  <c:v>-3.0528020811038936</c:v>
                </c:pt>
                <c:pt idx="4">
                  <c:v>-3.1638882258656831</c:v>
                </c:pt>
                <c:pt idx="5">
                  <c:v>-3.2413133885945884</c:v>
                </c:pt>
                <c:pt idx="6">
                  <c:v>-3.2894544279392441</c:v>
                </c:pt>
                <c:pt idx="7">
                  <c:v>-3.3164731126180014</c:v>
                </c:pt>
                <c:pt idx="8">
                  <c:v>-3.3296779573425823</c:v>
                </c:pt>
                <c:pt idx="9">
                  <c:v>-3.3637593502475029</c:v>
                </c:pt>
                <c:pt idx="10">
                  <c:v>-3.3338257312735435</c:v>
                </c:pt>
                <c:pt idx="11">
                  <c:v>-3.3214582634536098</c:v>
                </c:pt>
                <c:pt idx="12">
                  <c:v>-3.3020435878232961</c:v>
                </c:pt>
                <c:pt idx="13">
                  <c:v>-3.2772039162671747</c:v>
                </c:pt>
                <c:pt idx="14">
                  <c:v>-3.3212901426455459</c:v>
                </c:pt>
                <c:pt idx="15">
                  <c:v>-3.2905158667220089</c:v>
                </c:pt>
                <c:pt idx="16">
                  <c:v>-3.261442497189095</c:v>
                </c:pt>
                <c:pt idx="17">
                  <c:v>-3.2327203923675203</c:v>
                </c:pt>
                <c:pt idx="18">
                  <c:v>-3.1960146941602336</c:v>
                </c:pt>
                <c:pt idx="19">
                  <c:v>-3.1634139914438686</c:v>
                </c:pt>
                <c:pt idx="20">
                  <c:v>-3.120636456186265</c:v>
                </c:pt>
                <c:pt idx="21">
                  <c:v>-3.0872850001321108</c:v>
                </c:pt>
                <c:pt idx="22">
                  <c:v>-3.040981730703924</c:v>
                </c:pt>
                <c:pt idx="23">
                  <c:v>-2.9929665909258545</c:v>
                </c:pt>
                <c:pt idx="24">
                  <c:v>-2.9495606698600927</c:v>
                </c:pt>
                <c:pt idx="25">
                  <c:v>-2.8979071252441497</c:v>
                </c:pt>
                <c:pt idx="26">
                  <c:v>-2.8469631297373077</c:v>
                </c:pt>
                <c:pt idx="27">
                  <c:v>-2.7923545834094154</c:v>
                </c:pt>
                <c:pt idx="28">
                  <c:v>-2.7356812472168008</c:v>
                </c:pt>
                <c:pt idx="29">
                  <c:v>-2.6854974346387528</c:v>
                </c:pt>
                <c:pt idx="30">
                  <c:v>-2.6305148392898636</c:v>
                </c:pt>
                <c:pt idx="31">
                  <c:v>-2.567815374724034</c:v>
                </c:pt>
                <c:pt idx="32">
                  <c:v>-2.5131138183447268</c:v>
                </c:pt>
                <c:pt idx="33">
                  <c:v>-2.4623105716593652</c:v>
                </c:pt>
                <c:pt idx="34">
                  <c:v>-2.405815232390125</c:v>
                </c:pt>
                <c:pt idx="35">
                  <c:v>-2.3569704878353557</c:v>
                </c:pt>
                <c:pt idx="36">
                  <c:v>-2.3082353768271031</c:v>
                </c:pt>
                <c:pt idx="37">
                  <c:v>-2.2543921111836767</c:v>
                </c:pt>
                <c:pt idx="38">
                  <c:v>-2.2074320035946564</c:v>
                </c:pt>
                <c:pt idx="39">
                  <c:v>-2.1649777480151138</c:v>
                </c:pt>
                <c:pt idx="40">
                  <c:v>-2.1249198261160327</c:v>
                </c:pt>
                <c:pt idx="41">
                  <c:v>-2.0724680185271174</c:v>
                </c:pt>
                <c:pt idx="42">
                  <c:v>-2.0514557071676709</c:v>
                </c:pt>
                <c:pt idx="43">
                  <c:v>-2.0127625169190977</c:v>
                </c:pt>
                <c:pt idx="44">
                  <c:v>-1.9947394206044464</c:v>
                </c:pt>
                <c:pt idx="45">
                  <c:v>-1.9692564282114613</c:v>
                </c:pt>
                <c:pt idx="46">
                  <c:v>-1.9539551318677384</c:v>
                </c:pt>
                <c:pt idx="47">
                  <c:v>-1.937894881634411</c:v>
                </c:pt>
                <c:pt idx="48">
                  <c:v>-1.9184091032830699</c:v>
                </c:pt>
                <c:pt idx="49">
                  <c:v>-1.9104518700107909</c:v>
                </c:pt>
                <c:pt idx="50">
                  <c:v>-1.894002995139852</c:v>
                </c:pt>
                <c:pt idx="51">
                  <c:v>-1.8869989678232737</c:v>
                </c:pt>
                <c:pt idx="52">
                  <c:v>-1.8686849761015361</c:v>
                </c:pt>
                <c:pt idx="53">
                  <c:v>-1.8717502890291589</c:v>
                </c:pt>
                <c:pt idx="54">
                  <c:v>-1.8673032347983209</c:v>
                </c:pt>
                <c:pt idx="55">
                  <c:v>-1.8651673944231517</c:v>
                </c:pt>
                <c:pt idx="56">
                  <c:v>-1.8954976568179789</c:v>
                </c:pt>
                <c:pt idx="57">
                  <c:v>-1.8879142460440781</c:v>
                </c:pt>
                <c:pt idx="58">
                  <c:v>-1.9239880559018516</c:v>
                </c:pt>
                <c:pt idx="59">
                  <c:v>-1.976069631156814</c:v>
                </c:pt>
                <c:pt idx="60">
                  <c:v>-1.9882774926302842</c:v>
                </c:pt>
                <c:pt idx="61">
                  <c:v>-2.0347609082181779</c:v>
                </c:pt>
                <c:pt idx="62">
                  <c:v>-2.0716359582726231</c:v>
                </c:pt>
                <c:pt idx="63">
                  <c:v>-2.1035895065759846</c:v>
                </c:pt>
                <c:pt idx="64">
                  <c:v>-2.1419718299334161</c:v>
                </c:pt>
                <c:pt idx="65">
                  <c:v>-2.1276437820931156</c:v>
                </c:pt>
                <c:pt idx="66">
                  <c:v>-2.1759489788646889</c:v>
                </c:pt>
                <c:pt idx="67">
                  <c:v>-2.1824938631719411</c:v>
                </c:pt>
                <c:pt idx="68">
                  <c:v>-2.1673943594884175</c:v>
                </c:pt>
                <c:pt idx="69">
                  <c:v>-2.221337640776035</c:v>
                </c:pt>
                <c:pt idx="70">
                  <c:v>-2.2470752736383854</c:v>
                </c:pt>
                <c:pt idx="71">
                  <c:v>-2.2705216036388611</c:v>
                </c:pt>
                <c:pt idx="72">
                  <c:v>-2.3048652369656524</c:v>
                </c:pt>
                <c:pt idx="73">
                  <c:v>-2.3524981389251574</c:v>
                </c:pt>
                <c:pt idx="74">
                  <c:v>-2.416344720337313</c:v>
                </c:pt>
                <c:pt idx="75">
                  <c:v>-2.4618945691295053</c:v>
                </c:pt>
                <c:pt idx="76">
                  <c:v>-2.5121750194096171</c:v>
                </c:pt>
                <c:pt idx="77">
                  <c:v>-2.5706503563636458</c:v>
                </c:pt>
                <c:pt idx="78">
                  <c:v>-2.5998571750635788</c:v>
                </c:pt>
                <c:pt idx="79">
                  <c:v>-2.6393641419133029</c:v>
                </c:pt>
                <c:pt idx="80">
                  <c:v>-2.666130581710771</c:v>
                </c:pt>
                <c:pt idx="81">
                  <c:v>-2.6949754485231052</c:v>
                </c:pt>
                <c:pt idx="82">
                  <c:v>-2.7072030375976652</c:v>
                </c:pt>
                <c:pt idx="83">
                  <c:v>-2.7157028907796898</c:v>
                </c:pt>
                <c:pt idx="84">
                  <c:v>-2.7199571805345286</c:v>
                </c:pt>
                <c:pt idx="85">
                  <c:v>-2.7179153426056053</c:v>
                </c:pt>
                <c:pt idx="86">
                  <c:v>-2.7336367547833151</c:v>
                </c:pt>
                <c:pt idx="87">
                  <c:v>-2.7590434968014406</c:v>
                </c:pt>
                <c:pt idx="88">
                  <c:v>-2.7884271881909415</c:v>
                </c:pt>
                <c:pt idx="89">
                  <c:v>-2.8303677161966827</c:v>
                </c:pt>
                <c:pt idx="90">
                  <c:v>-2.8253769972810208</c:v>
                </c:pt>
                <c:pt idx="91">
                  <c:v>-2.8744822742559184</c:v>
                </c:pt>
                <c:pt idx="92">
                  <c:v>-2.8883024977957428</c:v>
                </c:pt>
                <c:pt idx="93">
                  <c:v>-2.8749390986090146</c:v>
                </c:pt>
                <c:pt idx="94">
                  <c:v>-2.8858490377575183</c:v>
                </c:pt>
                <c:pt idx="95">
                  <c:v>-2.8694592323961965</c:v>
                </c:pt>
                <c:pt idx="96">
                  <c:v>-2.84194806205049</c:v>
                </c:pt>
                <c:pt idx="97">
                  <c:v>-2.8043970234793321</c:v>
                </c:pt>
                <c:pt idx="98">
                  <c:v>-2.7521979471188951</c:v>
                </c:pt>
                <c:pt idx="99">
                  <c:v>-2.7158099274119247</c:v>
                </c:pt>
                <c:pt idx="100">
                  <c:v>-2.6703911185355529</c:v>
                </c:pt>
                <c:pt idx="101">
                  <c:v>-2.618199096714267</c:v>
                </c:pt>
                <c:pt idx="102">
                  <c:v>-2.5683660540536923</c:v>
                </c:pt>
                <c:pt idx="103">
                  <c:v>-2.5270614949447352</c:v>
                </c:pt>
                <c:pt idx="104">
                  <c:v>-2.4727799102420835</c:v>
                </c:pt>
                <c:pt idx="105">
                  <c:v>-2.4387169365117551</c:v>
                </c:pt>
                <c:pt idx="106">
                  <c:v>-2.3921820567973779</c:v>
                </c:pt>
                <c:pt idx="107">
                  <c:v>-2.3491724342126807</c:v>
                </c:pt>
                <c:pt idx="108">
                  <c:v>-2.2862829720942957</c:v>
                </c:pt>
                <c:pt idx="109">
                  <c:v>-2.2500078354779065</c:v>
                </c:pt>
                <c:pt idx="110">
                  <c:v>-2.2071528297118204</c:v>
                </c:pt>
                <c:pt idx="111">
                  <c:v>-2.1576799882175735</c:v>
                </c:pt>
                <c:pt idx="112">
                  <c:v>-2.0857227143388997</c:v>
                </c:pt>
                <c:pt idx="113">
                  <c:v>-2.1405725823295154</c:v>
                </c:pt>
                <c:pt idx="114">
                  <c:v>-1.9996566258582091</c:v>
                </c:pt>
                <c:pt idx="115">
                  <c:v>-1.9183285151421638</c:v>
                </c:pt>
                <c:pt idx="116">
                  <c:v>-1.8821943477880461</c:v>
                </c:pt>
                <c:pt idx="117">
                  <c:v>-1.8414986836588261</c:v>
                </c:pt>
                <c:pt idx="118">
                  <c:v>-1.7888209139369451</c:v>
                </c:pt>
                <c:pt idx="119">
                  <c:v>-1.8290754985689841</c:v>
                </c:pt>
                <c:pt idx="120">
                  <c:v>-1.6586401489131419</c:v>
                </c:pt>
                <c:pt idx="121">
                  <c:v>-1.595925647600783</c:v>
                </c:pt>
                <c:pt idx="122">
                  <c:v>-1.537032622784634</c:v>
                </c:pt>
                <c:pt idx="123">
                  <c:v>-1.4855970532277196</c:v>
                </c:pt>
                <c:pt idx="124">
                  <c:v>-1.443030285490392</c:v>
                </c:pt>
                <c:pt idx="125">
                  <c:v>-1.4193480758223749</c:v>
                </c:pt>
                <c:pt idx="126">
                  <c:v>-1.3996122952322003</c:v>
                </c:pt>
                <c:pt idx="127">
                  <c:v>-1.4021902582178019</c:v>
                </c:pt>
                <c:pt idx="128">
                  <c:v>-1.4105879206055816</c:v>
                </c:pt>
                <c:pt idx="129">
                  <c:v>-1.3911442055974212</c:v>
                </c:pt>
                <c:pt idx="130">
                  <c:v>-1.41012860430128</c:v>
                </c:pt>
                <c:pt idx="131">
                  <c:v>-1.2020091801242361</c:v>
                </c:pt>
                <c:pt idx="132">
                  <c:v>-1.3929402892353762</c:v>
                </c:pt>
                <c:pt idx="133">
                  <c:v>-1.3720629337899575</c:v>
                </c:pt>
                <c:pt idx="134">
                  <c:v>-1.3059834027635442</c:v>
                </c:pt>
                <c:pt idx="135">
                  <c:v>-1.2739713524307728</c:v>
                </c:pt>
                <c:pt idx="136">
                  <c:v>-1.2402493293026831</c:v>
                </c:pt>
                <c:pt idx="137">
                  <c:v>-1.0119063354348796</c:v>
                </c:pt>
                <c:pt idx="138">
                  <c:v>-1.1561717513631149</c:v>
                </c:pt>
                <c:pt idx="139">
                  <c:v>-1.1505883683602869</c:v>
                </c:pt>
                <c:pt idx="140">
                  <c:v>-1.1459231289001948</c:v>
                </c:pt>
                <c:pt idx="141">
                  <c:v>-1.1590289595957928</c:v>
                </c:pt>
                <c:pt idx="142">
                  <c:v>-1.2074902731033399</c:v>
                </c:pt>
                <c:pt idx="143">
                  <c:v>-1.2829013545899057</c:v>
                </c:pt>
                <c:pt idx="144">
                  <c:v>-1.3615453366997374</c:v>
                </c:pt>
                <c:pt idx="145">
                  <c:v>-1.4321135787728434</c:v>
                </c:pt>
                <c:pt idx="146">
                  <c:v>-1.5206697797290811</c:v>
                </c:pt>
                <c:pt idx="147">
                  <c:v>-1.5702519494588174</c:v>
                </c:pt>
                <c:pt idx="148">
                  <c:v>-1.6427403991153207</c:v>
                </c:pt>
                <c:pt idx="149">
                  <c:v>-1.7166984752521695</c:v>
                </c:pt>
                <c:pt idx="150">
                  <c:v>-1.6579328817361167</c:v>
                </c:pt>
                <c:pt idx="151">
                  <c:v>-1.6636531170152891</c:v>
                </c:pt>
                <c:pt idx="152">
                  <c:v>-1.6715307502978394</c:v>
                </c:pt>
                <c:pt idx="153">
                  <c:v>-1.6570146876465435</c:v>
                </c:pt>
                <c:pt idx="154">
                  <c:v>-1.7053002997202784</c:v>
                </c:pt>
                <c:pt idx="155">
                  <c:v>-1.7894420303776855</c:v>
                </c:pt>
                <c:pt idx="156">
                  <c:v>-1.7874460848444484</c:v>
                </c:pt>
                <c:pt idx="157">
                  <c:v>-1.8675532299073088</c:v>
                </c:pt>
                <c:pt idx="158">
                  <c:v>-1.9796526391462415</c:v>
                </c:pt>
                <c:pt idx="159">
                  <c:v>-2.0847943968825895</c:v>
                </c:pt>
                <c:pt idx="160">
                  <c:v>-2.1725465597445086</c:v>
                </c:pt>
                <c:pt idx="161">
                  <c:v>-2.2734670195345514</c:v>
                </c:pt>
                <c:pt idx="162">
                  <c:v>-2.3553741763304941</c:v>
                </c:pt>
                <c:pt idx="163">
                  <c:v>-2.3802566720799132</c:v>
                </c:pt>
                <c:pt idx="164">
                  <c:v>-2.3968169095065766</c:v>
                </c:pt>
                <c:pt idx="165">
                  <c:v>-2.3753313751325713</c:v>
                </c:pt>
                <c:pt idx="166">
                  <c:v>-2.3212510238631707</c:v>
                </c:pt>
                <c:pt idx="167">
                  <c:v>-2.2611591882199709</c:v>
                </c:pt>
                <c:pt idx="168">
                  <c:v>-2.1850226957745003</c:v>
                </c:pt>
                <c:pt idx="169">
                  <c:v>-2.0733748296469354</c:v>
                </c:pt>
                <c:pt idx="170">
                  <c:v>-1.9787328460705547</c:v>
                </c:pt>
                <c:pt idx="171">
                  <c:v>-1.9143017457955676</c:v>
                </c:pt>
                <c:pt idx="172">
                  <c:v>-1.8676448640181977</c:v>
                </c:pt>
                <c:pt idx="173">
                  <c:v>-1.8081443287100205</c:v>
                </c:pt>
                <c:pt idx="174">
                  <c:v>-1.7598586946362882</c:v>
                </c:pt>
                <c:pt idx="175">
                  <c:v>-1.7262474249410791</c:v>
                </c:pt>
                <c:pt idx="176">
                  <c:v>-1.7618502327330077</c:v>
                </c:pt>
                <c:pt idx="177">
                  <c:v>-1.7667464507004857</c:v>
                </c:pt>
                <c:pt idx="178">
                  <c:v>-1.7666766265951988</c:v>
                </c:pt>
                <c:pt idx="179">
                  <c:v>-1.7892248252994314</c:v>
                </c:pt>
                <c:pt idx="180">
                  <c:v>-1.7276142439172137</c:v>
                </c:pt>
                <c:pt idx="181">
                  <c:v>-1.6846906336246514</c:v>
                </c:pt>
                <c:pt idx="182">
                  <c:v>-1.6135648461590208</c:v>
                </c:pt>
                <c:pt idx="183">
                  <c:v>-1.5300316657772832</c:v>
                </c:pt>
                <c:pt idx="184">
                  <c:v>-1.454003610958909</c:v>
                </c:pt>
                <c:pt idx="185">
                  <c:v>-1.3523843049720397</c:v>
                </c:pt>
                <c:pt idx="186">
                  <c:v>-1.2597519274429405</c:v>
                </c:pt>
                <c:pt idx="187">
                  <c:v>-1.1832222969627291</c:v>
                </c:pt>
                <c:pt idx="188">
                  <c:v>-1.1431887106292182</c:v>
                </c:pt>
                <c:pt idx="189">
                  <c:v>-1.0959850332963961</c:v>
                </c:pt>
                <c:pt idx="190">
                  <c:v>-1.1669904343177893</c:v>
                </c:pt>
                <c:pt idx="191">
                  <c:v>-1.2673183792607488</c:v>
                </c:pt>
                <c:pt idx="192">
                  <c:v>-1.3877009197900878</c:v>
                </c:pt>
                <c:pt idx="193">
                  <c:v>-1.4861878295615139</c:v>
                </c:pt>
                <c:pt idx="194">
                  <c:v>-1.6467552174053397</c:v>
                </c:pt>
                <c:pt idx="195">
                  <c:v>-1.7745596600117919</c:v>
                </c:pt>
                <c:pt idx="196">
                  <c:v>-1.9173244979476416</c:v>
                </c:pt>
                <c:pt idx="197">
                  <c:v>-1.9860662067041264</c:v>
                </c:pt>
                <c:pt idx="198">
                  <c:v>-2.1091743453450711</c:v>
                </c:pt>
                <c:pt idx="199">
                  <c:v>-2.1499888509366998</c:v>
                </c:pt>
                <c:pt idx="200">
                  <c:v>-2.1560983426623834</c:v>
                </c:pt>
                <c:pt idx="201">
                  <c:v>-2.1407405983970977</c:v>
                </c:pt>
                <c:pt idx="202">
                  <c:v>-2.1141582353332447</c:v>
                </c:pt>
                <c:pt idx="203">
                  <c:v>-2.071370668300184</c:v>
                </c:pt>
                <c:pt idx="204">
                  <c:v>-2.0448762392418374</c:v>
                </c:pt>
                <c:pt idx="205">
                  <c:v>-2.035517247436184</c:v>
                </c:pt>
                <c:pt idx="206">
                  <c:v>-2.0735882348488834</c:v>
                </c:pt>
                <c:pt idx="207">
                  <c:v>-2.145913111094842</c:v>
                </c:pt>
                <c:pt idx="208">
                  <c:v>-2.2631825273318813</c:v>
                </c:pt>
                <c:pt idx="209">
                  <c:v>-2.4213421678779863</c:v>
                </c:pt>
                <c:pt idx="210">
                  <c:v>-2.5516149610730565</c:v>
                </c:pt>
                <c:pt idx="211">
                  <c:v>-2.7327907995750351</c:v>
                </c:pt>
                <c:pt idx="212">
                  <c:v>-2.8366560156036593</c:v>
                </c:pt>
                <c:pt idx="213">
                  <c:v>-2.8929326854632889</c:v>
                </c:pt>
                <c:pt idx="214">
                  <c:v>-2.9155241679489752</c:v>
                </c:pt>
                <c:pt idx="215">
                  <c:v>-2.9008618161592903</c:v>
                </c:pt>
                <c:pt idx="216">
                  <c:v>-2.7922726918672245</c:v>
                </c:pt>
                <c:pt idx="217">
                  <c:v>-2.6380910672970783</c:v>
                </c:pt>
                <c:pt idx="218">
                  <c:v>-2.4945818129175761</c:v>
                </c:pt>
                <c:pt idx="219">
                  <c:v>-2.3029984407559398</c:v>
                </c:pt>
                <c:pt idx="220">
                  <c:v>-2.1606852986979068</c:v>
                </c:pt>
                <c:pt idx="221">
                  <c:v>-2.0139094370941271</c:v>
                </c:pt>
                <c:pt idx="222">
                  <c:v>-1.9337067020852472</c:v>
                </c:pt>
                <c:pt idx="223">
                  <c:v>-1.9558770869808431</c:v>
                </c:pt>
                <c:pt idx="224">
                  <c:v>-1.9522280183518761</c:v>
                </c:pt>
                <c:pt idx="225">
                  <c:v>-2.046932237746101</c:v>
                </c:pt>
                <c:pt idx="226">
                  <c:v>-2.1010467350236981</c:v>
                </c:pt>
                <c:pt idx="227">
                  <c:v>-2.1221071548018533</c:v>
                </c:pt>
                <c:pt idx="228">
                  <c:v>-2.1359374659635741</c:v>
                </c:pt>
                <c:pt idx="229">
                  <c:v>-2.1192479560836728</c:v>
                </c:pt>
                <c:pt idx="230">
                  <c:v>-1.970621728157159</c:v>
                </c:pt>
                <c:pt idx="231">
                  <c:v>-1.8104751662949266</c:v>
                </c:pt>
                <c:pt idx="232">
                  <c:v>-1.5768004833810589</c:v>
                </c:pt>
                <c:pt idx="233">
                  <c:v>-1.2949481444916597</c:v>
                </c:pt>
                <c:pt idx="234">
                  <c:v>-1.0299057462272929</c:v>
                </c:pt>
                <c:pt idx="235">
                  <c:v>-0.73953904325601871</c:v>
                </c:pt>
                <c:pt idx="236">
                  <c:v>-0.49347806341812683</c:v>
                </c:pt>
                <c:pt idx="237">
                  <c:v>-0.29633117639358325</c:v>
                </c:pt>
                <c:pt idx="238">
                  <c:v>-0.22975852983408487</c:v>
                </c:pt>
                <c:pt idx="239">
                  <c:v>-0.23274931115179304</c:v>
                </c:pt>
                <c:pt idx="240">
                  <c:v>-0.26284173613703632</c:v>
                </c:pt>
                <c:pt idx="241">
                  <c:v>-0.38356804339473388</c:v>
                </c:pt>
                <c:pt idx="242">
                  <c:v>-0.54308314917423595</c:v>
                </c:pt>
                <c:pt idx="243">
                  <c:v>-0.64326649428002802</c:v>
                </c:pt>
                <c:pt idx="244">
                  <c:v>-0.7230756874635722</c:v>
                </c:pt>
                <c:pt idx="245">
                  <c:v>-0.7687992128066945</c:v>
                </c:pt>
                <c:pt idx="246">
                  <c:v>-0.76255971966515568</c:v>
                </c:pt>
                <c:pt idx="247">
                  <c:v>-0.71280521838756528</c:v>
                </c:pt>
                <c:pt idx="248">
                  <c:v>-0.61931162508060889</c:v>
                </c:pt>
                <c:pt idx="249">
                  <c:v>-0.51092113861282373</c:v>
                </c:pt>
                <c:pt idx="250">
                  <c:v>-0.38044104780683324</c:v>
                </c:pt>
                <c:pt idx="251">
                  <c:v>-0.31218115824447895</c:v>
                </c:pt>
                <c:pt idx="252">
                  <c:v>-0.32267816603838378</c:v>
                </c:pt>
                <c:pt idx="253">
                  <c:v>-0.36671408952699469</c:v>
                </c:pt>
                <c:pt idx="254">
                  <c:v>-0.50705174351033411</c:v>
                </c:pt>
                <c:pt idx="255">
                  <c:v>-0.80731781624393217</c:v>
                </c:pt>
                <c:pt idx="256">
                  <c:v>-1.0679121998146233</c:v>
                </c:pt>
                <c:pt idx="257">
                  <c:v>-1.3486812042527063</c:v>
                </c:pt>
                <c:pt idx="258">
                  <c:v>-1.665356473799104</c:v>
                </c:pt>
                <c:pt idx="259">
                  <c:v>-1.9471413883621898</c:v>
                </c:pt>
                <c:pt idx="260">
                  <c:v>-2.2023370761748602</c:v>
                </c:pt>
                <c:pt idx="261">
                  <c:v>-2.3733996349182811</c:v>
                </c:pt>
                <c:pt idx="262">
                  <c:v>-2.5211358000295374</c:v>
                </c:pt>
                <c:pt idx="263">
                  <c:v>-2.5908232972061125</c:v>
                </c:pt>
                <c:pt idx="264">
                  <c:v>-2.5897711771955607</c:v>
                </c:pt>
                <c:pt idx="265">
                  <c:v>-2.601075602729221</c:v>
                </c:pt>
                <c:pt idx="266">
                  <c:v>-2.5592934157383604</c:v>
                </c:pt>
                <c:pt idx="267">
                  <c:v>-2.5656284206217705</c:v>
                </c:pt>
                <c:pt idx="268">
                  <c:v>-2.5736783056390817</c:v>
                </c:pt>
                <c:pt idx="269">
                  <c:v>-2.6574682738059585</c:v>
                </c:pt>
                <c:pt idx="270">
                  <c:v>-2.6897636400400469</c:v>
                </c:pt>
                <c:pt idx="271">
                  <c:v>-2.8580115034860007</c:v>
                </c:pt>
                <c:pt idx="272">
                  <c:v>-2.9702791189222655</c:v>
                </c:pt>
                <c:pt idx="273">
                  <c:v>-3.1071007588822304</c:v>
                </c:pt>
                <c:pt idx="274">
                  <c:v>-3.2020065358830765</c:v>
                </c:pt>
                <c:pt idx="275">
                  <c:v>-3.2896774757784142</c:v>
                </c:pt>
                <c:pt idx="276">
                  <c:v>-3.2575827601691461</c:v>
                </c:pt>
                <c:pt idx="277">
                  <c:v>-3.1593852495161112</c:v>
                </c:pt>
                <c:pt idx="278">
                  <c:v>-3.0429398313515876</c:v>
                </c:pt>
                <c:pt idx="279">
                  <c:v>-2.8037432772845197</c:v>
                </c:pt>
                <c:pt idx="280">
                  <c:v>-2.5660066458833879</c:v>
                </c:pt>
                <c:pt idx="281">
                  <c:v>-2.2223838300017453</c:v>
                </c:pt>
                <c:pt idx="282">
                  <c:v>-1.9849438432515325</c:v>
                </c:pt>
                <c:pt idx="283">
                  <c:v>-1.6575346502633357</c:v>
                </c:pt>
                <c:pt idx="284">
                  <c:v>-1.3969285359298131</c:v>
                </c:pt>
                <c:pt idx="285">
                  <c:v>-1.1499104256750889</c:v>
                </c:pt>
                <c:pt idx="286">
                  <c:v>-0.97534219974052028</c:v>
                </c:pt>
                <c:pt idx="287">
                  <c:v>-0.80951816812650412</c:v>
                </c:pt>
                <c:pt idx="288">
                  <c:v>-0.72434493585692328</c:v>
                </c:pt>
                <c:pt idx="289">
                  <c:v>-0.63529012401746932</c:v>
                </c:pt>
                <c:pt idx="290">
                  <c:v>-0.56851397684459581</c:v>
                </c:pt>
                <c:pt idx="291">
                  <c:v>-0.51257434782572087</c:v>
                </c:pt>
                <c:pt idx="292">
                  <c:v>-0.44066200392601729</c:v>
                </c:pt>
                <c:pt idx="293">
                  <c:v>-0.28701765754856423</c:v>
                </c:pt>
                <c:pt idx="294">
                  <c:v>-0.19429131016104048</c:v>
                </c:pt>
                <c:pt idx="295">
                  <c:v>-1.4759704221779213E-2</c:v>
                </c:pt>
                <c:pt idx="296">
                  <c:v>0.15250199101087655</c:v>
                </c:pt>
                <c:pt idx="297">
                  <c:v>0.36473404535218124</c:v>
                </c:pt>
                <c:pt idx="298">
                  <c:v>0.55675578447639751</c:v>
                </c:pt>
                <c:pt idx="299">
                  <c:v>0.71510637847555125</c:v>
                </c:pt>
                <c:pt idx="300">
                  <c:v>0.87113061206297449</c:v>
                </c:pt>
                <c:pt idx="301">
                  <c:v>0.98909924368062718</c:v>
                </c:pt>
                <c:pt idx="302">
                  <c:v>1.0656843375081353</c:v>
                </c:pt>
                <c:pt idx="303">
                  <c:v>1.0819475717280698</c:v>
                </c:pt>
                <c:pt idx="304">
                  <c:v>1.073387742402325</c:v>
                </c:pt>
                <c:pt idx="305">
                  <c:v>1.0170655848352588</c:v>
                </c:pt>
                <c:pt idx="306">
                  <c:v>0.91969150878317141</c:v>
                </c:pt>
                <c:pt idx="307">
                  <c:v>0.84650734261449023</c:v>
                </c:pt>
                <c:pt idx="308">
                  <c:v>0.7498245040870094</c:v>
                </c:pt>
                <c:pt idx="309">
                  <c:v>0.62923030712469197</c:v>
                </c:pt>
                <c:pt idx="310">
                  <c:v>0.55826531707952143</c:v>
                </c:pt>
                <c:pt idx="311">
                  <c:v>0.48354687753315478</c:v>
                </c:pt>
                <c:pt idx="312">
                  <c:v>0.4406986520529152</c:v>
                </c:pt>
                <c:pt idx="313">
                  <c:v>0.39959377280730068</c:v>
                </c:pt>
                <c:pt idx="314">
                  <c:v>0.3451171730681038</c:v>
                </c:pt>
                <c:pt idx="315">
                  <c:v>0.31182920990161683</c:v>
                </c:pt>
                <c:pt idx="316">
                  <c:v>0.22467599844678116</c:v>
                </c:pt>
                <c:pt idx="317">
                  <c:v>0.14253352711485781</c:v>
                </c:pt>
                <c:pt idx="318">
                  <c:v>2.9721820392824096E-2</c:v>
                </c:pt>
                <c:pt idx="319">
                  <c:v>-0.11865439326421716</c:v>
                </c:pt>
                <c:pt idx="320">
                  <c:v>-0.32907664003854475</c:v>
                </c:pt>
                <c:pt idx="321">
                  <c:v>-0.54159545530825481</c:v>
                </c:pt>
                <c:pt idx="322">
                  <c:v>-0.79080514815573422</c:v>
                </c:pt>
                <c:pt idx="323">
                  <c:v>-1.0358157893212567</c:v>
                </c:pt>
                <c:pt idx="324">
                  <c:v>-1.2875057903515488</c:v>
                </c:pt>
                <c:pt idx="325">
                  <c:v>-1.5435590580412126</c:v>
                </c:pt>
                <c:pt idx="326">
                  <c:v>-1.7417514587901215</c:v>
                </c:pt>
                <c:pt idx="327">
                  <c:v>-1.9767087247431774</c:v>
                </c:pt>
                <c:pt idx="328">
                  <c:v>-2.1496056889312718</c:v>
                </c:pt>
                <c:pt idx="329">
                  <c:v>-2.3365543972244347</c:v>
                </c:pt>
                <c:pt idx="330">
                  <c:v>-2.4216309050280267</c:v>
                </c:pt>
                <c:pt idx="331">
                  <c:v>-2.5439248158118808</c:v>
                </c:pt>
                <c:pt idx="332">
                  <c:v>-2.668233522104519</c:v>
                </c:pt>
                <c:pt idx="333">
                  <c:v>-2.7566362125891986</c:v>
                </c:pt>
                <c:pt idx="334">
                  <c:v>-2.9310469456711354</c:v>
                </c:pt>
                <c:pt idx="335">
                  <c:v>-2.9702224194525084</c:v>
                </c:pt>
                <c:pt idx="336">
                  <c:v>-3.1453611986289172</c:v>
                </c:pt>
                <c:pt idx="337">
                  <c:v>-3.301406896448734</c:v>
                </c:pt>
                <c:pt idx="338">
                  <c:v>-3.468814184798549</c:v>
                </c:pt>
                <c:pt idx="339">
                  <c:v>-3.5975793627581916</c:v>
                </c:pt>
                <c:pt idx="340">
                  <c:v>-3.7433462727008009</c:v>
                </c:pt>
                <c:pt idx="341">
                  <c:v>-3.8378823148742747</c:v>
                </c:pt>
                <c:pt idx="342">
                  <c:v>-3.9697168802469762</c:v>
                </c:pt>
                <c:pt idx="343">
                  <c:v>-4.042014084341913</c:v>
                </c:pt>
                <c:pt idx="344">
                  <c:v>-4.0953729131187631</c:v>
                </c:pt>
                <c:pt idx="345">
                  <c:v>-4.1246029680693974</c:v>
                </c:pt>
                <c:pt idx="346">
                  <c:v>-4.1111312533569473</c:v>
                </c:pt>
                <c:pt idx="347">
                  <c:v>-4.1079489023393547</c:v>
                </c:pt>
                <c:pt idx="348">
                  <c:v>-4.1329908223494254</c:v>
                </c:pt>
                <c:pt idx="349">
                  <c:v>-4.1144635932266791</c:v>
                </c:pt>
                <c:pt idx="350">
                  <c:v>-4.1086427268910697</c:v>
                </c:pt>
                <c:pt idx="351">
                  <c:v>-4.1645075216074989</c:v>
                </c:pt>
                <c:pt idx="352">
                  <c:v>-4.185962348095277</c:v>
                </c:pt>
                <c:pt idx="353">
                  <c:v>-4.3514237519851857</c:v>
                </c:pt>
                <c:pt idx="354">
                  <c:v>-4.3194096140500706</c:v>
                </c:pt>
                <c:pt idx="355">
                  <c:v>-4.4342563255368983</c:v>
                </c:pt>
                <c:pt idx="356">
                  <c:v>-4.5082275434726418</c:v>
                </c:pt>
                <c:pt idx="357">
                  <c:v>-4.6165054157478735</c:v>
                </c:pt>
                <c:pt idx="358">
                  <c:v>-4.6969301586958148</c:v>
                </c:pt>
                <c:pt idx="359">
                  <c:v>-4.763705155845221</c:v>
                </c:pt>
                <c:pt idx="360">
                  <c:v>-4.7890219779334355</c:v>
                </c:pt>
                <c:pt idx="361">
                  <c:v>-4.8288740190897546</c:v>
                </c:pt>
                <c:pt idx="362">
                  <c:v>-4.8132871413641016</c:v>
                </c:pt>
                <c:pt idx="363">
                  <c:v>-4.8040152935883924</c:v>
                </c:pt>
                <c:pt idx="364">
                  <c:v>-4.7691610456452951</c:v>
                </c:pt>
                <c:pt idx="365">
                  <c:v>-4.7608651550992747</c:v>
                </c:pt>
                <c:pt idx="366">
                  <c:v>-4.4265996388614495</c:v>
                </c:pt>
                <c:pt idx="367">
                  <c:v>-4.3104993018479538</c:v>
                </c:pt>
                <c:pt idx="368">
                  <c:v>-4.1735009854250364</c:v>
                </c:pt>
                <c:pt idx="369">
                  <c:v>-4.0476355927966923</c:v>
                </c:pt>
                <c:pt idx="370">
                  <c:v>-3.9348999812348091</c:v>
                </c:pt>
                <c:pt idx="371">
                  <c:v>-3.7791995320224596</c:v>
                </c:pt>
                <c:pt idx="372">
                  <c:v>-3.6968473749420276</c:v>
                </c:pt>
                <c:pt idx="373">
                  <c:v>-3.6161853951806231</c:v>
                </c:pt>
                <c:pt idx="374">
                  <c:v>-3.5299602604111202</c:v>
                </c:pt>
                <c:pt idx="375">
                  <c:v>-3.4318183297395177</c:v>
                </c:pt>
                <c:pt idx="376">
                  <c:v>-3.3588897459665179</c:v>
                </c:pt>
                <c:pt idx="377">
                  <c:v>-3.287421533391889</c:v>
                </c:pt>
                <c:pt idx="378">
                  <c:v>-3.1470213268148934</c:v>
                </c:pt>
                <c:pt idx="379">
                  <c:v>-3.0088513076216428</c:v>
                </c:pt>
                <c:pt idx="380">
                  <c:v>-2.9011231188650894</c:v>
                </c:pt>
                <c:pt idx="381">
                  <c:v>-2.830535305578886</c:v>
                </c:pt>
                <c:pt idx="382">
                  <c:v>-2.7409117596256136</c:v>
                </c:pt>
                <c:pt idx="383">
                  <c:v>-2.7466079621867134</c:v>
                </c:pt>
                <c:pt idx="384">
                  <c:v>-2.8726137655806241</c:v>
                </c:pt>
                <c:pt idx="385">
                  <c:v>-3.0112149216145774</c:v>
                </c:pt>
                <c:pt idx="386">
                  <c:v>-3.2638962914337672</c:v>
                </c:pt>
                <c:pt idx="387">
                  <c:v>-3.3432789237586591</c:v>
                </c:pt>
                <c:pt idx="388">
                  <c:v>-3.4576749042187638</c:v>
                </c:pt>
                <c:pt idx="389">
                  <c:v>-3.4377751633264331</c:v>
                </c:pt>
                <c:pt idx="390">
                  <c:v>-3.223982317482736</c:v>
                </c:pt>
                <c:pt idx="391">
                  <c:v>-3.1935701174320128</c:v>
                </c:pt>
                <c:pt idx="392">
                  <c:v>-3.0168683384039214</c:v>
                </c:pt>
                <c:pt idx="393">
                  <c:v>-2.9877299789027569</c:v>
                </c:pt>
                <c:pt idx="394">
                  <c:v>-2.8243378987097256</c:v>
                </c:pt>
                <c:pt idx="395">
                  <c:v>-2.812373524231651</c:v>
                </c:pt>
                <c:pt idx="396">
                  <c:v>-2.7024300997596402</c:v>
                </c:pt>
                <c:pt idx="397">
                  <c:v>-2.6302326099311268</c:v>
                </c:pt>
                <c:pt idx="398">
                  <c:v>-2.4791254908829745</c:v>
                </c:pt>
                <c:pt idx="399">
                  <c:v>-2.4451384307987163</c:v>
                </c:pt>
                <c:pt idx="400">
                  <c:v>-2.3486065584706233</c:v>
                </c:pt>
                <c:pt idx="401">
                  <c:v>-2.2480784353221783</c:v>
                </c:pt>
                <c:pt idx="402">
                  <c:v>-2.2117818815640993</c:v>
                </c:pt>
                <c:pt idx="403">
                  <c:v>-2.1375133812522651</c:v>
                </c:pt>
                <c:pt idx="404">
                  <c:v>-2.0766266700293348</c:v>
                </c:pt>
                <c:pt idx="405">
                  <c:v>-2.0856260098851118</c:v>
                </c:pt>
                <c:pt idx="406">
                  <c:v>-2.1123970316525558</c:v>
                </c:pt>
                <c:pt idx="407">
                  <c:v>-2.0823549389600555</c:v>
                </c:pt>
                <c:pt idx="408">
                  <c:v>-2.1365334091559776</c:v>
                </c:pt>
                <c:pt idx="409">
                  <c:v>-2.2067921406731719</c:v>
                </c:pt>
                <c:pt idx="410">
                  <c:v>-2.2501552502009794</c:v>
                </c:pt>
                <c:pt idx="411">
                  <c:v>-2.242241570250572</c:v>
                </c:pt>
                <c:pt idx="412">
                  <c:v>-2.2728741374199801</c:v>
                </c:pt>
                <c:pt idx="413">
                  <c:v>-2.1928045720988667</c:v>
                </c:pt>
                <c:pt idx="414">
                  <c:v>-2.0954684815363316</c:v>
                </c:pt>
                <c:pt idx="415">
                  <c:v>-1.9686813031969623</c:v>
                </c:pt>
                <c:pt idx="416">
                  <c:v>-1.7899474507148405</c:v>
                </c:pt>
                <c:pt idx="417">
                  <c:v>-1.6036641641719203</c:v>
                </c:pt>
                <c:pt idx="418">
                  <c:v>-1.3704576208476706</c:v>
                </c:pt>
                <c:pt idx="419">
                  <c:v>-1.1771561589506083</c:v>
                </c:pt>
                <c:pt idx="420">
                  <c:v>-0.96103056197165393</c:v>
                </c:pt>
                <c:pt idx="421">
                  <c:v>-0.80731448132970685</c:v>
                </c:pt>
                <c:pt idx="422">
                  <c:v>-0.61315966915192766</c:v>
                </c:pt>
                <c:pt idx="423">
                  <c:v>-0.46827525802054037</c:v>
                </c:pt>
                <c:pt idx="424">
                  <c:v>-0.33486195852163814</c:v>
                </c:pt>
                <c:pt idx="425">
                  <c:v>-0.27146587066184219</c:v>
                </c:pt>
                <c:pt idx="426">
                  <c:v>-7.4870653245688285E-2</c:v>
                </c:pt>
                <c:pt idx="427">
                  <c:v>5.8440538525728551E-2</c:v>
                </c:pt>
                <c:pt idx="428">
                  <c:v>0.25139990637064791</c:v>
                </c:pt>
                <c:pt idx="429">
                  <c:v>0.49055327060477716</c:v>
                </c:pt>
                <c:pt idx="430">
                  <c:v>0.72599823954747345</c:v>
                </c:pt>
                <c:pt idx="431">
                  <c:v>1.050319188285719</c:v>
                </c:pt>
                <c:pt idx="432">
                  <c:v>1.3654540964884254</c:v>
                </c:pt>
                <c:pt idx="433">
                  <c:v>1.7662963260359208</c:v>
                </c:pt>
                <c:pt idx="434">
                  <c:v>2.2021586564992672</c:v>
                </c:pt>
                <c:pt idx="435">
                  <c:v>2.6923211442279547</c:v>
                </c:pt>
                <c:pt idx="436">
                  <c:v>3.1857500677175157</c:v>
                </c:pt>
                <c:pt idx="437">
                  <c:v>3.5741188418073837</c:v>
                </c:pt>
                <c:pt idx="438">
                  <c:v>3.8878419191957487</c:v>
                </c:pt>
                <c:pt idx="439">
                  <c:v>4.1780861644582048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7B-48EE-BBB5-40AA31A2617D}"/>
            </c:ext>
          </c:extLst>
        </c:ser>
        <c:ser>
          <c:idx val="2"/>
          <c:order val="2"/>
          <c:tx>
            <c:strRef>
              <c:f>'St. vs Enh. (10dB Att)'!$AM$1</c:f>
              <c:strCache>
                <c:ptCount val="1"/>
                <c:pt idx="0">
                  <c:v>Mod(e1032e)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Att)'!$AM$2:$AM$441</c:f>
              <c:numCache>
                <c:formatCode>General</c:formatCode>
                <c:ptCount val="440"/>
                <c:pt idx="0">
                  <c:v>-0.85344866640824579</c:v>
                </c:pt>
                <c:pt idx="1">
                  <c:v>-2.4928362722591193</c:v>
                </c:pt>
                <c:pt idx="2">
                  <c:v>-2.8596376192469055</c:v>
                </c:pt>
                <c:pt idx="3">
                  <c:v>-3.0506788139162309</c:v>
                </c:pt>
                <c:pt idx="4">
                  <c:v>-3.1617346992571482</c:v>
                </c:pt>
                <c:pt idx="5">
                  <c:v>-3.2382374337832074</c:v>
                </c:pt>
                <c:pt idx="6">
                  <c:v>-3.2856989988043246</c:v>
                </c:pt>
                <c:pt idx="7">
                  <c:v>-3.3121417972434442</c:v>
                </c:pt>
                <c:pt idx="8">
                  <c:v>-3.325171318815165</c:v>
                </c:pt>
                <c:pt idx="9">
                  <c:v>-3.3598799767271439</c:v>
                </c:pt>
                <c:pt idx="10">
                  <c:v>-3.3316650155110397</c:v>
                </c:pt>
                <c:pt idx="11">
                  <c:v>-3.3217991396245719</c:v>
                </c:pt>
                <c:pt idx="12">
                  <c:v>-3.3054068119225422</c:v>
                </c:pt>
                <c:pt idx="13">
                  <c:v>-3.2840464803738758</c:v>
                </c:pt>
                <c:pt idx="14">
                  <c:v>-3.3316495518123777</c:v>
                </c:pt>
                <c:pt idx="15">
                  <c:v>-3.3041820258009618</c:v>
                </c:pt>
                <c:pt idx="16">
                  <c:v>-3.2772721614873586</c:v>
                </c:pt>
                <c:pt idx="17">
                  <c:v>-3.2492395251613737</c:v>
                </c:pt>
                <c:pt idx="18">
                  <c:v>-3.2117381433818109</c:v>
                </c:pt>
                <c:pt idx="19">
                  <c:v>-3.1772450231055553</c:v>
                </c:pt>
                <c:pt idx="20">
                  <c:v>-3.1314016255775017</c:v>
                </c:pt>
                <c:pt idx="21">
                  <c:v>-3.0943272970967</c:v>
                </c:pt>
                <c:pt idx="22">
                  <c:v>-3.0443785393412144</c:v>
                </c:pt>
                <c:pt idx="23">
                  <c:v>-2.9929098941339474</c:v>
                </c:pt>
                <c:pt idx="24">
                  <c:v>-2.9466677125366574</c:v>
                </c:pt>
                <c:pt idx="25">
                  <c:v>-2.8928074840680562</c:v>
                </c:pt>
                <c:pt idx="26">
                  <c:v>-2.8405946951110908</c:v>
                </c:pt>
                <c:pt idx="27">
                  <c:v>-2.7855602354079578</c:v>
                </c:pt>
                <c:pt idx="28">
                  <c:v>-2.7287571447573118</c:v>
                </c:pt>
                <c:pt idx="29">
                  <c:v>-2.6790723568656016</c:v>
                </c:pt>
                <c:pt idx="30">
                  <c:v>-2.6250269582386094</c:v>
                </c:pt>
                <c:pt idx="31">
                  <c:v>-2.5631442386540453</c:v>
                </c:pt>
                <c:pt idx="32">
                  <c:v>-2.5095821041976145</c:v>
                </c:pt>
                <c:pt idx="33">
                  <c:v>-2.46001253198712</c:v>
                </c:pt>
                <c:pt idx="34">
                  <c:v>-2.4046419730579331</c:v>
                </c:pt>
                <c:pt idx="35">
                  <c:v>-2.3575604497539988</c:v>
                </c:pt>
                <c:pt idx="36">
                  <c:v>-2.310401253769609</c:v>
                </c:pt>
                <c:pt idx="37">
                  <c:v>-2.2576636773969345</c:v>
                </c:pt>
                <c:pt idx="38">
                  <c:v>-2.2116748583502592</c:v>
                </c:pt>
                <c:pt idx="39">
                  <c:v>-2.1696176502561317</c:v>
                </c:pt>
                <c:pt idx="40">
                  <c:v>-2.1289838351470145</c:v>
                </c:pt>
                <c:pt idx="41">
                  <c:v>-2.075153366715635</c:v>
                </c:pt>
                <c:pt idx="42">
                  <c:v>-2.0511629437917036</c:v>
                </c:pt>
                <c:pt idx="43">
                  <c:v>-2.0087945717059954</c:v>
                </c:pt>
                <c:pt idx="44">
                  <c:v>-1.9869984222030408</c:v>
                </c:pt>
                <c:pt idx="45">
                  <c:v>-1.9580475321474513</c:v>
                </c:pt>
                <c:pt idx="46">
                  <c:v>-1.939857986819874</c:v>
                </c:pt>
                <c:pt idx="47">
                  <c:v>-1.9230007494350532</c:v>
                </c:pt>
                <c:pt idx="48">
                  <c:v>-1.9059344973185564</c:v>
                </c:pt>
                <c:pt idx="49">
                  <c:v>-1.9031104336709039</c:v>
                </c:pt>
                <c:pt idx="50">
                  <c:v>-1.8936169411122679</c:v>
                </c:pt>
                <c:pt idx="51">
                  <c:v>-1.8965903727558935</c:v>
                </c:pt>
                <c:pt idx="52">
                  <c:v>-1.8891155643888902</c:v>
                </c:pt>
                <c:pt idx="53">
                  <c:v>-1.9021286515816536</c:v>
                </c:pt>
                <c:pt idx="54">
                  <c:v>-1.9048492134452015</c:v>
                </c:pt>
                <c:pt idx="55">
                  <c:v>-1.9073445311968666</c:v>
                </c:pt>
                <c:pt idx="56">
                  <c:v>-1.9353751733967439</c:v>
                </c:pt>
                <c:pt idx="57">
                  <c:v>-1.9210754674819599</c:v>
                </c:pt>
                <c:pt idx="58">
                  <c:v>-1.9457917768714026</c:v>
                </c:pt>
                <c:pt idx="59">
                  <c:v>-1.9834616449209885</c:v>
                </c:pt>
                <c:pt idx="60">
                  <c:v>-1.9782448764898717</c:v>
                </c:pt>
                <c:pt idx="61">
                  <c:v>-2.0084760348988242</c:v>
                </c:pt>
                <c:pt idx="62">
                  <c:v>-2.0320735134784522</c:v>
                </c:pt>
                <c:pt idx="63">
                  <c:v>-2.0551808868720154</c:v>
                </c:pt>
                <c:pt idx="64">
                  <c:v>-2.0923824944795837</c:v>
                </c:pt>
                <c:pt idx="65">
                  <c:v>-2.0850924487736644</c:v>
                </c:pt>
                <c:pt idx="66">
                  <c:v>-2.145058852174154</c:v>
                </c:pt>
                <c:pt idx="67">
                  <c:v>-2.1686071048815094</c:v>
                </c:pt>
                <c:pt idx="68">
                  <c:v>-2.1717135246483994</c:v>
                </c:pt>
                <c:pt idx="69">
                  <c:v>-2.2436422299115621</c:v>
                </c:pt>
                <c:pt idx="70">
                  <c:v>-2.2821754486235815</c:v>
                </c:pt>
                <c:pt idx="71">
                  <c:v>-2.3131259750310664</c:v>
                </c:pt>
                <c:pt idx="72">
                  <c:v>-2.3460783623783685</c:v>
                </c:pt>
                <c:pt idx="73">
                  <c:v>-2.3849978654555319</c:v>
                </c:pt>
                <c:pt idx="74">
                  <c:v>-2.434113880614619</c:v>
                </c:pt>
                <c:pt idx="75">
                  <c:v>-2.461830154393315</c:v>
                </c:pt>
                <c:pt idx="76">
                  <c:v>-2.4943725088001312</c:v>
                </c:pt>
                <c:pt idx="77">
                  <c:v>-2.538130545188225</c:v>
                </c:pt>
                <c:pt idx="78">
                  <c:v>-2.5592915776495579</c:v>
                </c:pt>
                <c:pt idx="79">
                  <c:v>-2.5985807695639163</c:v>
                </c:pt>
                <c:pt idx="80">
                  <c:v>-2.6334585896126579</c:v>
                </c:pt>
                <c:pt idx="81">
                  <c:v>-2.6778509974358111</c:v>
                </c:pt>
                <c:pt idx="82">
                  <c:v>-2.7080027040832051</c:v>
                </c:pt>
                <c:pt idx="83">
                  <c:v>-2.7397090696065458</c:v>
                </c:pt>
                <c:pt idx="84">
                  <c:v>-2.7618276759587279</c:v>
                </c:pt>
                <c:pt idx="85">
                  <c:v>-2.7728056316673015</c:v>
                </c:pt>
                <c:pt idx="86">
                  <c:v>-2.7927219840248076</c:v>
                </c:pt>
                <c:pt idx="87">
                  <c:v>-2.8146876321957368</c:v>
                </c:pt>
                <c:pt idx="88">
                  <c:v>-2.8327935135845821</c:v>
                </c:pt>
                <c:pt idx="89">
                  <c:v>-2.8570440093094978</c:v>
                </c:pt>
                <c:pt idx="90">
                  <c:v>-2.8312030360897604</c:v>
                </c:pt>
                <c:pt idx="91">
                  <c:v>-2.8598436568135419</c:v>
                </c:pt>
                <c:pt idx="92">
                  <c:v>-2.8565300907536439</c:v>
                </c:pt>
                <c:pt idx="93">
                  <c:v>-2.8308511262655651</c:v>
                </c:pt>
                <c:pt idx="94">
                  <c:v>-2.8366656738684175</c:v>
                </c:pt>
                <c:pt idx="95">
                  <c:v>-2.8216369030560955</c:v>
                </c:pt>
                <c:pt idx="96">
                  <c:v>-2.8018199387007736</c:v>
                </c:pt>
                <c:pt idx="97">
                  <c:v>-2.7766512710926166</c:v>
                </c:pt>
                <c:pt idx="98">
                  <c:v>-2.7358025683962666</c:v>
                </c:pt>
                <c:pt idx="99">
                  <c:v>-2.7156394021150767</c:v>
                </c:pt>
                <c:pt idx="100">
                  <c:v>-2.6840279187813874</c:v>
                </c:pt>
                <c:pt idx="101">
                  <c:v>-2.6407367160574879</c:v>
                </c:pt>
                <c:pt idx="102">
                  <c:v>-2.5961575041742373</c:v>
                </c:pt>
                <c:pt idx="103">
                  <c:v>-2.5565278068451489</c:v>
                </c:pt>
                <c:pt idx="104">
                  <c:v>-2.5025278762642507</c:v>
                </c:pt>
                <c:pt idx="105">
                  <c:v>-2.4644666085882729</c:v>
                </c:pt>
                <c:pt idx="106">
                  <c:v>-2.4129801280787029</c:v>
                </c:pt>
                <c:pt idx="107">
                  <c:v>-2.365549150900081</c:v>
                </c:pt>
                <c:pt idx="108">
                  <c:v>-2.2974501133843477</c:v>
                </c:pt>
                <c:pt idx="109">
                  <c:v>-2.255069806620182</c:v>
                </c:pt>
                <c:pt idx="110">
                  <c:v>-2.2068778738928003</c:v>
                </c:pt>
                <c:pt idx="111">
                  <c:v>-2.1524126891840192</c:v>
                </c:pt>
                <c:pt idx="112">
                  <c:v>-2.0725262394340707</c:v>
                </c:pt>
                <c:pt idx="113">
                  <c:v>-2.120169882407549</c:v>
                </c:pt>
                <c:pt idx="114">
                  <c:v>-1.9749273801491996</c:v>
                </c:pt>
                <c:pt idx="115">
                  <c:v>-1.8922898144254676</c:v>
                </c:pt>
                <c:pt idx="116">
                  <c:v>-1.8539327609803098</c:v>
                </c:pt>
                <c:pt idx="117">
                  <c:v>-1.8209459114904658</c:v>
                </c:pt>
                <c:pt idx="118">
                  <c:v>-1.7778337590533049</c:v>
                </c:pt>
                <c:pt idx="119">
                  <c:v>-1.8316454122235135</c:v>
                </c:pt>
                <c:pt idx="120">
                  <c:v>-1.6804104699580957</c:v>
                </c:pt>
                <c:pt idx="121">
                  <c:v>-1.6362794222832937</c:v>
                </c:pt>
                <c:pt idx="122">
                  <c:v>-1.5931420696992449</c:v>
                </c:pt>
                <c:pt idx="123">
                  <c:v>-1.5558649220280003</c:v>
                </c:pt>
                <c:pt idx="124">
                  <c:v>-1.5163480453099178</c:v>
                </c:pt>
                <c:pt idx="125">
                  <c:v>-1.4875393529179783</c:v>
                </c:pt>
                <c:pt idx="126">
                  <c:v>-1.4520358825701951</c:v>
                </c:pt>
                <c:pt idx="127">
                  <c:v>-1.4296774091285502</c:v>
                </c:pt>
                <c:pt idx="128">
                  <c:v>-1.4084491589833312</c:v>
                </c:pt>
                <c:pt idx="129">
                  <c:v>-1.3499563071561058</c:v>
                </c:pt>
                <c:pt idx="130">
                  <c:v>-1.3457408921453076</c:v>
                </c:pt>
                <c:pt idx="131">
                  <c:v>-1.1069886310939328</c:v>
                </c:pt>
                <c:pt idx="132">
                  <c:v>-1.2868325481982432</c:v>
                </c:pt>
                <c:pt idx="133">
                  <c:v>-1.2661513051740212</c:v>
                </c:pt>
                <c:pt idx="134">
                  <c:v>-1.2194698637970043</c:v>
                </c:pt>
                <c:pt idx="135">
                  <c:v>-1.2211736436485778</c:v>
                </c:pt>
                <c:pt idx="136">
                  <c:v>-1.2294980095003853</c:v>
                </c:pt>
                <c:pt idx="137">
                  <c:v>-1.0446589524710803</c:v>
                </c:pt>
                <c:pt idx="138">
                  <c:v>-1.2372346302853678</c:v>
                </c:pt>
                <c:pt idx="139">
                  <c:v>-1.2612988565727623</c:v>
                </c:pt>
                <c:pt idx="140">
                  <c:v>-1.2739202772547411</c:v>
                </c:pt>
                <c:pt idx="141">
                  <c:v>-1.2811622340890896</c:v>
                </c:pt>
                <c:pt idx="142">
                  <c:v>-1.3033402785924739</c:v>
                </c:pt>
                <c:pt idx="143">
                  <c:v>-1.3375888521844606</c:v>
                </c:pt>
                <c:pt idx="144">
                  <c:v>-1.361360245053834</c:v>
                </c:pt>
                <c:pt idx="145">
                  <c:v>-1.3836340928252631</c:v>
                </c:pt>
                <c:pt idx="146">
                  <c:v>-1.4278746613733362</c:v>
                </c:pt>
                <c:pt idx="147">
                  <c:v>-1.4494935273044993</c:v>
                </c:pt>
                <c:pt idx="148">
                  <c:v>-1.5151956022630795</c:v>
                </c:pt>
                <c:pt idx="149">
                  <c:v>-1.6066137266388245</c:v>
                </c:pt>
                <c:pt idx="150">
                  <c:v>-1.5868623226729581</c:v>
                </c:pt>
                <c:pt idx="151">
                  <c:v>-1.6504004756915402</c:v>
                </c:pt>
                <c:pt idx="152">
                  <c:v>-1.7165600190653827</c:v>
                </c:pt>
                <c:pt idx="153">
                  <c:v>-1.7574558388238706</c:v>
                </c:pt>
                <c:pt idx="154">
                  <c:v>-1.8477405442383275</c:v>
                </c:pt>
                <c:pt idx="155">
                  <c:v>-1.9610335962923429</c:v>
                </c:pt>
                <c:pt idx="156">
                  <c:v>-1.953008566467318</c:v>
                </c:pt>
                <c:pt idx="157">
                  <c:v>-2.0029731946670335</c:v>
                </c:pt>
                <c:pt idx="158">
                  <c:v>-2.0599319449279947</c:v>
                </c:pt>
                <c:pt idx="159">
                  <c:v>-2.0935156816924767</c:v>
                </c:pt>
                <c:pt idx="160">
                  <c:v>-2.1108175979550987</c:v>
                </c:pt>
                <c:pt idx="161">
                  <c:v>-2.1552742814846519</c:v>
                </c:pt>
                <c:pt idx="162">
                  <c:v>-2.1807439838038576</c:v>
                </c:pt>
                <c:pt idx="163">
                  <c:v>-2.177946764544147</c:v>
                </c:pt>
                <c:pt idx="164">
                  <c:v>-2.1933433617143638</c:v>
                </c:pt>
                <c:pt idx="165">
                  <c:v>-2.1973776307285076</c:v>
                </c:pt>
                <c:pt idx="166">
                  <c:v>-2.1968196895758401</c:v>
                </c:pt>
                <c:pt idx="167">
                  <c:v>-2.2074269562182183</c:v>
                </c:pt>
                <c:pt idx="168">
                  <c:v>-2.2000290958110655</c:v>
                </c:pt>
                <c:pt idx="169">
                  <c:v>-2.161982431095514</c:v>
                </c:pt>
                <c:pt idx="170">
                  <c:v>-2.1294474885302046</c:v>
                </c:pt>
                <c:pt idx="171">
                  <c:v>-2.1043981300464445</c:v>
                </c:pt>
                <c:pt idx="172">
                  <c:v>-2.0775866788986255</c:v>
                </c:pt>
                <c:pt idx="173">
                  <c:v>-2.0036559456564547</c:v>
                </c:pt>
                <c:pt idx="174">
                  <c:v>-1.9192696007661401</c:v>
                </c:pt>
                <c:pt idx="175">
                  <c:v>-1.835673159310419</c:v>
                </c:pt>
                <c:pt idx="176">
                  <c:v>-1.8061387201669707</c:v>
                </c:pt>
                <c:pt idx="177">
                  <c:v>-1.746535825050108</c:v>
                </c:pt>
                <c:pt idx="178">
                  <c:v>-1.6876361443627008</c:v>
                </c:pt>
                <c:pt idx="179">
                  <c:v>-1.6674305905300195</c:v>
                </c:pt>
                <c:pt idx="180">
                  <c:v>-1.5771036165905896</c:v>
                </c:pt>
                <c:pt idx="181">
                  <c:v>-1.5381514433879881</c:v>
                </c:pt>
                <c:pt idx="182">
                  <c:v>-1.4841237527550817</c:v>
                </c:pt>
                <c:pt idx="183">
                  <c:v>-1.437583423038894</c:v>
                </c:pt>
                <c:pt idx="184">
                  <c:v>-1.4215091714019623</c:v>
                </c:pt>
                <c:pt idx="185">
                  <c:v>-1.3806819096254643</c:v>
                </c:pt>
                <c:pt idx="186">
                  <c:v>-1.3513587460471934</c:v>
                </c:pt>
                <c:pt idx="187">
                  <c:v>-1.3325746589279743</c:v>
                </c:pt>
                <c:pt idx="188">
                  <c:v>-1.3260246568448328</c:v>
                </c:pt>
                <c:pt idx="189">
                  <c:v>-1.288320535023614</c:v>
                </c:pt>
                <c:pt idx="190">
                  <c:v>-1.3350048417709033</c:v>
                </c:pt>
                <c:pt idx="191">
                  <c:v>-1.3873917017456376</c:v>
                </c:pt>
                <c:pt idx="192">
                  <c:v>-1.4375799485909408</c:v>
                </c:pt>
                <c:pt idx="193">
                  <c:v>-1.4540765349887352</c:v>
                </c:pt>
                <c:pt idx="194">
                  <c:v>-1.5347218920794501</c:v>
                </c:pt>
                <c:pt idx="195">
                  <c:v>-1.5806736422520984</c:v>
                </c:pt>
                <c:pt idx="196">
                  <c:v>-1.6721668857454453</c:v>
                </c:pt>
                <c:pt idx="197">
                  <c:v>-1.7181174832683608</c:v>
                </c:pt>
                <c:pt idx="198">
                  <c:v>-1.8371305126432027</c:v>
                </c:pt>
                <c:pt idx="199">
                  <c:v>-1.9323234563326839</c:v>
                </c:pt>
                <c:pt idx="200">
                  <c:v>-1.9991570054556926</c:v>
                </c:pt>
                <c:pt idx="201">
                  <c:v>-2.0832543167781057</c:v>
                </c:pt>
                <c:pt idx="202">
                  <c:v>-2.1752787636705904</c:v>
                </c:pt>
                <c:pt idx="203">
                  <c:v>-2.2398895220216382</c:v>
                </c:pt>
                <c:pt idx="204">
                  <c:v>-2.2969991762123678</c:v>
                </c:pt>
                <c:pt idx="205">
                  <c:v>-2.347455213538248</c:v>
                </c:pt>
                <c:pt idx="206">
                  <c:v>-2.3909998371933061</c:v>
                </c:pt>
                <c:pt idx="207">
                  <c:v>-2.4344474306621713</c:v>
                </c:pt>
                <c:pt idx="208">
                  <c:v>-2.4828668494498207</c:v>
                </c:pt>
                <c:pt idx="209">
                  <c:v>-2.5292723917957427</c:v>
                </c:pt>
                <c:pt idx="210">
                  <c:v>-2.5467062429476863</c:v>
                </c:pt>
                <c:pt idx="211">
                  <c:v>-2.6139035479204811</c:v>
                </c:pt>
                <c:pt idx="212">
                  <c:v>-2.6240834164775495</c:v>
                </c:pt>
                <c:pt idx="213">
                  <c:v>-2.6231489791986986</c:v>
                </c:pt>
                <c:pt idx="214">
                  <c:v>-2.6373721063985984</c:v>
                </c:pt>
                <c:pt idx="215">
                  <c:v>-2.6585852077318384</c:v>
                </c:pt>
                <c:pt idx="216">
                  <c:v>-2.6224026503468374</c:v>
                </c:pt>
                <c:pt idx="217">
                  <c:v>-2.5962491691153646</c:v>
                </c:pt>
                <c:pt idx="218">
                  <c:v>-2.5827061562001181</c:v>
                </c:pt>
                <c:pt idx="219">
                  <c:v>-2.5071775902736224</c:v>
                </c:pt>
                <c:pt idx="220">
                  <c:v>-2.4646682693137354</c:v>
                </c:pt>
                <c:pt idx="221">
                  <c:v>-2.3602566646311813</c:v>
                </c:pt>
                <c:pt idx="222">
                  <c:v>-2.2782598740130457</c:v>
                </c:pt>
                <c:pt idx="223">
                  <c:v>-2.2328706051525287</c:v>
                </c:pt>
                <c:pt idx="224">
                  <c:v>-2.1149075243637729</c:v>
                </c:pt>
                <c:pt idx="225">
                  <c:v>-2.0499263617149883</c:v>
                </c:pt>
                <c:pt idx="226">
                  <c:v>-1.9463509294296504</c:v>
                </c:pt>
                <c:pt idx="227">
                  <c:v>-1.8316484039942034</c:v>
                </c:pt>
                <c:pt idx="228">
                  <c:v>-1.7393964853943256</c:v>
                </c:pt>
                <c:pt idx="229">
                  <c:v>-1.6781517523866754</c:v>
                </c:pt>
                <c:pt idx="230">
                  <c:v>-1.534475404462246</c:v>
                </c:pt>
                <c:pt idx="231">
                  <c:v>-1.4335591327948269</c:v>
                </c:pt>
                <c:pt idx="232">
                  <c:v>-1.3294760941742561</c:v>
                </c:pt>
                <c:pt idx="233">
                  <c:v>-1.2322012192076612</c:v>
                </c:pt>
                <c:pt idx="234">
                  <c:v>-1.1344419410434177</c:v>
                </c:pt>
                <c:pt idx="235">
                  <c:v>-1.0194575895219513</c:v>
                </c:pt>
                <c:pt idx="236">
                  <c:v>-0.89661248095119717</c:v>
                </c:pt>
                <c:pt idx="237">
                  <c:v>-0.78060099610220302</c:v>
                </c:pt>
                <c:pt idx="238">
                  <c:v>-0.72104835834771952</c:v>
                </c:pt>
                <c:pt idx="239">
                  <c:v>-0.64572728816930236</c:v>
                </c:pt>
                <c:pt idx="240">
                  <c:v>-0.54284837834825161</c:v>
                </c:pt>
                <c:pt idx="241">
                  <c:v>-0.49867021302656411</c:v>
                </c:pt>
                <c:pt idx="242">
                  <c:v>-0.48574756143376135</c:v>
                </c:pt>
                <c:pt idx="243">
                  <c:v>-0.43923031678877578</c:v>
                </c:pt>
                <c:pt idx="244">
                  <c:v>-0.4155678804285578</c:v>
                </c:pt>
                <c:pt idx="245">
                  <c:v>-0.40891202336645111</c:v>
                </c:pt>
                <c:pt idx="246">
                  <c:v>-0.40845478799136647</c:v>
                </c:pt>
                <c:pt idx="247">
                  <c:v>-0.43791446491150587</c:v>
                </c:pt>
                <c:pt idx="248">
                  <c:v>-0.45848276271762495</c:v>
                </c:pt>
                <c:pt idx="249">
                  <c:v>-0.48232094678327309</c:v>
                </c:pt>
                <c:pt idx="250">
                  <c:v>-0.4924236553958849</c:v>
                </c:pt>
                <c:pt idx="251">
                  <c:v>-0.54190216169507122</c:v>
                </c:pt>
                <c:pt idx="252">
                  <c:v>-0.64370603275236671</c:v>
                </c:pt>
                <c:pt idx="253">
                  <c:v>-0.70580470943914531</c:v>
                </c:pt>
                <c:pt idx="254">
                  <c:v>-0.81325445863851464</c:v>
                </c:pt>
                <c:pt idx="255">
                  <c:v>-1.0076188166246696</c:v>
                </c:pt>
                <c:pt idx="256">
                  <c:v>-1.128195419670029</c:v>
                </c:pt>
                <c:pt idx="257">
                  <c:v>-1.2697767994099893</c:v>
                </c:pt>
                <c:pt idx="258">
                  <c:v>-1.4370880799858867</c:v>
                </c:pt>
                <c:pt idx="259">
                  <c:v>-1.6091147756440702</c:v>
                </c:pt>
                <c:pt idx="260">
                  <c:v>-1.8136076996597958</c:v>
                </c:pt>
                <c:pt idx="261">
                  <c:v>-1.970377333011297</c:v>
                </c:pt>
                <c:pt idx="262">
                  <c:v>-2.1828480797746961</c:v>
                </c:pt>
                <c:pt idx="263">
                  <c:v>-2.3157077616244406</c:v>
                </c:pt>
                <c:pt idx="264">
                  <c:v>-2.4464277171399385</c:v>
                </c:pt>
                <c:pt idx="265">
                  <c:v>-2.5837674066874632</c:v>
                </c:pt>
                <c:pt idx="266">
                  <c:v>-2.7164646102535133</c:v>
                </c:pt>
                <c:pt idx="267">
                  <c:v>-2.8678156979891578</c:v>
                </c:pt>
                <c:pt idx="268">
                  <c:v>-2.9880160172978814</c:v>
                </c:pt>
                <c:pt idx="269">
                  <c:v>-3.1315086712492319</c:v>
                </c:pt>
                <c:pt idx="270">
                  <c:v>-3.1654628358089543</c:v>
                </c:pt>
                <c:pt idx="271">
                  <c:v>-3.2610474327468313</c:v>
                </c:pt>
                <c:pt idx="272">
                  <c:v>-3.2839751869388167</c:v>
                </c:pt>
                <c:pt idx="273">
                  <c:v>-3.2680952196342106</c:v>
                </c:pt>
                <c:pt idx="274">
                  <c:v>-3.2336954579990911</c:v>
                </c:pt>
                <c:pt idx="275">
                  <c:v>-3.2017097269865591</c:v>
                </c:pt>
                <c:pt idx="276">
                  <c:v>-3.0868630419383889</c:v>
                </c:pt>
                <c:pt idx="277">
                  <c:v>-2.919089594281985</c:v>
                </c:pt>
                <c:pt idx="278">
                  <c:v>-2.7893873019189352</c:v>
                </c:pt>
                <c:pt idx="279">
                  <c:v>-2.5758787390447657</c:v>
                </c:pt>
                <c:pt idx="280">
                  <c:v>-2.3810451676768722</c:v>
                </c:pt>
                <c:pt idx="281">
                  <c:v>-2.1286614221876925</c:v>
                </c:pt>
                <c:pt idx="282">
                  <c:v>-1.9836916864195533</c:v>
                </c:pt>
                <c:pt idx="283">
                  <c:v>-1.7634718852708344</c:v>
                </c:pt>
                <c:pt idx="284">
                  <c:v>-1.5550771870950046</c:v>
                </c:pt>
                <c:pt idx="285">
                  <c:v>-1.3504172372215746</c:v>
                </c:pt>
                <c:pt idx="286">
                  <c:v>-1.1740271835830833</c:v>
                </c:pt>
                <c:pt idx="287">
                  <c:v>-0.9665967719955173</c:v>
                </c:pt>
                <c:pt idx="288">
                  <c:v>-0.8093370468012705</c:v>
                </c:pt>
                <c:pt idx="289">
                  <c:v>-0.62560501759262488</c:v>
                </c:pt>
                <c:pt idx="290">
                  <c:v>-0.4646266367425323</c:v>
                </c:pt>
                <c:pt idx="291">
                  <c:v>-0.31900824825732138</c:v>
                </c:pt>
                <c:pt idx="292">
                  <c:v>-0.18263560182862323</c:v>
                </c:pt>
                <c:pt idx="293">
                  <c:v>-1.9825277543949406E-3</c:v>
                </c:pt>
                <c:pt idx="294">
                  <c:v>0.11654246366338834</c:v>
                </c:pt>
                <c:pt idx="295">
                  <c:v>0.26322255088748847</c:v>
                </c:pt>
                <c:pt idx="296">
                  <c:v>0.34891925343633334</c:v>
                </c:pt>
                <c:pt idx="297">
                  <c:v>0.46509270672054009</c:v>
                </c:pt>
                <c:pt idx="298">
                  <c:v>0.55139155038537091</c:v>
                </c:pt>
                <c:pt idx="299">
                  <c:v>0.59930505524683841</c:v>
                </c:pt>
                <c:pt idx="300">
                  <c:v>0.65501097400389729</c:v>
                </c:pt>
                <c:pt idx="301">
                  <c:v>0.69939087828514923</c:v>
                </c:pt>
                <c:pt idx="302">
                  <c:v>0.71050062793964586</c:v>
                </c:pt>
                <c:pt idx="303">
                  <c:v>0.72676089567329571</c:v>
                </c:pt>
                <c:pt idx="304">
                  <c:v>0.73596312314244294</c:v>
                </c:pt>
                <c:pt idx="305">
                  <c:v>0.75260231821994139</c:v>
                </c:pt>
                <c:pt idx="306">
                  <c:v>0.74886277927547784</c:v>
                </c:pt>
                <c:pt idx="307">
                  <c:v>0.77013570734863834</c:v>
                </c:pt>
                <c:pt idx="308">
                  <c:v>0.77246270302830611</c:v>
                </c:pt>
                <c:pt idx="309">
                  <c:v>0.73934414683490812</c:v>
                </c:pt>
                <c:pt idx="310">
                  <c:v>0.70958555777200205</c:v>
                </c:pt>
                <c:pt idx="311">
                  <c:v>0.65794257010313051</c:v>
                </c:pt>
                <c:pt idx="312">
                  <c:v>0.60177890902505271</c:v>
                </c:pt>
                <c:pt idx="313">
                  <c:v>0.51645344494498835</c:v>
                </c:pt>
                <c:pt idx="314">
                  <c:v>0.39155487876255773</c:v>
                </c:pt>
                <c:pt idx="315">
                  <c:v>0.2840118775785378</c:v>
                </c:pt>
                <c:pt idx="316">
                  <c:v>0.14149483121484291</c:v>
                </c:pt>
                <c:pt idx="317">
                  <c:v>2.5226626082741409E-3</c:v>
                </c:pt>
                <c:pt idx="318">
                  <c:v>-0.13045027521623317</c:v>
                </c:pt>
                <c:pt idx="319">
                  <c:v>-0.2757388317483751</c:v>
                </c:pt>
                <c:pt idx="320">
                  <c:v>-0.45308655191373387</c:v>
                </c:pt>
                <c:pt idx="321">
                  <c:v>-0.60197371421202217</c:v>
                </c:pt>
                <c:pt idx="322">
                  <c:v>-0.77995411344044629</c:v>
                </c:pt>
                <c:pt idx="323">
                  <c:v>-0.95099904947086711</c:v>
                </c:pt>
                <c:pt idx="324">
                  <c:v>-1.1288422158290157</c:v>
                </c:pt>
                <c:pt idx="325">
                  <c:v>-1.3287477649899291</c:v>
                </c:pt>
                <c:pt idx="326">
                  <c:v>-1.4972648152410972</c:v>
                </c:pt>
                <c:pt idx="327">
                  <c:v>-1.7551718499837221</c:v>
                </c:pt>
                <c:pt idx="328">
                  <c:v>-1.9636201529314368</c:v>
                </c:pt>
                <c:pt idx="329">
                  <c:v>-2.2101502600699945</c:v>
                </c:pt>
                <c:pt idx="330">
                  <c:v>-2.3693646534624038</c:v>
                </c:pt>
                <c:pt idx="331">
                  <c:v>-2.5892261950237483</c:v>
                </c:pt>
                <c:pt idx="332">
                  <c:v>-2.7852479497264522</c:v>
                </c:pt>
                <c:pt idx="333">
                  <c:v>-2.9480842464618418</c:v>
                </c:pt>
                <c:pt idx="334">
                  <c:v>-3.168729571104981</c:v>
                </c:pt>
                <c:pt idx="335">
                  <c:v>-3.2124299768180604</c:v>
                </c:pt>
                <c:pt idx="336">
                  <c:v>-3.3924628346275516</c:v>
                </c:pt>
                <c:pt idx="337">
                  <c:v>-3.5075575716418754</c:v>
                </c:pt>
                <c:pt idx="338">
                  <c:v>-3.6100100140024072</c:v>
                </c:pt>
                <c:pt idx="339">
                  <c:v>-3.677155468334</c:v>
                </c:pt>
                <c:pt idx="340">
                  <c:v>-3.7509515779427693</c:v>
                </c:pt>
                <c:pt idx="341">
                  <c:v>-3.7891428678457375</c:v>
                </c:pt>
                <c:pt idx="342">
                  <c:v>-3.8734600600216247</c:v>
                </c:pt>
                <c:pt idx="343">
                  <c:v>-3.9098055501560109</c:v>
                </c:pt>
                <c:pt idx="344">
                  <c:v>-3.9584507761580308</c:v>
                </c:pt>
                <c:pt idx="345">
                  <c:v>-3.9987182814349733</c:v>
                </c:pt>
                <c:pt idx="346">
                  <c:v>-4.0029710618739989</c:v>
                </c:pt>
                <c:pt idx="347">
                  <c:v>-4.0444815279941144</c:v>
                </c:pt>
                <c:pt idx="348">
                  <c:v>-4.1119770287650166</c:v>
                </c:pt>
                <c:pt idx="349">
                  <c:v>-4.1215167842188256</c:v>
                </c:pt>
                <c:pt idx="350">
                  <c:v>-4.1428854619405122</c:v>
                </c:pt>
                <c:pt idx="351">
                  <c:v>-4.2164643706983282</c:v>
                </c:pt>
                <c:pt idx="352">
                  <c:v>-4.2374995831835838</c:v>
                </c:pt>
                <c:pt idx="353">
                  <c:v>-4.3859192347504647</c:v>
                </c:pt>
                <c:pt idx="354">
                  <c:v>-4.3286168012960591</c:v>
                </c:pt>
                <c:pt idx="355">
                  <c:v>-4.4139629893095336</c:v>
                </c:pt>
                <c:pt idx="356">
                  <c:v>-4.4561715410878646</c:v>
                </c:pt>
                <c:pt idx="357">
                  <c:v>-4.5318344582189187</c:v>
                </c:pt>
                <c:pt idx="358">
                  <c:v>-4.6000753223217297</c:v>
                </c:pt>
                <c:pt idx="359">
                  <c:v>-4.6592357941999492</c:v>
                </c:pt>
                <c:pt idx="360">
                  <c:v>-4.6860163634342227</c:v>
                </c:pt>
                <c:pt idx="361">
                  <c:v>-4.743867848272016</c:v>
                </c:pt>
                <c:pt idx="362">
                  <c:v>-4.7532100433317019</c:v>
                </c:pt>
                <c:pt idx="363">
                  <c:v>-4.7819449756824683</c:v>
                </c:pt>
                <c:pt idx="364">
                  <c:v>-4.8172936783389932</c:v>
                </c:pt>
                <c:pt idx="365">
                  <c:v>-4.8370520073632033</c:v>
                </c:pt>
                <c:pt idx="366">
                  <c:v>-4.5653631322639932</c:v>
                </c:pt>
                <c:pt idx="367">
                  <c:v>-4.4960559834573735</c:v>
                </c:pt>
                <c:pt idx="368">
                  <c:v>-4.4020013493581933</c:v>
                </c:pt>
                <c:pt idx="369">
                  <c:v>-4.2854037410868786</c:v>
                </c:pt>
                <c:pt idx="370">
                  <c:v>-4.188343490535436</c:v>
                </c:pt>
                <c:pt idx="371">
                  <c:v>-4.0197654976238963</c:v>
                </c:pt>
                <c:pt idx="372">
                  <c:v>-3.9104438691408956</c:v>
                </c:pt>
                <c:pt idx="373">
                  <c:v>-3.8095976987408764</c:v>
                </c:pt>
                <c:pt idx="374">
                  <c:v>-3.6859385426949158</c:v>
                </c:pt>
                <c:pt idx="375">
                  <c:v>-3.5370407701394084</c:v>
                </c:pt>
                <c:pt idx="376">
                  <c:v>-3.4294571235734086</c:v>
                </c:pt>
                <c:pt idx="377">
                  <c:v>-3.3138718074263025</c:v>
                </c:pt>
                <c:pt idx="378">
                  <c:v>-3.1204151838323391</c:v>
                </c:pt>
                <c:pt idx="379">
                  <c:v>-2.9431412310962641</c:v>
                </c:pt>
                <c:pt idx="380">
                  <c:v>-2.8064774227137281</c:v>
                </c:pt>
                <c:pt idx="381">
                  <c:v>-2.7015788100045626</c:v>
                </c:pt>
                <c:pt idx="382">
                  <c:v>-2.5658702677723539</c:v>
                </c:pt>
                <c:pt idx="383">
                  <c:v>-2.5569738904505672</c:v>
                </c:pt>
                <c:pt idx="384">
                  <c:v>-2.6961389145856645</c:v>
                </c:pt>
                <c:pt idx="385">
                  <c:v>-2.8878787858526844</c:v>
                </c:pt>
                <c:pt idx="386">
                  <c:v>-3.1703352087479217</c:v>
                </c:pt>
                <c:pt idx="387">
                  <c:v>-3.2839592879118125</c:v>
                </c:pt>
                <c:pt idx="388">
                  <c:v>-3.44491879218827</c:v>
                </c:pt>
                <c:pt idx="389">
                  <c:v>-3.4228059231495491</c:v>
                </c:pt>
                <c:pt idx="390">
                  <c:v>-3.2278677700720459</c:v>
                </c:pt>
                <c:pt idx="391">
                  <c:v>-3.1974181831605191</c:v>
                </c:pt>
                <c:pt idx="392">
                  <c:v>-3.0793981124690424</c:v>
                </c:pt>
                <c:pt idx="393">
                  <c:v>-3.0821378824243024</c:v>
                </c:pt>
                <c:pt idx="394">
                  <c:v>-2.9178457528923678</c:v>
                </c:pt>
                <c:pt idx="395">
                  <c:v>-2.9776241880073151</c:v>
                </c:pt>
                <c:pt idx="396">
                  <c:v>-2.7900869684087648</c:v>
                </c:pt>
                <c:pt idx="397">
                  <c:v>-2.7870094308822186</c:v>
                </c:pt>
                <c:pt idx="398">
                  <c:v>-2.6291134155912048</c:v>
                </c:pt>
                <c:pt idx="399">
                  <c:v>-2.6762323915288242</c:v>
                </c:pt>
                <c:pt idx="400">
                  <c:v>-2.6142778509603506</c:v>
                </c:pt>
                <c:pt idx="401">
                  <c:v>-2.6106728064508546</c:v>
                </c:pt>
                <c:pt idx="402">
                  <c:v>-2.63935169548563</c:v>
                </c:pt>
                <c:pt idx="403">
                  <c:v>-2.6114234804679182</c:v>
                </c:pt>
                <c:pt idx="404">
                  <c:v>-2.5711299142100632</c:v>
                </c:pt>
                <c:pt idx="405">
                  <c:v>-2.6241415151168774</c:v>
                </c:pt>
                <c:pt idx="406">
                  <c:v>-2.6165405232739887</c:v>
                </c:pt>
                <c:pt idx="407">
                  <c:v>-2.5526902115843071</c:v>
                </c:pt>
                <c:pt idx="408">
                  <c:v>-2.5503430952707156</c:v>
                </c:pt>
                <c:pt idx="409">
                  <c:v>-2.5468890180175006</c:v>
                </c:pt>
                <c:pt idx="410">
                  <c:v>-2.4714788293211223</c:v>
                </c:pt>
                <c:pt idx="411">
                  <c:v>-2.3965880206499106</c:v>
                </c:pt>
                <c:pt idx="412">
                  <c:v>-2.3146009785497563</c:v>
                </c:pt>
                <c:pt idx="413">
                  <c:v>-2.1875103835687462</c:v>
                </c:pt>
                <c:pt idx="414">
                  <c:v>-2.0425315693214756</c:v>
                </c:pt>
                <c:pt idx="415">
                  <c:v>-1.927123624796909</c:v>
                </c:pt>
                <c:pt idx="416">
                  <c:v>-1.765054254770559</c:v>
                </c:pt>
                <c:pt idx="417">
                  <c:v>-1.6121808675405078</c:v>
                </c:pt>
                <c:pt idx="418">
                  <c:v>-1.4521767297715826</c:v>
                </c:pt>
                <c:pt idx="419">
                  <c:v>-1.3080624765799245</c:v>
                </c:pt>
                <c:pt idx="420">
                  <c:v>-1.1554704807298857</c:v>
                </c:pt>
                <c:pt idx="421">
                  <c:v>-1.0016342010261572</c:v>
                </c:pt>
                <c:pt idx="422">
                  <c:v>-0.80811649037640065</c:v>
                </c:pt>
                <c:pt idx="423">
                  <c:v>-0.62038821707811564</c:v>
                </c:pt>
                <c:pt idx="424">
                  <c:v>-0.40156417191377752</c:v>
                </c:pt>
                <c:pt idx="425">
                  <c:v>-0.25655934989094586</c:v>
                </c:pt>
                <c:pt idx="426">
                  <c:v>6.779527942760008E-2</c:v>
                </c:pt>
                <c:pt idx="427">
                  <c:v>0.3266677991343408</c:v>
                </c:pt>
                <c:pt idx="428">
                  <c:v>0.61450643870569421</c:v>
                </c:pt>
                <c:pt idx="429">
                  <c:v>0.88805536576081134</c:v>
                </c:pt>
                <c:pt idx="430">
                  <c:v>1.1529707187231957</c:v>
                </c:pt>
                <c:pt idx="431">
                  <c:v>1.4391098536431084</c:v>
                </c:pt>
                <c:pt idx="432">
                  <c:v>1.6929857157544157</c:v>
                </c:pt>
                <c:pt idx="433">
                  <c:v>1.9886930553464244</c:v>
                </c:pt>
                <c:pt idx="434">
                  <c:v>2.2776871349243892</c:v>
                </c:pt>
                <c:pt idx="435">
                  <c:v>2.613533518901463</c:v>
                </c:pt>
                <c:pt idx="436">
                  <c:v>3.0102546463324309</c:v>
                </c:pt>
                <c:pt idx="437">
                  <c:v>3.2545369662583634</c:v>
                </c:pt>
                <c:pt idx="438">
                  <c:v>3.4753923710096895</c:v>
                </c:pt>
                <c:pt idx="439">
                  <c:v>3.7521321094505571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7B-48EE-BBB5-40AA31A2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82480"/>
        <c:axId val="1691874320"/>
      </c:scatterChart>
      <c:scatterChart>
        <c:scatterStyle val="lineMarker"/>
        <c:varyColors val="0"/>
        <c:ser>
          <c:idx val="1"/>
          <c:order val="1"/>
          <c:tx>
            <c:strRef>
              <c:f>'St. vs Enh. (10dB Att)'!$AL$1</c:f>
              <c:strCache>
                <c:ptCount val="1"/>
                <c:pt idx="0">
                  <c:v>Mod(e22e)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Att)'!$AL$2:$AL$441</c:f>
              <c:numCache>
                <c:formatCode>General</c:formatCode>
                <c:ptCount val="440"/>
                <c:pt idx="0">
                  <c:v>-41.983878609568904</c:v>
                </c:pt>
                <c:pt idx="1">
                  <c:v>-43.796348925467264</c:v>
                </c:pt>
                <c:pt idx="2">
                  <c:v>-46.17363953115639</c:v>
                </c:pt>
                <c:pt idx="3">
                  <c:v>-46.329467571548065</c:v>
                </c:pt>
                <c:pt idx="4">
                  <c:v>-47.544525553899781</c:v>
                </c:pt>
                <c:pt idx="5">
                  <c:v>-44.63437171150013</c:v>
                </c:pt>
                <c:pt idx="6">
                  <c:v>-42.469186895296829</c:v>
                </c:pt>
                <c:pt idx="7">
                  <c:v>-40.251148344318253</c:v>
                </c:pt>
                <c:pt idx="8">
                  <c:v>-38.064176722169137</c:v>
                </c:pt>
                <c:pt idx="9">
                  <c:v>-36.299642725595191</c:v>
                </c:pt>
                <c:pt idx="10">
                  <c:v>-34.838790787101189</c:v>
                </c:pt>
                <c:pt idx="11">
                  <c:v>-33.506232934893589</c:v>
                </c:pt>
                <c:pt idx="12">
                  <c:v>-32.291271545559617</c:v>
                </c:pt>
                <c:pt idx="13">
                  <c:v>-31.210440375919237</c:v>
                </c:pt>
                <c:pt idx="14">
                  <c:v>-30.524584731135576</c:v>
                </c:pt>
                <c:pt idx="15">
                  <c:v>-29.700553899734903</c:v>
                </c:pt>
                <c:pt idx="16">
                  <c:v>-28.993411686593198</c:v>
                </c:pt>
                <c:pt idx="17">
                  <c:v>-28.472024998049221</c:v>
                </c:pt>
                <c:pt idx="18">
                  <c:v>-28.022337636807258</c:v>
                </c:pt>
                <c:pt idx="19">
                  <c:v>-27.486236848653665</c:v>
                </c:pt>
                <c:pt idx="20">
                  <c:v>-27.114092219379685</c:v>
                </c:pt>
                <c:pt idx="21">
                  <c:v>-26.8207648273189</c:v>
                </c:pt>
                <c:pt idx="22">
                  <c:v>-26.568292196941648</c:v>
                </c:pt>
                <c:pt idx="23">
                  <c:v>-26.392769971990578</c:v>
                </c:pt>
                <c:pt idx="24">
                  <c:v>-26.290184452139723</c:v>
                </c:pt>
                <c:pt idx="25">
                  <c:v>-26.190672802165835</c:v>
                </c:pt>
                <c:pt idx="26">
                  <c:v>-26.172409138729179</c:v>
                </c:pt>
                <c:pt idx="27">
                  <c:v>-26.237092311529583</c:v>
                </c:pt>
                <c:pt idx="28">
                  <c:v>-26.366810537946051</c:v>
                </c:pt>
                <c:pt idx="29">
                  <c:v>-26.586372741060515</c:v>
                </c:pt>
                <c:pt idx="30">
                  <c:v>-26.84668404017167</c:v>
                </c:pt>
                <c:pt idx="31">
                  <c:v>-27.169069638352529</c:v>
                </c:pt>
                <c:pt idx="32">
                  <c:v>-27.547726316620192</c:v>
                </c:pt>
                <c:pt idx="33">
                  <c:v>-27.995643471467439</c:v>
                </c:pt>
                <c:pt idx="34">
                  <c:v>-28.436173041458112</c:v>
                </c:pt>
                <c:pt idx="35">
                  <c:v>-29.024918460821311</c:v>
                </c:pt>
                <c:pt idx="36">
                  <c:v>-29.609192940966928</c:v>
                </c:pt>
                <c:pt idx="37">
                  <c:v>-30.285185797659487</c:v>
                </c:pt>
                <c:pt idx="38">
                  <c:v>-30.862718829003988</c:v>
                </c:pt>
                <c:pt idx="39">
                  <c:v>-31.354467337396642</c:v>
                </c:pt>
                <c:pt idx="40">
                  <c:v>-31.586287789856428</c:v>
                </c:pt>
                <c:pt idx="41">
                  <c:v>-31.491075519718592</c:v>
                </c:pt>
                <c:pt idx="42">
                  <c:v>-31.074571746079855</c:v>
                </c:pt>
                <c:pt idx="43">
                  <c:v>-30.401730302537221</c:v>
                </c:pt>
                <c:pt idx="44">
                  <c:v>-29.655364025744117</c:v>
                </c:pt>
                <c:pt idx="45">
                  <c:v>-28.701800865840816</c:v>
                </c:pt>
                <c:pt idx="46">
                  <c:v>-27.746809095022698</c:v>
                </c:pt>
                <c:pt idx="47">
                  <c:v>-26.91445032455011</c:v>
                </c:pt>
                <c:pt idx="48">
                  <c:v>-26.153195210061501</c:v>
                </c:pt>
                <c:pt idx="49">
                  <c:v>-25.435177986897273</c:v>
                </c:pt>
                <c:pt idx="50">
                  <c:v>-24.751797533612141</c:v>
                </c:pt>
                <c:pt idx="51">
                  <c:v>-24.193603077902992</c:v>
                </c:pt>
                <c:pt idx="52">
                  <c:v>-23.639104646976165</c:v>
                </c:pt>
                <c:pt idx="53">
                  <c:v>-23.145675046787694</c:v>
                </c:pt>
                <c:pt idx="54">
                  <c:v>-22.741701758102355</c:v>
                </c:pt>
                <c:pt idx="55">
                  <c:v>-22.424360386824546</c:v>
                </c:pt>
                <c:pt idx="56">
                  <c:v>-22.165012844844174</c:v>
                </c:pt>
                <c:pt idx="57">
                  <c:v>-21.908510529460244</c:v>
                </c:pt>
                <c:pt idx="58">
                  <c:v>-21.72554367624199</c:v>
                </c:pt>
                <c:pt idx="59">
                  <c:v>-21.544649101645955</c:v>
                </c:pt>
                <c:pt idx="60">
                  <c:v>-21.477358165335882</c:v>
                </c:pt>
                <c:pt idx="61">
                  <c:v>-21.466974701563348</c:v>
                </c:pt>
                <c:pt idx="62">
                  <c:v>-21.47226678459894</c:v>
                </c:pt>
                <c:pt idx="63">
                  <c:v>-21.558339933436173</c:v>
                </c:pt>
                <c:pt idx="64">
                  <c:v>-21.673029339548822</c:v>
                </c:pt>
                <c:pt idx="65">
                  <c:v>-21.813949298135373</c:v>
                </c:pt>
                <c:pt idx="66">
                  <c:v>-22.054796436721528</c:v>
                </c:pt>
                <c:pt idx="67">
                  <c:v>-22.302073434882821</c:v>
                </c:pt>
                <c:pt idx="68">
                  <c:v>-22.586410169600001</c:v>
                </c:pt>
                <c:pt idx="69">
                  <c:v>-22.886135269502958</c:v>
                </c:pt>
                <c:pt idx="70">
                  <c:v>-23.262908440015782</c:v>
                </c:pt>
                <c:pt idx="71">
                  <c:v>-23.5707073091966</c:v>
                </c:pt>
                <c:pt idx="72">
                  <c:v>-23.924845052534987</c:v>
                </c:pt>
                <c:pt idx="73">
                  <c:v>-24.212188517325618</c:v>
                </c:pt>
                <c:pt idx="74">
                  <c:v>-24.402601203111786</c:v>
                </c:pt>
                <c:pt idx="75">
                  <c:v>-24.479183464060533</c:v>
                </c:pt>
                <c:pt idx="76">
                  <c:v>-24.549222835809537</c:v>
                </c:pt>
                <c:pt idx="77">
                  <c:v>-24.480211551496676</c:v>
                </c:pt>
                <c:pt idx="78">
                  <c:v>-24.217600754712706</c:v>
                </c:pt>
                <c:pt idx="79">
                  <c:v>-23.897297322963521</c:v>
                </c:pt>
                <c:pt idx="80">
                  <c:v>-23.429135592486972</c:v>
                </c:pt>
                <c:pt idx="81">
                  <c:v>-22.984403427994913</c:v>
                </c:pt>
                <c:pt idx="82">
                  <c:v>-22.48178332012445</c:v>
                </c:pt>
                <c:pt idx="83">
                  <c:v>-21.945876448238902</c:v>
                </c:pt>
                <c:pt idx="84">
                  <c:v>-21.369194752390818</c:v>
                </c:pt>
                <c:pt idx="85">
                  <c:v>-20.900951343204799</c:v>
                </c:pt>
                <c:pt idx="86">
                  <c:v>-20.432467466354428</c:v>
                </c:pt>
                <c:pt idx="87">
                  <c:v>-19.966381587756256</c:v>
                </c:pt>
                <c:pt idx="88">
                  <c:v>-19.563261037215248</c:v>
                </c:pt>
                <c:pt idx="89">
                  <c:v>-19.155637795377224</c:v>
                </c:pt>
                <c:pt idx="90">
                  <c:v>-18.850294362375632</c:v>
                </c:pt>
                <c:pt idx="91">
                  <c:v>-18.623462194360293</c:v>
                </c:pt>
                <c:pt idx="92">
                  <c:v>-18.418006389507948</c:v>
                </c:pt>
                <c:pt idx="93">
                  <c:v>-18.243556525849257</c:v>
                </c:pt>
                <c:pt idx="94">
                  <c:v>-18.164187518157242</c:v>
                </c:pt>
                <c:pt idx="95">
                  <c:v>-18.042937049214373</c:v>
                </c:pt>
                <c:pt idx="96">
                  <c:v>-18.057537001918014</c:v>
                </c:pt>
                <c:pt idx="97">
                  <c:v>-18.047382072478733</c:v>
                </c:pt>
                <c:pt idx="98">
                  <c:v>-18.116017391794664</c:v>
                </c:pt>
                <c:pt idx="99">
                  <c:v>-18.210024184146061</c:v>
                </c:pt>
                <c:pt idx="100">
                  <c:v>-18.375792213942329</c:v>
                </c:pt>
                <c:pt idx="101">
                  <c:v>-18.497653450584558</c:v>
                </c:pt>
                <c:pt idx="102">
                  <c:v>-18.637735271971646</c:v>
                </c:pt>
                <c:pt idx="103">
                  <c:v>-18.889023985594363</c:v>
                </c:pt>
                <c:pt idx="104">
                  <c:v>-19.101564716721867</c:v>
                </c:pt>
                <c:pt idx="105">
                  <c:v>-19.339261083497277</c:v>
                </c:pt>
                <c:pt idx="106">
                  <c:v>-19.524619061713036</c:v>
                </c:pt>
                <c:pt idx="107">
                  <c:v>-19.807292812685734</c:v>
                </c:pt>
                <c:pt idx="108">
                  <c:v>-19.957418360926994</c:v>
                </c:pt>
                <c:pt idx="109">
                  <c:v>-20.198521802084869</c:v>
                </c:pt>
                <c:pt idx="110">
                  <c:v>-20.214611721453789</c:v>
                </c:pt>
                <c:pt idx="111">
                  <c:v>-20.257775382257147</c:v>
                </c:pt>
                <c:pt idx="112">
                  <c:v>-20.169769371237905</c:v>
                </c:pt>
                <c:pt idx="113">
                  <c:v>-19.867878857216585</c:v>
                </c:pt>
                <c:pt idx="114">
                  <c:v>-19.733585425414105</c:v>
                </c:pt>
                <c:pt idx="115">
                  <c:v>-19.332407983300847</c:v>
                </c:pt>
                <c:pt idx="116">
                  <c:v>-19.035965481933715</c:v>
                </c:pt>
                <c:pt idx="117">
                  <c:v>-18.672793087079938</c:v>
                </c:pt>
                <c:pt idx="118">
                  <c:v>-18.232703284573169</c:v>
                </c:pt>
                <c:pt idx="119">
                  <c:v>-17.898994970984951</c:v>
                </c:pt>
                <c:pt idx="120">
                  <c:v>-17.413167401693372</c:v>
                </c:pt>
                <c:pt idx="121">
                  <c:v>-17.091825790952409</c:v>
                </c:pt>
                <c:pt idx="122">
                  <c:v>-16.829798659433987</c:v>
                </c:pt>
                <c:pt idx="123">
                  <c:v>-16.537806294575205</c:v>
                </c:pt>
                <c:pt idx="124">
                  <c:v>-16.250087197016853</c:v>
                </c:pt>
                <c:pt idx="125">
                  <c:v>-16.044736383279027</c:v>
                </c:pt>
                <c:pt idx="126">
                  <c:v>-15.865572669836066</c:v>
                </c:pt>
                <c:pt idx="127">
                  <c:v>-15.781980087956953</c:v>
                </c:pt>
                <c:pt idx="128">
                  <c:v>-15.703029129562502</c:v>
                </c:pt>
                <c:pt idx="129">
                  <c:v>-15.660644581841314</c:v>
                </c:pt>
                <c:pt idx="130">
                  <c:v>-15.692023336345331</c:v>
                </c:pt>
                <c:pt idx="131">
                  <c:v>-15.502287066317086</c:v>
                </c:pt>
                <c:pt idx="132">
                  <c:v>-15.700004087050655</c:v>
                </c:pt>
                <c:pt idx="133">
                  <c:v>-15.745808157357208</c:v>
                </c:pt>
                <c:pt idx="134">
                  <c:v>-15.804136283275792</c:v>
                </c:pt>
                <c:pt idx="135">
                  <c:v>-15.860196438204625</c:v>
                </c:pt>
                <c:pt idx="136">
                  <c:v>-16.01579458587549</c:v>
                </c:pt>
                <c:pt idx="137">
                  <c:v>-16.177184178000282</c:v>
                </c:pt>
                <c:pt idx="138">
                  <c:v>-16.353654754750611</c:v>
                </c:pt>
                <c:pt idx="139">
                  <c:v>-16.650709524158856</c:v>
                </c:pt>
                <c:pt idx="140">
                  <c:v>-16.799980488287726</c:v>
                </c:pt>
                <c:pt idx="141">
                  <c:v>-16.962634238872091</c:v>
                </c:pt>
                <c:pt idx="142">
                  <c:v>-17.135662665705635</c:v>
                </c:pt>
                <c:pt idx="143">
                  <c:v>-17.231354957229733</c:v>
                </c:pt>
                <c:pt idx="144">
                  <c:v>-17.419129169643309</c:v>
                </c:pt>
                <c:pt idx="145">
                  <c:v>-17.400914164934566</c:v>
                </c:pt>
                <c:pt idx="146">
                  <c:v>-17.413381224342892</c:v>
                </c:pt>
                <c:pt idx="147">
                  <c:v>-17.294782966538268</c:v>
                </c:pt>
                <c:pt idx="148">
                  <c:v>-17.223000847321646</c:v>
                </c:pt>
                <c:pt idx="149">
                  <c:v>-17.079765311037146</c:v>
                </c:pt>
                <c:pt idx="150">
                  <c:v>-16.73946450050305</c:v>
                </c:pt>
                <c:pt idx="151">
                  <c:v>-16.455091603464165</c:v>
                </c:pt>
                <c:pt idx="152">
                  <c:v>-16.106529817475156</c:v>
                </c:pt>
                <c:pt idx="153">
                  <c:v>-15.837168511970297</c:v>
                </c:pt>
                <c:pt idx="154">
                  <c:v>-15.636877117527044</c:v>
                </c:pt>
                <c:pt idx="155">
                  <c:v>-15.304460255918945</c:v>
                </c:pt>
                <c:pt idx="156">
                  <c:v>-15.08560155104062</c:v>
                </c:pt>
                <c:pt idx="157">
                  <c:v>-14.825368642052554</c:v>
                </c:pt>
                <c:pt idx="158">
                  <c:v>-14.588981465834372</c:v>
                </c:pt>
                <c:pt idx="159">
                  <c:v>-14.462031116945518</c:v>
                </c:pt>
                <c:pt idx="160">
                  <c:v>-14.33153098145965</c:v>
                </c:pt>
                <c:pt idx="161">
                  <c:v>-14.083741688264267</c:v>
                </c:pt>
                <c:pt idx="162">
                  <c:v>-13.971295292949137</c:v>
                </c:pt>
                <c:pt idx="163">
                  <c:v>-13.878989337413723</c:v>
                </c:pt>
                <c:pt idx="164">
                  <c:v>-13.773146353142991</c:v>
                </c:pt>
                <c:pt idx="165">
                  <c:v>-13.747109347221802</c:v>
                </c:pt>
                <c:pt idx="166">
                  <c:v>-13.730476045728066</c:v>
                </c:pt>
                <c:pt idx="167">
                  <c:v>-13.876296029289648</c:v>
                </c:pt>
                <c:pt idx="168">
                  <c:v>-13.860556701999693</c:v>
                </c:pt>
                <c:pt idx="169">
                  <c:v>-13.975889227504217</c:v>
                </c:pt>
                <c:pt idx="170">
                  <c:v>-14.043344977388694</c:v>
                </c:pt>
                <c:pt idx="171">
                  <c:v>-14.261869152266273</c:v>
                </c:pt>
                <c:pt idx="172">
                  <c:v>-14.436884290496295</c:v>
                </c:pt>
                <c:pt idx="173">
                  <c:v>-14.646362597512589</c:v>
                </c:pt>
                <c:pt idx="174">
                  <c:v>-14.917683419891485</c:v>
                </c:pt>
                <c:pt idx="175">
                  <c:v>-15.12153570536271</c:v>
                </c:pt>
                <c:pt idx="176">
                  <c:v>-15.425189725942106</c:v>
                </c:pt>
                <c:pt idx="177">
                  <c:v>-15.653788160609093</c:v>
                </c:pt>
                <c:pt idx="178">
                  <c:v>-15.756309698063816</c:v>
                </c:pt>
                <c:pt idx="179">
                  <c:v>-15.915453324153097</c:v>
                </c:pt>
                <c:pt idx="180">
                  <c:v>-15.98806758146344</c:v>
                </c:pt>
                <c:pt idx="181">
                  <c:v>-16.080703441033695</c:v>
                </c:pt>
                <c:pt idx="182">
                  <c:v>-15.954766625647267</c:v>
                </c:pt>
                <c:pt idx="183">
                  <c:v>-15.683805436876471</c:v>
                </c:pt>
                <c:pt idx="184">
                  <c:v>-15.551331933716774</c:v>
                </c:pt>
                <c:pt idx="185">
                  <c:v>-15.258588732287324</c:v>
                </c:pt>
                <c:pt idx="186">
                  <c:v>-14.912669249087163</c:v>
                </c:pt>
                <c:pt idx="187">
                  <c:v>-14.609704299833428</c:v>
                </c:pt>
                <c:pt idx="188">
                  <c:v>-14.317316325376481</c:v>
                </c:pt>
                <c:pt idx="189">
                  <c:v>-14.012528104838964</c:v>
                </c:pt>
                <c:pt idx="190">
                  <c:v>-13.80030572589369</c:v>
                </c:pt>
                <c:pt idx="191">
                  <c:v>-13.557591961370763</c:v>
                </c:pt>
                <c:pt idx="192">
                  <c:v>-13.279797546721914</c:v>
                </c:pt>
                <c:pt idx="193">
                  <c:v>-13.136692089544601</c:v>
                </c:pt>
                <c:pt idx="194">
                  <c:v>-12.99847476226457</c:v>
                </c:pt>
                <c:pt idx="195">
                  <c:v>-12.803676905630114</c:v>
                </c:pt>
                <c:pt idx="196">
                  <c:v>-12.7864264543968</c:v>
                </c:pt>
                <c:pt idx="197">
                  <c:v>-12.742733263663977</c:v>
                </c:pt>
                <c:pt idx="198">
                  <c:v>-12.79665386883962</c:v>
                </c:pt>
                <c:pt idx="199">
                  <c:v>-12.875860701355498</c:v>
                </c:pt>
                <c:pt idx="200">
                  <c:v>-12.872929804893991</c:v>
                </c:pt>
                <c:pt idx="201">
                  <c:v>-12.994387339040586</c:v>
                </c:pt>
                <c:pt idx="202">
                  <c:v>-13.191895565646618</c:v>
                </c:pt>
                <c:pt idx="203">
                  <c:v>-13.422704539196689</c:v>
                </c:pt>
                <c:pt idx="204">
                  <c:v>-13.616544778464423</c:v>
                </c:pt>
                <c:pt idx="205">
                  <c:v>-13.86295260408607</c:v>
                </c:pt>
                <c:pt idx="206">
                  <c:v>-14.139945477716394</c:v>
                </c:pt>
                <c:pt idx="207">
                  <c:v>-14.446537879076686</c:v>
                </c:pt>
                <c:pt idx="208">
                  <c:v>-14.585044968171168</c:v>
                </c:pt>
                <c:pt idx="209">
                  <c:v>-15.055429443038921</c:v>
                </c:pt>
                <c:pt idx="210">
                  <c:v>-15.133098367443502</c:v>
                </c:pt>
                <c:pt idx="211">
                  <c:v>-15.523678338564951</c:v>
                </c:pt>
                <c:pt idx="212">
                  <c:v>-15.615069992439297</c:v>
                </c:pt>
                <c:pt idx="213">
                  <c:v>-15.670540737646387</c:v>
                </c:pt>
                <c:pt idx="214">
                  <c:v>-15.679306657359554</c:v>
                </c:pt>
                <c:pt idx="215">
                  <c:v>-15.560170988493422</c:v>
                </c:pt>
                <c:pt idx="216">
                  <c:v>-15.372986803582831</c:v>
                </c:pt>
                <c:pt idx="217">
                  <c:v>-15.200301300346224</c:v>
                </c:pt>
                <c:pt idx="218">
                  <c:v>-15.065708701383118</c:v>
                </c:pt>
                <c:pt idx="219">
                  <c:v>-14.697266686673164</c:v>
                </c:pt>
                <c:pt idx="220">
                  <c:v>-14.39428327903064</c:v>
                </c:pt>
                <c:pt idx="221">
                  <c:v>-14.043527028564725</c:v>
                </c:pt>
                <c:pt idx="222">
                  <c:v>-13.77794229352059</c:v>
                </c:pt>
                <c:pt idx="223">
                  <c:v>-13.446535280880989</c:v>
                </c:pt>
                <c:pt idx="224">
                  <c:v>-13.178620398771422</c:v>
                </c:pt>
                <c:pt idx="225">
                  <c:v>-12.974771581243923</c:v>
                </c:pt>
                <c:pt idx="226">
                  <c:v>-12.93281180919767</c:v>
                </c:pt>
                <c:pt idx="227">
                  <c:v>-12.752714703744852</c:v>
                </c:pt>
                <c:pt idx="228">
                  <c:v>-12.615737872601789</c:v>
                </c:pt>
                <c:pt idx="229">
                  <c:v>-12.665979071259821</c:v>
                </c:pt>
                <c:pt idx="230">
                  <c:v>-12.747527665392731</c:v>
                </c:pt>
                <c:pt idx="231">
                  <c:v>-12.580663504032312</c:v>
                </c:pt>
                <c:pt idx="232">
                  <c:v>-12.723416698077738</c:v>
                </c:pt>
                <c:pt idx="233">
                  <c:v>-12.854427564515237</c:v>
                </c:pt>
                <c:pt idx="234">
                  <c:v>-12.840473571485029</c:v>
                </c:pt>
                <c:pt idx="235">
                  <c:v>-12.962186745448626</c:v>
                </c:pt>
                <c:pt idx="236">
                  <c:v>-13.155249056816929</c:v>
                </c:pt>
                <c:pt idx="237">
                  <c:v>-13.311208068764532</c:v>
                </c:pt>
                <c:pt idx="238">
                  <c:v>-13.569121148771329</c:v>
                </c:pt>
                <c:pt idx="239">
                  <c:v>-13.712021139466188</c:v>
                </c:pt>
                <c:pt idx="240">
                  <c:v>-13.985818771466111</c:v>
                </c:pt>
                <c:pt idx="241">
                  <c:v>-14.117079243273254</c:v>
                </c:pt>
                <c:pt idx="242">
                  <c:v>-14.376740665073381</c:v>
                </c:pt>
                <c:pt idx="243">
                  <c:v>-14.435771339718354</c:v>
                </c:pt>
                <c:pt idx="244">
                  <c:v>-14.905645001100329</c:v>
                </c:pt>
                <c:pt idx="245">
                  <c:v>-15.041512122944919</c:v>
                </c:pt>
                <c:pt idx="246">
                  <c:v>-15.228644125807335</c:v>
                </c:pt>
                <c:pt idx="247">
                  <c:v>-15.49585663676471</c:v>
                </c:pt>
                <c:pt idx="248">
                  <c:v>-15.647030880149304</c:v>
                </c:pt>
                <c:pt idx="249">
                  <c:v>-15.673276373145482</c:v>
                </c:pt>
                <c:pt idx="250">
                  <c:v>-15.398243361446752</c:v>
                </c:pt>
                <c:pt idx="251">
                  <c:v>-15.367291008335096</c:v>
                </c:pt>
                <c:pt idx="252">
                  <c:v>-15.016852405839385</c:v>
                </c:pt>
                <c:pt idx="253">
                  <c:v>-14.914250497647179</c:v>
                </c:pt>
                <c:pt idx="254">
                  <c:v>-14.560352110324981</c:v>
                </c:pt>
                <c:pt idx="255">
                  <c:v>-14.378584884810993</c:v>
                </c:pt>
                <c:pt idx="256">
                  <c:v>-14.168101454927109</c:v>
                </c:pt>
                <c:pt idx="257">
                  <c:v>-13.593797805864416</c:v>
                </c:pt>
                <c:pt idx="258">
                  <c:v>-13.693347444233082</c:v>
                </c:pt>
                <c:pt idx="259">
                  <c:v>-13.323418596055777</c:v>
                </c:pt>
                <c:pt idx="260">
                  <c:v>-13.148410542778862</c:v>
                </c:pt>
                <c:pt idx="261">
                  <c:v>-12.987646275596616</c:v>
                </c:pt>
                <c:pt idx="262">
                  <c:v>-13.003716467251316</c:v>
                </c:pt>
                <c:pt idx="263">
                  <c:v>-12.866337470366771</c:v>
                </c:pt>
                <c:pt idx="264">
                  <c:v>-12.84743721227688</c:v>
                </c:pt>
                <c:pt idx="265">
                  <c:v>-12.586411450633772</c:v>
                </c:pt>
                <c:pt idx="266">
                  <c:v>-12.381762921625141</c:v>
                </c:pt>
                <c:pt idx="267">
                  <c:v>-12.727495186625093</c:v>
                </c:pt>
                <c:pt idx="268">
                  <c:v>-12.542273231782978</c:v>
                </c:pt>
                <c:pt idx="269">
                  <c:v>-12.691302743839683</c:v>
                </c:pt>
                <c:pt idx="270">
                  <c:v>-12.94173891429887</c:v>
                </c:pt>
                <c:pt idx="271">
                  <c:v>-13.189814791506986</c:v>
                </c:pt>
                <c:pt idx="272">
                  <c:v>-13.386934511814815</c:v>
                </c:pt>
                <c:pt idx="273">
                  <c:v>-13.914532877922284</c:v>
                </c:pt>
                <c:pt idx="274">
                  <c:v>-14.13415319568678</c:v>
                </c:pt>
                <c:pt idx="275">
                  <c:v>-14.793078354307955</c:v>
                </c:pt>
                <c:pt idx="276">
                  <c:v>-15.015350019394003</c:v>
                </c:pt>
                <c:pt idx="277">
                  <c:v>-15.757077366609858</c:v>
                </c:pt>
                <c:pt idx="278">
                  <c:v>-16.257931625350803</c:v>
                </c:pt>
                <c:pt idx="279">
                  <c:v>-16.826992637985157</c:v>
                </c:pt>
                <c:pt idx="280">
                  <c:v>-17.081722660437229</c:v>
                </c:pt>
                <c:pt idx="281">
                  <c:v>-17.393833753396855</c:v>
                </c:pt>
                <c:pt idx="282">
                  <c:v>-17.555887603140786</c:v>
                </c:pt>
                <c:pt idx="283">
                  <c:v>-17.299748832707809</c:v>
                </c:pt>
                <c:pt idx="284">
                  <c:v>-17.277852470309131</c:v>
                </c:pt>
                <c:pt idx="285">
                  <c:v>-16.850409966182877</c:v>
                </c:pt>
                <c:pt idx="286">
                  <c:v>-16.483626348753386</c:v>
                </c:pt>
                <c:pt idx="287">
                  <c:v>-15.991205063562768</c:v>
                </c:pt>
                <c:pt idx="288">
                  <c:v>-15.396416251360874</c:v>
                </c:pt>
                <c:pt idx="289">
                  <c:v>-14.875748076606783</c:v>
                </c:pt>
                <c:pt idx="290">
                  <c:v>-14.853251633774304</c:v>
                </c:pt>
                <c:pt idx="291">
                  <c:v>-14.420865527021473</c:v>
                </c:pt>
                <c:pt idx="292">
                  <c:v>-14.081890715513392</c:v>
                </c:pt>
                <c:pt idx="293">
                  <c:v>-13.786725268646975</c:v>
                </c:pt>
                <c:pt idx="294">
                  <c:v>-13.539019300673392</c:v>
                </c:pt>
                <c:pt idx="295">
                  <c:v>-13.433427842936634</c:v>
                </c:pt>
                <c:pt idx="296">
                  <c:v>-13.456141751517096</c:v>
                </c:pt>
                <c:pt idx="297">
                  <c:v>-13.360937752610837</c:v>
                </c:pt>
                <c:pt idx="298">
                  <c:v>-13.209846766263141</c:v>
                </c:pt>
                <c:pt idx="299">
                  <c:v>-13.451028872840174</c:v>
                </c:pt>
                <c:pt idx="300">
                  <c:v>-13.532133813272388</c:v>
                </c:pt>
                <c:pt idx="301">
                  <c:v>-13.801309597545565</c:v>
                </c:pt>
                <c:pt idx="302">
                  <c:v>-14.117436724747485</c:v>
                </c:pt>
                <c:pt idx="303">
                  <c:v>-14.55255425633371</c:v>
                </c:pt>
                <c:pt idx="304">
                  <c:v>-14.810572584463518</c:v>
                </c:pt>
                <c:pt idx="305">
                  <c:v>-15.489236455360587</c:v>
                </c:pt>
                <c:pt idx="306">
                  <c:v>-16.226230133804322</c:v>
                </c:pt>
                <c:pt idx="307">
                  <c:v>-17.039304126703062</c:v>
                </c:pt>
                <c:pt idx="308">
                  <c:v>-17.694261358229927</c:v>
                </c:pt>
                <c:pt idx="309">
                  <c:v>-18.781000178293397</c:v>
                </c:pt>
                <c:pt idx="310">
                  <c:v>-19.001319533297853</c:v>
                </c:pt>
                <c:pt idx="311">
                  <c:v>-19.759017579122144</c:v>
                </c:pt>
                <c:pt idx="312">
                  <c:v>-20.126493248348748</c:v>
                </c:pt>
                <c:pt idx="313">
                  <c:v>-20.553943034906737</c:v>
                </c:pt>
                <c:pt idx="314">
                  <c:v>-20.600244793810695</c:v>
                </c:pt>
                <c:pt idx="315">
                  <c:v>-20.244420204720495</c:v>
                </c:pt>
                <c:pt idx="316">
                  <c:v>-19.645707159852734</c:v>
                </c:pt>
                <c:pt idx="317">
                  <c:v>-19.311993409698566</c:v>
                </c:pt>
                <c:pt idx="318">
                  <c:v>-18.485918120103232</c:v>
                </c:pt>
                <c:pt idx="319">
                  <c:v>-18.022534052804581</c:v>
                </c:pt>
                <c:pt idx="320">
                  <c:v>-17.558539471357722</c:v>
                </c:pt>
                <c:pt idx="321">
                  <c:v>-17.286699453065314</c:v>
                </c:pt>
                <c:pt idx="322">
                  <c:v>-16.915330838605211</c:v>
                </c:pt>
                <c:pt idx="323">
                  <c:v>-16.408718683579309</c:v>
                </c:pt>
                <c:pt idx="324">
                  <c:v>-16.428333968651287</c:v>
                </c:pt>
                <c:pt idx="325">
                  <c:v>-16.026000925350338</c:v>
                </c:pt>
                <c:pt idx="326">
                  <c:v>-15.974209443006275</c:v>
                </c:pt>
                <c:pt idx="327">
                  <c:v>-16.083128847669233</c:v>
                </c:pt>
                <c:pt idx="328">
                  <c:v>-16.083864338956289</c:v>
                </c:pt>
                <c:pt idx="329">
                  <c:v>-16.339861172958159</c:v>
                </c:pt>
                <c:pt idx="330">
                  <c:v>-16.243864285820798</c:v>
                </c:pt>
                <c:pt idx="331">
                  <c:v>-16.412354163916739</c:v>
                </c:pt>
                <c:pt idx="332">
                  <c:v>-16.550496233406975</c:v>
                </c:pt>
                <c:pt idx="333">
                  <c:v>-16.995327997627957</c:v>
                </c:pt>
                <c:pt idx="334">
                  <c:v>-17.351299963494494</c:v>
                </c:pt>
                <c:pt idx="335">
                  <c:v>-17.493115646061725</c:v>
                </c:pt>
                <c:pt idx="336">
                  <c:v>-17.641160970407189</c:v>
                </c:pt>
                <c:pt idx="337">
                  <c:v>-17.907152964985375</c:v>
                </c:pt>
                <c:pt idx="338">
                  <c:v>-18.518496606642977</c:v>
                </c:pt>
                <c:pt idx="339">
                  <c:v>-18.512943975375819</c:v>
                </c:pt>
                <c:pt idx="340">
                  <c:v>-18.956375106899412</c:v>
                </c:pt>
                <c:pt idx="341">
                  <c:v>-19.10209020994953</c:v>
                </c:pt>
                <c:pt idx="342">
                  <c:v>-19.617005434340932</c:v>
                </c:pt>
                <c:pt idx="343">
                  <c:v>-19.825541458444036</c:v>
                </c:pt>
                <c:pt idx="344">
                  <c:v>-20.526896586219859</c:v>
                </c:pt>
                <c:pt idx="345">
                  <c:v>-21.151937624803008</c:v>
                </c:pt>
                <c:pt idx="346">
                  <c:v>-21.435445073245759</c:v>
                </c:pt>
                <c:pt idx="347">
                  <c:v>-23.006011757955612</c:v>
                </c:pt>
                <c:pt idx="348">
                  <c:v>-23.532888736494645</c:v>
                </c:pt>
                <c:pt idx="349">
                  <c:v>-24.484556646417722</c:v>
                </c:pt>
                <c:pt idx="350">
                  <c:v>-25.259359060994321</c:v>
                </c:pt>
                <c:pt idx="351">
                  <c:v>-25.421436018514395</c:v>
                </c:pt>
                <c:pt idx="352">
                  <c:v>-25.397305756923458</c:v>
                </c:pt>
                <c:pt idx="353">
                  <c:v>-25.218117664111112</c:v>
                </c:pt>
                <c:pt idx="354">
                  <c:v>-24.099614383192719</c:v>
                </c:pt>
                <c:pt idx="355">
                  <c:v>-23.260167773622491</c:v>
                </c:pt>
                <c:pt idx="356">
                  <c:v>-22.442221455764873</c:v>
                </c:pt>
                <c:pt idx="357">
                  <c:v>-21.339765423301692</c:v>
                </c:pt>
                <c:pt idx="358">
                  <c:v>-20.814028085681731</c:v>
                </c:pt>
                <c:pt idx="359">
                  <c:v>-19.993658121293421</c:v>
                </c:pt>
                <c:pt idx="360">
                  <c:v>-19.178878664388577</c:v>
                </c:pt>
                <c:pt idx="361">
                  <c:v>-18.450837423457358</c:v>
                </c:pt>
                <c:pt idx="362">
                  <c:v>-17.699005151275863</c:v>
                </c:pt>
                <c:pt idx="363">
                  <c:v>-17.396120477291969</c:v>
                </c:pt>
                <c:pt idx="364">
                  <c:v>-17.0606720335274</c:v>
                </c:pt>
                <c:pt idx="365">
                  <c:v>-16.954137900482934</c:v>
                </c:pt>
                <c:pt idx="366">
                  <c:v>-17.428104990949194</c:v>
                </c:pt>
                <c:pt idx="367">
                  <c:v>-17.13508671911292</c:v>
                </c:pt>
                <c:pt idx="368">
                  <c:v>-16.883818831649336</c:v>
                </c:pt>
                <c:pt idx="369">
                  <c:v>-17.177817688777086</c:v>
                </c:pt>
                <c:pt idx="370">
                  <c:v>-16.835818450803867</c:v>
                </c:pt>
                <c:pt idx="371">
                  <c:v>-17.401038938160426</c:v>
                </c:pt>
                <c:pt idx="372">
                  <c:v>-17.511273379080819</c:v>
                </c:pt>
                <c:pt idx="373">
                  <c:v>-17.801549178922311</c:v>
                </c:pt>
                <c:pt idx="374">
                  <c:v>-17.957892852167564</c:v>
                </c:pt>
                <c:pt idx="375">
                  <c:v>-18.420662073098082</c:v>
                </c:pt>
                <c:pt idx="376">
                  <c:v>-18.692009904510069</c:v>
                </c:pt>
                <c:pt idx="377">
                  <c:v>-19.115392472748823</c:v>
                </c:pt>
                <c:pt idx="378">
                  <c:v>-19.372812653993204</c:v>
                </c:pt>
                <c:pt idx="379">
                  <c:v>-18.858322527226626</c:v>
                </c:pt>
                <c:pt idx="380">
                  <c:v>-19.375028447605668</c:v>
                </c:pt>
                <c:pt idx="381">
                  <c:v>-19.583475569802257</c:v>
                </c:pt>
                <c:pt idx="382">
                  <c:v>-18.260313041567812</c:v>
                </c:pt>
                <c:pt idx="383">
                  <c:v>-17.529502727715162</c:v>
                </c:pt>
                <c:pt idx="384">
                  <c:v>-17.587843561257309</c:v>
                </c:pt>
                <c:pt idx="385">
                  <c:v>-17.855745873381899</c:v>
                </c:pt>
                <c:pt idx="386">
                  <c:v>-18.589821684792692</c:v>
                </c:pt>
                <c:pt idx="387">
                  <c:v>-17.970633293888692</c:v>
                </c:pt>
                <c:pt idx="388">
                  <c:v>-16.829571974789882</c:v>
                </c:pt>
                <c:pt idx="389">
                  <c:v>-16.830919488570764</c:v>
                </c:pt>
                <c:pt idx="390">
                  <c:v>-16.765230839384955</c:v>
                </c:pt>
                <c:pt idx="391">
                  <c:v>-17.056950091860813</c:v>
                </c:pt>
                <c:pt idx="392">
                  <c:v>-14.407283697387106</c:v>
                </c:pt>
                <c:pt idx="393">
                  <c:v>-13.8335054554093</c:v>
                </c:pt>
                <c:pt idx="394">
                  <c:v>-13.080788620914339</c:v>
                </c:pt>
                <c:pt idx="395">
                  <c:v>-12.524707412039064</c:v>
                </c:pt>
                <c:pt idx="396">
                  <c:v>-11.606838997295302</c:v>
                </c:pt>
                <c:pt idx="397">
                  <c:v>-12.046810304648051</c:v>
                </c:pt>
                <c:pt idx="398">
                  <c:v>-9.9382740974631325</c:v>
                </c:pt>
                <c:pt idx="399">
                  <c:v>-10.869105541326631</c:v>
                </c:pt>
                <c:pt idx="400">
                  <c:v>-10.146973835034887</c:v>
                </c:pt>
                <c:pt idx="401">
                  <c:v>-10.529461098828259</c:v>
                </c:pt>
                <c:pt idx="402">
                  <c:v>-10.909450292127648</c:v>
                </c:pt>
                <c:pt idx="403">
                  <c:v>-11.538170350377072</c:v>
                </c:pt>
                <c:pt idx="404">
                  <c:v>-12.05444865995169</c:v>
                </c:pt>
                <c:pt idx="405">
                  <c:v>-12.283105804944377</c:v>
                </c:pt>
                <c:pt idx="406">
                  <c:v>-13.387574462235239</c:v>
                </c:pt>
                <c:pt idx="407">
                  <c:v>-14.221681275893365</c:v>
                </c:pt>
                <c:pt idx="408">
                  <c:v>-15.572027060051193</c:v>
                </c:pt>
                <c:pt idx="409">
                  <c:v>-15.997543307745302</c:v>
                </c:pt>
                <c:pt idx="410">
                  <c:v>-18.186678024592922</c:v>
                </c:pt>
                <c:pt idx="411">
                  <c:v>-19.043427111789775</c:v>
                </c:pt>
                <c:pt idx="412">
                  <c:v>-22.812425903215178</c:v>
                </c:pt>
                <c:pt idx="413">
                  <c:v>-23.465042424168807</c:v>
                </c:pt>
                <c:pt idx="414">
                  <c:v>-28.888010814493526</c:v>
                </c:pt>
                <c:pt idx="415">
                  <c:v>-33.083826996874194</c:v>
                </c:pt>
                <c:pt idx="416">
                  <c:v>-32.325436273494653</c:v>
                </c:pt>
                <c:pt idx="417">
                  <c:v>-27.437259776085384</c:v>
                </c:pt>
                <c:pt idx="418">
                  <c:v>-24.422202170866093</c:v>
                </c:pt>
                <c:pt idx="419">
                  <c:v>-22.051230168272884</c:v>
                </c:pt>
                <c:pt idx="420">
                  <c:v>-19.51131055043523</c:v>
                </c:pt>
                <c:pt idx="421">
                  <c:v>-18.710221897809792</c:v>
                </c:pt>
                <c:pt idx="422">
                  <c:v>-17.843785788685487</c:v>
                </c:pt>
                <c:pt idx="423">
                  <c:v>-17.290809635233913</c:v>
                </c:pt>
                <c:pt idx="424">
                  <c:v>-16.550751418044168</c:v>
                </c:pt>
                <c:pt idx="425">
                  <c:v>-15.60265693306736</c:v>
                </c:pt>
                <c:pt idx="426">
                  <c:v>-15.459332152562123</c:v>
                </c:pt>
                <c:pt idx="427">
                  <c:v>-15.25753477139518</c:v>
                </c:pt>
                <c:pt idx="428">
                  <c:v>-15.184483168313555</c:v>
                </c:pt>
                <c:pt idx="429">
                  <c:v>-15.053581903018056</c:v>
                </c:pt>
                <c:pt idx="430">
                  <c:v>-14.881895194917536</c:v>
                </c:pt>
                <c:pt idx="431">
                  <c:v>-15.311209854387457</c:v>
                </c:pt>
                <c:pt idx="432">
                  <c:v>-15.076428050652201</c:v>
                </c:pt>
                <c:pt idx="433">
                  <c:v>-15.300576556456218</c:v>
                </c:pt>
                <c:pt idx="434">
                  <c:v>-15.898142289529682</c:v>
                </c:pt>
                <c:pt idx="435">
                  <c:v>-15.812136142836801</c:v>
                </c:pt>
                <c:pt idx="436">
                  <c:v>-16.918998841826991</c:v>
                </c:pt>
                <c:pt idx="437">
                  <c:v>-16.806968642222376</c:v>
                </c:pt>
                <c:pt idx="438">
                  <c:v>-16.336909251621972</c:v>
                </c:pt>
                <c:pt idx="439">
                  <c:v>-16.511012551213263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7B-48EE-BBB5-40AA31A2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78128"/>
        <c:axId val="1691871056"/>
      </c:scatterChart>
      <c:valAx>
        <c:axId val="1691882480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74320"/>
        <c:crosses val="autoZero"/>
        <c:crossBetween val="midCat"/>
      </c:valAx>
      <c:valAx>
        <c:axId val="1691874320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82480"/>
        <c:crosses val="autoZero"/>
        <c:crossBetween val="midCat"/>
      </c:valAx>
      <c:valAx>
        <c:axId val="1691871056"/>
        <c:scaling>
          <c:orientation val="minMax"/>
          <c:max val="20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78128"/>
        <c:crosses val="max"/>
        <c:crossBetween val="midCat"/>
      </c:valAx>
      <c:valAx>
        <c:axId val="16918781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69187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Port 1 (TX):</a:t>
            </a:r>
            <a:r>
              <a:rPr lang="it-IT" baseline="0"/>
              <a:t> </a:t>
            </a:r>
            <a:r>
              <a:rPr lang="it-IT"/>
              <a:t>Error Coefficients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'St. vs Enh. (10dB Att)'!$AJ$1</c:f>
              <c:strCache>
                <c:ptCount val="1"/>
                <c:pt idx="0">
                  <c:v>Mod(e1001)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Att)'!$A$2:$A$442</c:f>
              <c:numCache>
                <c:formatCode>0</c:formatCode>
                <c:ptCount val="44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Att)'!$AJ$2:$AJ$442</c:f>
              <c:numCache>
                <c:formatCode>General</c:formatCode>
                <c:ptCount val="441"/>
                <c:pt idx="0">
                  <c:v>0.72825595448371239</c:v>
                </c:pt>
                <c:pt idx="1">
                  <c:v>5.6729594218936225E-2</c:v>
                </c:pt>
                <c:pt idx="2">
                  <c:v>-0.11730439469593157</c:v>
                </c:pt>
                <c:pt idx="3">
                  <c:v>-0.20024941118179374</c:v>
                </c:pt>
                <c:pt idx="4">
                  <c:v>-0.25616904139545627</c:v>
                </c:pt>
                <c:pt idx="5">
                  <c:v>-0.29302067168638379</c:v>
                </c:pt>
                <c:pt idx="6">
                  <c:v>-0.31651260049810004</c:v>
                </c:pt>
                <c:pt idx="7">
                  <c:v>-0.32850432539407459</c:v>
                </c:pt>
                <c:pt idx="8">
                  <c:v>-0.33165208622689374</c:v>
                </c:pt>
                <c:pt idx="9">
                  <c:v>-0.33421569302304244</c:v>
                </c:pt>
                <c:pt idx="10">
                  <c:v>-0.34555775165213992</c:v>
                </c:pt>
                <c:pt idx="11">
                  <c:v>-0.34489872798359356</c:v>
                </c:pt>
                <c:pt idx="12">
                  <c:v>-0.34167510085407826</c:v>
                </c:pt>
                <c:pt idx="13">
                  <c:v>-0.3385459928729091</c:v>
                </c:pt>
                <c:pt idx="14">
                  <c:v>-0.42275461654093349</c:v>
                </c:pt>
                <c:pt idx="15">
                  <c:v>-0.42418033311999531</c:v>
                </c:pt>
                <c:pt idx="16">
                  <c:v>-0.42081446067117623</c:v>
                </c:pt>
                <c:pt idx="17">
                  <c:v>-0.41608641981505273</c:v>
                </c:pt>
                <c:pt idx="18">
                  <c:v>-0.41059329358764779</c:v>
                </c:pt>
                <c:pt idx="19">
                  <c:v>-0.40624046411151854</c:v>
                </c:pt>
                <c:pt idx="20">
                  <c:v>-0.40346208162731684</c:v>
                </c:pt>
                <c:pt idx="21">
                  <c:v>-0.39644887846856591</c:v>
                </c:pt>
                <c:pt idx="22">
                  <c:v>-0.3923718968697355</c:v>
                </c:pt>
                <c:pt idx="23">
                  <c:v>-0.38994714056365454</c:v>
                </c:pt>
                <c:pt idx="24">
                  <c:v>-0.38406102615929644</c:v>
                </c:pt>
                <c:pt idx="25">
                  <c:v>-0.38315810140364848</c:v>
                </c:pt>
                <c:pt idx="26">
                  <c:v>-0.3818565907375121</c:v>
                </c:pt>
                <c:pt idx="27">
                  <c:v>-0.37628171680244238</c:v>
                </c:pt>
                <c:pt idx="28">
                  <c:v>-0.37787152671067498</c:v>
                </c:pt>
                <c:pt idx="29">
                  <c:v>-0.37460133340183766</c:v>
                </c:pt>
                <c:pt idx="30">
                  <c:v>-0.37866904822428793</c:v>
                </c:pt>
                <c:pt idx="31">
                  <c:v>-0.37825216065001138</c:v>
                </c:pt>
                <c:pt idx="32">
                  <c:v>-0.38142975842268712</c:v>
                </c:pt>
                <c:pt idx="33">
                  <c:v>-0.38160355715673838</c:v>
                </c:pt>
                <c:pt idx="34">
                  <c:v>-0.3822296953534271</c:v>
                </c:pt>
                <c:pt idx="35">
                  <c:v>-0.38271184704936573</c:v>
                </c:pt>
                <c:pt idx="36">
                  <c:v>-0.38964490994677309</c:v>
                </c:pt>
                <c:pt idx="37">
                  <c:v>-0.39069148859032043</c:v>
                </c:pt>
                <c:pt idx="38">
                  <c:v>-0.39523559045553591</c:v>
                </c:pt>
                <c:pt idx="39">
                  <c:v>-0.40019398622715369</c:v>
                </c:pt>
                <c:pt idx="40">
                  <c:v>-0.40116010022384363</c:v>
                </c:pt>
                <c:pt idx="41">
                  <c:v>-0.41709373858829496</c:v>
                </c:pt>
                <c:pt idx="42">
                  <c:v>-0.40940527323753528</c:v>
                </c:pt>
                <c:pt idx="43">
                  <c:v>-0.41447065287613821</c:v>
                </c:pt>
                <c:pt idx="44">
                  <c:v>-0.42473431609797324</c:v>
                </c:pt>
                <c:pt idx="45">
                  <c:v>-0.43050123848116789</c:v>
                </c:pt>
                <c:pt idx="46">
                  <c:v>-0.43889753328227415</c:v>
                </c:pt>
                <c:pt idx="47">
                  <c:v>-0.44875361699225896</c:v>
                </c:pt>
                <c:pt idx="48">
                  <c:v>-0.46001198795660914</c:v>
                </c:pt>
                <c:pt idx="49">
                  <c:v>-0.47269713163002114</c:v>
                </c:pt>
                <c:pt idx="50">
                  <c:v>-0.48004353055526561</c:v>
                </c:pt>
                <c:pt idx="51">
                  <c:v>-0.48865937045016489</c:v>
                </c:pt>
                <c:pt idx="52">
                  <c:v>-0.50777215387566255</c:v>
                </c:pt>
                <c:pt idx="53">
                  <c:v>-0.51443718760076829</c:v>
                </c:pt>
                <c:pt idx="54">
                  <c:v>-0.53278963128182188</c:v>
                </c:pt>
                <c:pt idx="55">
                  <c:v>-0.55551976453216056</c:v>
                </c:pt>
                <c:pt idx="56">
                  <c:v>-0.57348879767210648</c:v>
                </c:pt>
                <c:pt idx="57">
                  <c:v>-0.57421762639513696</c:v>
                </c:pt>
                <c:pt idx="58">
                  <c:v>-0.58963262061695521</c:v>
                </c:pt>
                <c:pt idx="59">
                  <c:v>-0.60453684307338196</c:v>
                </c:pt>
                <c:pt idx="60">
                  <c:v>-0.62494730834505607</c:v>
                </c:pt>
                <c:pt idx="61">
                  <c:v>-0.64300224842613318</c:v>
                </c:pt>
                <c:pt idx="62">
                  <c:v>-0.63867995258760324</c:v>
                </c:pt>
                <c:pt idx="63">
                  <c:v>-0.66952928343945239</c:v>
                </c:pt>
                <c:pt idx="64">
                  <c:v>-0.68618675687676645</c:v>
                </c:pt>
                <c:pt idx="65">
                  <c:v>-0.7086289510189212</c:v>
                </c:pt>
                <c:pt idx="66">
                  <c:v>-0.72846399053595734</c:v>
                </c:pt>
                <c:pt idx="67">
                  <c:v>-0.74235391382063232</c:v>
                </c:pt>
                <c:pt idx="68">
                  <c:v>-0.76343244747188399</c:v>
                </c:pt>
                <c:pt idx="69">
                  <c:v>-0.79862012272437777</c:v>
                </c:pt>
                <c:pt idx="70">
                  <c:v>-0.82024196359787516</c:v>
                </c:pt>
                <c:pt idx="71">
                  <c:v>-0.85219243007861767</c:v>
                </c:pt>
                <c:pt idx="72">
                  <c:v>-0.87611872120893342</c:v>
                </c:pt>
                <c:pt idx="73">
                  <c:v>-0.90952512757116577</c:v>
                </c:pt>
                <c:pt idx="74">
                  <c:v>-0.93908324053157832</c:v>
                </c:pt>
                <c:pt idx="75">
                  <c:v>-0.96925909458290926</c:v>
                </c:pt>
                <c:pt idx="76">
                  <c:v>-1.0046807964122526</c:v>
                </c:pt>
                <c:pt idx="77">
                  <c:v>-1.0490322484209762</c:v>
                </c:pt>
                <c:pt idx="78">
                  <c:v>-1.0707103227300778</c:v>
                </c:pt>
                <c:pt idx="79">
                  <c:v>-1.1039810039783944</c:v>
                </c:pt>
                <c:pt idx="80">
                  <c:v>-1.1430749321715161</c:v>
                </c:pt>
                <c:pt idx="81">
                  <c:v>-1.1689204460417315</c:v>
                </c:pt>
                <c:pt idx="82">
                  <c:v>-1.2044279748934841</c:v>
                </c:pt>
                <c:pt idx="83">
                  <c:v>-1.2303959307558368</c:v>
                </c:pt>
                <c:pt idx="84">
                  <c:v>-1.2650332995082525</c:v>
                </c:pt>
                <c:pt idx="85">
                  <c:v>-1.2818610183182324</c:v>
                </c:pt>
                <c:pt idx="86">
                  <c:v>-1.3159686469989116</c:v>
                </c:pt>
                <c:pt idx="87">
                  <c:v>-1.3433445185392987</c:v>
                </c:pt>
                <c:pt idx="88">
                  <c:v>-1.3652000582567723</c:v>
                </c:pt>
                <c:pt idx="89">
                  <c:v>-1.3962736551419674</c:v>
                </c:pt>
                <c:pt idx="90">
                  <c:v>-1.4167111918594475</c:v>
                </c:pt>
                <c:pt idx="91">
                  <c:v>-1.4409414017286515</c:v>
                </c:pt>
                <c:pt idx="92">
                  <c:v>-1.4607220069786213</c:v>
                </c:pt>
                <c:pt idx="93">
                  <c:v>-1.4754723218659107</c:v>
                </c:pt>
                <c:pt idx="94">
                  <c:v>-1.5001809694597312</c:v>
                </c:pt>
                <c:pt idx="95">
                  <c:v>-1.5122765935110014</c:v>
                </c:pt>
                <c:pt idx="96">
                  <c:v>-1.5401398201813712</c:v>
                </c:pt>
                <c:pt idx="97">
                  <c:v>-1.5514366307641414</c:v>
                </c:pt>
                <c:pt idx="98">
                  <c:v>-1.5729704712549655</c:v>
                </c:pt>
                <c:pt idx="99">
                  <c:v>-1.5946522197021309</c:v>
                </c:pt>
                <c:pt idx="100">
                  <c:v>-1.6048640006319315</c:v>
                </c:pt>
                <c:pt idx="101">
                  <c:v>-1.6217073157378543</c:v>
                </c:pt>
                <c:pt idx="102">
                  <c:v>-1.6418770793592385</c:v>
                </c:pt>
                <c:pt idx="103">
                  <c:v>-1.6536708895285321</c:v>
                </c:pt>
                <c:pt idx="104">
                  <c:v>-1.6722033664313465</c:v>
                </c:pt>
                <c:pt idx="105">
                  <c:v>-1.6900364669038523</c:v>
                </c:pt>
                <c:pt idx="106">
                  <c:v>-1.705754167993655</c:v>
                </c:pt>
                <c:pt idx="107">
                  <c:v>-1.7194891493896101</c:v>
                </c:pt>
                <c:pt idx="108">
                  <c:v>-1.7294471357137733</c:v>
                </c:pt>
                <c:pt idx="109">
                  <c:v>-1.7183184060195609</c:v>
                </c:pt>
                <c:pt idx="110">
                  <c:v>-1.7569307404054988</c:v>
                </c:pt>
                <c:pt idx="111">
                  <c:v>-1.771116347064132</c:v>
                </c:pt>
                <c:pt idx="112">
                  <c:v>-1.7723714245600874</c:v>
                </c:pt>
                <c:pt idx="113">
                  <c:v>-1.887104365954027</c:v>
                </c:pt>
                <c:pt idx="114">
                  <c:v>-1.7989676089092976</c:v>
                </c:pt>
                <c:pt idx="115">
                  <c:v>-1.8061863459172107</c:v>
                </c:pt>
                <c:pt idx="116">
                  <c:v>-1.8176435858245645</c:v>
                </c:pt>
                <c:pt idx="117">
                  <c:v>-1.8218382061672309</c:v>
                </c:pt>
                <c:pt idx="118">
                  <c:v>-1.8388478972243674</c:v>
                </c:pt>
                <c:pt idx="119">
                  <c:v>-1.8356996953138658</c:v>
                </c:pt>
                <c:pt idx="120">
                  <c:v>-1.8494581701373054</c:v>
                </c:pt>
                <c:pt idx="121">
                  <c:v>-1.8673826923656107</c:v>
                </c:pt>
                <c:pt idx="122">
                  <c:v>-1.8744781302849032</c:v>
                </c:pt>
                <c:pt idx="123">
                  <c:v>-1.8824619602212931</c:v>
                </c:pt>
                <c:pt idx="124">
                  <c:v>-1.9081002695113523</c:v>
                </c:pt>
                <c:pt idx="125">
                  <c:v>-1.8128122655339656</c:v>
                </c:pt>
                <c:pt idx="126">
                  <c:v>-1.8778101961952463</c:v>
                </c:pt>
                <c:pt idx="127">
                  <c:v>-1.8644578384511168</c:v>
                </c:pt>
                <c:pt idx="128">
                  <c:v>-1.8672698851398017</c:v>
                </c:pt>
                <c:pt idx="129">
                  <c:v>-1.8632234515555812</c:v>
                </c:pt>
                <c:pt idx="130">
                  <c:v>-1.87095003922416</c:v>
                </c:pt>
                <c:pt idx="131">
                  <c:v>-1.9109288369950026</c:v>
                </c:pt>
                <c:pt idx="132">
                  <c:v>-1.8867466846467231</c:v>
                </c:pt>
                <c:pt idx="133">
                  <c:v>-1.8905102768055659</c:v>
                </c:pt>
                <c:pt idx="134">
                  <c:v>-1.8856067421451774</c:v>
                </c:pt>
                <c:pt idx="135">
                  <c:v>-1.882573435067312</c:v>
                </c:pt>
                <c:pt idx="136">
                  <c:v>-1.8901803163155138</c:v>
                </c:pt>
                <c:pt idx="137">
                  <c:v>-1.7962996460314387</c:v>
                </c:pt>
                <c:pt idx="138">
                  <c:v>-1.8727305489667379</c:v>
                </c:pt>
                <c:pt idx="139">
                  <c:v>-1.8648227524538299</c:v>
                </c:pt>
                <c:pt idx="140">
                  <c:v>-1.8637956854198221</c:v>
                </c:pt>
                <c:pt idx="141">
                  <c:v>-1.8554265772393306</c:v>
                </c:pt>
                <c:pt idx="142">
                  <c:v>-1.8537412357353091</c:v>
                </c:pt>
                <c:pt idx="143">
                  <c:v>-1.8538628306355085</c:v>
                </c:pt>
                <c:pt idx="144">
                  <c:v>-1.8203020935178111</c:v>
                </c:pt>
                <c:pt idx="145">
                  <c:v>-1.8243184642859822</c:v>
                </c:pt>
                <c:pt idx="146">
                  <c:v>-1.8121629549430887</c:v>
                </c:pt>
                <c:pt idx="147">
                  <c:v>-1.7964810713567076</c:v>
                </c:pt>
                <c:pt idx="148">
                  <c:v>-1.7982144412250629</c:v>
                </c:pt>
                <c:pt idx="149">
                  <c:v>-1.806224140292694</c:v>
                </c:pt>
                <c:pt idx="150">
                  <c:v>-1.8036782149755166</c:v>
                </c:pt>
                <c:pt idx="151">
                  <c:v>-1.8003881019944112</c:v>
                </c:pt>
                <c:pt idx="152">
                  <c:v>-1.7868222651001717</c:v>
                </c:pt>
                <c:pt idx="153">
                  <c:v>-1.7842569531321884</c:v>
                </c:pt>
                <c:pt idx="154">
                  <c:v>-1.792760520111242</c:v>
                </c:pt>
                <c:pt idx="155">
                  <c:v>-1.8548062046954814</c:v>
                </c:pt>
                <c:pt idx="156">
                  <c:v>-1.7625636114006018</c:v>
                </c:pt>
                <c:pt idx="157">
                  <c:v>-1.7440522384712733</c:v>
                </c:pt>
                <c:pt idx="158">
                  <c:v>-1.7542579675741823</c:v>
                </c:pt>
                <c:pt idx="159">
                  <c:v>-1.7474363988169272</c:v>
                </c:pt>
                <c:pt idx="160">
                  <c:v>-1.7268717094251622</c:v>
                </c:pt>
                <c:pt idx="161">
                  <c:v>-1.7452680860941736</c:v>
                </c:pt>
                <c:pt idx="162">
                  <c:v>-1.7263931162217063</c:v>
                </c:pt>
                <c:pt idx="163">
                  <c:v>-1.7261941540993055</c:v>
                </c:pt>
                <c:pt idx="164">
                  <c:v>-1.7338276723158039</c:v>
                </c:pt>
                <c:pt idx="165">
                  <c:v>-1.7334934810718259</c:v>
                </c:pt>
                <c:pt idx="166">
                  <c:v>-1.7362882768166441</c:v>
                </c:pt>
                <c:pt idx="167">
                  <c:v>-1.7374221650407367</c:v>
                </c:pt>
                <c:pt idx="168">
                  <c:v>-1.7375539200559464</c:v>
                </c:pt>
                <c:pt idx="169">
                  <c:v>-1.7388477464724117</c:v>
                </c:pt>
                <c:pt idx="170">
                  <c:v>-1.738141465182609</c:v>
                </c:pt>
                <c:pt idx="171">
                  <c:v>-1.7387542244799308</c:v>
                </c:pt>
                <c:pt idx="172">
                  <c:v>-1.7369935545758932</c:v>
                </c:pt>
                <c:pt idx="173">
                  <c:v>-1.7465762324056342</c:v>
                </c:pt>
                <c:pt idx="174">
                  <c:v>-1.7213309533558165</c:v>
                </c:pt>
                <c:pt idx="175">
                  <c:v>-1.7368529206059746</c:v>
                </c:pt>
                <c:pt idx="176">
                  <c:v>-1.7351445865469739</c:v>
                </c:pt>
                <c:pt idx="177">
                  <c:v>-1.7354580679834533</c:v>
                </c:pt>
                <c:pt idx="178">
                  <c:v>-1.7700362778199406</c:v>
                </c:pt>
                <c:pt idx="179">
                  <c:v>-1.770690943370222</c:v>
                </c:pt>
                <c:pt idx="180">
                  <c:v>-1.7805719081408351</c:v>
                </c:pt>
                <c:pt idx="181">
                  <c:v>-1.8096372238957383</c:v>
                </c:pt>
                <c:pt idx="182">
                  <c:v>-1.8119465161630601</c:v>
                </c:pt>
                <c:pt idx="183">
                  <c:v>-1.8177112966201303</c:v>
                </c:pt>
                <c:pt idx="184">
                  <c:v>-1.8337226417327392</c:v>
                </c:pt>
                <c:pt idx="185">
                  <c:v>-1.7999410532139895</c:v>
                </c:pt>
                <c:pt idx="186">
                  <c:v>-1.8308652241667946</c:v>
                </c:pt>
                <c:pt idx="187">
                  <c:v>-1.8388693223559107</c:v>
                </c:pt>
                <c:pt idx="188">
                  <c:v>-1.8354447399187848</c:v>
                </c:pt>
                <c:pt idx="189">
                  <c:v>-1.8415029532877656</c:v>
                </c:pt>
                <c:pt idx="190">
                  <c:v>-1.8373079000642947</c:v>
                </c:pt>
                <c:pt idx="191">
                  <c:v>-1.8506913561761376</c:v>
                </c:pt>
                <c:pt idx="192">
                  <c:v>-1.8582943488502974</c:v>
                </c:pt>
                <c:pt idx="193">
                  <c:v>-1.8791375487224082</c:v>
                </c:pt>
                <c:pt idx="194">
                  <c:v>-1.9074537195507686</c:v>
                </c:pt>
                <c:pt idx="195">
                  <c:v>-1.9158071706696869</c:v>
                </c:pt>
                <c:pt idx="196">
                  <c:v>-1.9155188975963524</c:v>
                </c:pt>
                <c:pt idx="197">
                  <c:v>-1.9155654437735623</c:v>
                </c:pt>
                <c:pt idx="198">
                  <c:v>-1.9403975788110739</c:v>
                </c:pt>
                <c:pt idx="199">
                  <c:v>-1.9464714948006261</c:v>
                </c:pt>
                <c:pt idx="200">
                  <c:v>-1.9614764805799259</c:v>
                </c:pt>
                <c:pt idx="201">
                  <c:v>-1.9622340376721867</c:v>
                </c:pt>
                <c:pt idx="202">
                  <c:v>-1.990403721721973</c:v>
                </c:pt>
                <c:pt idx="203">
                  <c:v>-1.987131556344774</c:v>
                </c:pt>
                <c:pt idx="204">
                  <c:v>-1.9805490672448922</c:v>
                </c:pt>
                <c:pt idx="205">
                  <c:v>-1.9769639984122069</c:v>
                </c:pt>
                <c:pt idx="206">
                  <c:v>-1.9810452706455735</c:v>
                </c:pt>
                <c:pt idx="207">
                  <c:v>-2.0160402440108189</c:v>
                </c:pt>
                <c:pt idx="208">
                  <c:v>-2.0292031601616292</c:v>
                </c:pt>
                <c:pt idx="209">
                  <c:v>-2.0487749684486998</c:v>
                </c:pt>
                <c:pt idx="210">
                  <c:v>-2.0497538212019579</c:v>
                </c:pt>
                <c:pt idx="211">
                  <c:v>-2.0512416853363602</c:v>
                </c:pt>
                <c:pt idx="212">
                  <c:v>-2.0638251482353427</c:v>
                </c:pt>
                <c:pt idx="213">
                  <c:v>-2.069932929952802</c:v>
                </c:pt>
                <c:pt idx="214">
                  <c:v>-2.0457403466075639</c:v>
                </c:pt>
                <c:pt idx="215">
                  <c:v>-2.0747735786293973</c:v>
                </c:pt>
                <c:pt idx="216">
                  <c:v>-2.0519037782831471</c:v>
                </c:pt>
                <c:pt idx="217">
                  <c:v>-2.0205947211305033</c:v>
                </c:pt>
                <c:pt idx="218">
                  <c:v>-2.0338938498118488</c:v>
                </c:pt>
                <c:pt idx="219">
                  <c:v>-2.0144398522203919</c:v>
                </c:pt>
                <c:pt idx="220">
                  <c:v>-1.9999785736359332</c:v>
                </c:pt>
                <c:pt idx="221">
                  <c:v>-1.9857986996330188</c:v>
                </c:pt>
                <c:pt idx="222">
                  <c:v>-2.0288660287533098</c:v>
                </c:pt>
                <c:pt idx="223">
                  <c:v>-2.0197810714747781</c:v>
                </c:pt>
                <c:pt idx="224">
                  <c:v>-2.0481548897450423</c:v>
                </c:pt>
                <c:pt idx="225">
                  <c:v>-2.049241487504017</c:v>
                </c:pt>
                <c:pt idx="226">
                  <c:v>-2.0218664593231468</c:v>
                </c:pt>
                <c:pt idx="227">
                  <c:v>-1.9990953909586053</c:v>
                </c:pt>
                <c:pt idx="228">
                  <c:v>-1.9817460560986486</c:v>
                </c:pt>
                <c:pt idx="229">
                  <c:v>-2.0156660625644474</c:v>
                </c:pt>
                <c:pt idx="230">
                  <c:v>-1.9533574689312081</c:v>
                </c:pt>
                <c:pt idx="231">
                  <c:v>-1.9454594847556863</c:v>
                </c:pt>
                <c:pt idx="232">
                  <c:v>-1.9040601864993327</c:v>
                </c:pt>
                <c:pt idx="233">
                  <c:v>-1.8526413163672675</c:v>
                </c:pt>
                <c:pt idx="234">
                  <c:v>-1.8262544224583841</c:v>
                </c:pt>
                <c:pt idx="235">
                  <c:v>-1.8295372194488335</c:v>
                </c:pt>
                <c:pt idx="236">
                  <c:v>-1.8197688816342708</c:v>
                </c:pt>
                <c:pt idx="237">
                  <c:v>-1.7819731535320207</c:v>
                </c:pt>
                <c:pt idx="238">
                  <c:v>-1.7979689595288146</c:v>
                </c:pt>
                <c:pt idx="239">
                  <c:v>-1.7828019857025226</c:v>
                </c:pt>
                <c:pt idx="240">
                  <c:v>-1.7575623032472267</c:v>
                </c:pt>
                <c:pt idx="241">
                  <c:v>-1.7054154838175424</c:v>
                </c:pt>
                <c:pt idx="242">
                  <c:v>-1.6648706134538147</c:v>
                </c:pt>
                <c:pt idx="243">
                  <c:v>-1.6458092836120184</c:v>
                </c:pt>
                <c:pt idx="244">
                  <c:v>-1.589340540723436</c:v>
                </c:pt>
                <c:pt idx="245">
                  <c:v>-1.5800110441229105</c:v>
                </c:pt>
                <c:pt idx="246">
                  <c:v>-1.5478189548798729</c:v>
                </c:pt>
                <c:pt idx="247">
                  <c:v>-1.4348709558128885</c:v>
                </c:pt>
                <c:pt idx="248">
                  <c:v>-1.3751868825089788</c:v>
                </c:pt>
                <c:pt idx="249">
                  <c:v>-1.3030687217670056</c:v>
                </c:pt>
                <c:pt idx="250">
                  <c:v>-1.3283938689705139</c:v>
                </c:pt>
                <c:pt idx="251">
                  <c:v>-1.3405615814560032</c:v>
                </c:pt>
                <c:pt idx="252">
                  <c:v>-1.3151038813335854</c:v>
                </c:pt>
                <c:pt idx="253">
                  <c:v>-1.2983619153351047</c:v>
                </c:pt>
                <c:pt idx="254">
                  <c:v>-1.2632730529892913</c:v>
                </c:pt>
                <c:pt idx="255">
                  <c:v>-1.2593084694516299</c:v>
                </c:pt>
                <c:pt idx="256">
                  <c:v>-1.2342466716081597</c:v>
                </c:pt>
                <c:pt idx="257">
                  <c:v>-1.2159988251821083</c:v>
                </c:pt>
                <c:pt idx="258">
                  <c:v>-1.2039598755232295</c:v>
                </c:pt>
                <c:pt idx="259">
                  <c:v>-1.1540336379319518</c:v>
                </c:pt>
                <c:pt idx="260">
                  <c:v>-1.1158904207019935</c:v>
                </c:pt>
                <c:pt idx="261">
                  <c:v>-1.1256715131778094</c:v>
                </c:pt>
                <c:pt idx="262">
                  <c:v>-1.0534062068983667</c:v>
                </c:pt>
                <c:pt idx="263">
                  <c:v>-1.0831011020342216</c:v>
                </c:pt>
                <c:pt idx="264">
                  <c:v>-1.0339204680113159</c:v>
                </c:pt>
                <c:pt idx="265">
                  <c:v>-1.0705783816207572</c:v>
                </c:pt>
                <c:pt idx="266">
                  <c:v>-1.090285676158155</c:v>
                </c:pt>
                <c:pt idx="267">
                  <c:v>-1.1056089499474233</c:v>
                </c:pt>
                <c:pt idx="268">
                  <c:v>-1.1314184861859586</c:v>
                </c:pt>
                <c:pt idx="269">
                  <c:v>-1.125538239896851</c:v>
                </c:pt>
                <c:pt idx="270">
                  <c:v>-1.0993212874808462</c:v>
                </c:pt>
                <c:pt idx="271">
                  <c:v>-1.118729420860038</c:v>
                </c:pt>
                <c:pt idx="272">
                  <c:v>-1.1043869316694561</c:v>
                </c:pt>
                <c:pt idx="273">
                  <c:v>-1.0987532690978357</c:v>
                </c:pt>
                <c:pt idx="274">
                  <c:v>-1.1045433329757768</c:v>
                </c:pt>
                <c:pt idx="275">
                  <c:v>-1.0714763751745691</c:v>
                </c:pt>
                <c:pt idx="276">
                  <c:v>-1.012848152698723</c:v>
                </c:pt>
                <c:pt idx="277">
                  <c:v>-0.98606139254413538</c:v>
                </c:pt>
                <c:pt idx="278">
                  <c:v>-0.98208573512477515</c:v>
                </c:pt>
                <c:pt idx="279">
                  <c:v>-0.98814723657164905</c:v>
                </c:pt>
                <c:pt idx="280">
                  <c:v>-1.0353820106422846</c:v>
                </c:pt>
                <c:pt idx="281">
                  <c:v>-1.0414386854760782</c:v>
                </c:pt>
                <c:pt idx="282">
                  <c:v>-1.0548444416552223</c:v>
                </c:pt>
                <c:pt idx="283">
                  <c:v>-1.0923050136288526</c:v>
                </c:pt>
                <c:pt idx="284">
                  <c:v>-1.0804185064506195</c:v>
                </c:pt>
                <c:pt idx="285">
                  <c:v>-1.1034199348562155</c:v>
                </c:pt>
                <c:pt idx="286">
                  <c:v>-1.138026593703261</c:v>
                </c:pt>
                <c:pt idx="287">
                  <c:v>-1.1565473930074144</c:v>
                </c:pt>
                <c:pt idx="288">
                  <c:v>-1.1471069869292874</c:v>
                </c:pt>
                <c:pt idx="289">
                  <c:v>-1.1786343122565155</c:v>
                </c:pt>
                <c:pt idx="290">
                  <c:v>-1.1524982743790169</c:v>
                </c:pt>
                <c:pt idx="291">
                  <c:v>-1.1550769501064044</c:v>
                </c:pt>
                <c:pt idx="292">
                  <c:v>-1.1696749440981085</c:v>
                </c:pt>
                <c:pt idx="293">
                  <c:v>-1.1739845616334901</c:v>
                </c:pt>
                <c:pt idx="294">
                  <c:v>-1.2764832369049937</c:v>
                </c:pt>
                <c:pt idx="295">
                  <c:v>-1.3737462678495485</c:v>
                </c:pt>
                <c:pt idx="296">
                  <c:v>-1.4349846817738332</c:v>
                </c:pt>
                <c:pt idx="297">
                  <c:v>-1.4749092465180633</c:v>
                </c:pt>
                <c:pt idx="298">
                  <c:v>-1.5274357842169859</c:v>
                </c:pt>
                <c:pt idx="299">
                  <c:v>-1.5641693161347912</c:v>
                </c:pt>
                <c:pt idx="300">
                  <c:v>-1.5966891581542852</c:v>
                </c:pt>
                <c:pt idx="301">
                  <c:v>-1.6325126592669341</c:v>
                </c:pt>
                <c:pt idx="302">
                  <c:v>-1.6916442216321377</c:v>
                </c:pt>
                <c:pt idx="303">
                  <c:v>-1.7026788518581677</c:v>
                </c:pt>
                <c:pt idx="304">
                  <c:v>-1.7614983512186941</c:v>
                </c:pt>
                <c:pt idx="305">
                  <c:v>-1.7622457463103003</c:v>
                </c:pt>
                <c:pt idx="306">
                  <c:v>-1.7402155356978182</c:v>
                </c:pt>
                <c:pt idx="307">
                  <c:v>-1.7867741650404736</c:v>
                </c:pt>
                <c:pt idx="308">
                  <c:v>-1.8486590255070088</c:v>
                </c:pt>
                <c:pt idx="309">
                  <c:v>-1.8986847518162662</c:v>
                </c:pt>
                <c:pt idx="310">
                  <c:v>-1.9536537495822142</c:v>
                </c:pt>
                <c:pt idx="311">
                  <c:v>-2.0417546137110181</c:v>
                </c:pt>
                <c:pt idx="312">
                  <c:v>-2.0316214268237158</c:v>
                </c:pt>
                <c:pt idx="313">
                  <c:v>-2.0599983437365785</c:v>
                </c:pt>
                <c:pt idx="314">
                  <c:v>-2.0999158060636662</c:v>
                </c:pt>
                <c:pt idx="315">
                  <c:v>-2.1353656537076797</c:v>
                </c:pt>
                <c:pt idx="316">
                  <c:v>-2.1463651112319733</c:v>
                </c:pt>
                <c:pt idx="317">
                  <c:v>-2.217474672540924</c:v>
                </c:pt>
                <c:pt idx="318">
                  <c:v>-2.2020382542680301</c:v>
                </c:pt>
                <c:pt idx="319">
                  <c:v>-2.2282047464857615</c:v>
                </c:pt>
                <c:pt idx="320">
                  <c:v>-2.2437637837829163</c:v>
                </c:pt>
                <c:pt idx="321">
                  <c:v>-2.2245657198486835</c:v>
                </c:pt>
                <c:pt idx="322">
                  <c:v>-2.2300378193214114</c:v>
                </c:pt>
                <c:pt idx="323">
                  <c:v>-2.2878607848693062</c:v>
                </c:pt>
                <c:pt idx="324">
                  <c:v>-2.3698019024705106</c:v>
                </c:pt>
                <c:pt idx="325">
                  <c:v>-2.453867456117826</c:v>
                </c:pt>
                <c:pt idx="326">
                  <c:v>-2.5158846038950253</c:v>
                </c:pt>
                <c:pt idx="327">
                  <c:v>-2.5506345127806762</c:v>
                </c:pt>
                <c:pt idx="328">
                  <c:v>-2.6111672100760153</c:v>
                </c:pt>
                <c:pt idx="329">
                  <c:v>-2.6547992251754273</c:v>
                </c:pt>
                <c:pt idx="330">
                  <c:v>-2.6692613560335889</c:v>
                </c:pt>
                <c:pt idx="331">
                  <c:v>-2.7160486484007107</c:v>
                </c:pt>
                <c:pt idx="332">
                  <c:v>-2.7470856126756678</c:v>
                </c:pt>
                <c:pt idx="333">
                  <c:v>-2.755074718782724</c:v>
                </c:pt>
                <c:pt idx="334">
                  <c:v>-2.7745473967535688</c:v>
                </c:pt>
                <c:pt idx="335">
                  <c:v>-2.7184792530361941</c:v>
                </c:pt>
                <c:pt idx="336">
                  <c:v>-2.7669474568667778</c:v>
                </c:pt>
                <c:pt idx="337">
                  <c:v>-2.7822925734878616</c:v>
                </c:pt>
                <c:pt idx="338">
                  <c:v>-2.8249203828885405</c:v>
                </c:pt>
                <c:pt idx="339">
                  <c:v>-2.8447817862925695</c:v>
                </c:pt>
                <c:pt idx="340">
                  <c:v>-2.8827653124261436</c:v>
                </c:pt>
                <c:pt idx="341">
                  <c:v>-2.8964220920216195</c:v>
                </c:pt>
                <c:pt idx="342">
                  <c:v>-2.8655015693831998</c:v>
                </c:pt>
                <c:pt idx="343">
                  <c:v>-2.8789250538527926</c:v>
                </c:pt>
                <c:pt idx="344">
                  <c:v>-2.8812537294923857</c:v>
                </c:pt>
                <c:pt idx="345">
                  <c:v>-2.8888671634876033</c:v>
                </c:pt>
                <c:pt idx="346">
                  <c:v>-2.8568496340469633</c:v>
                </c:pt>
                <c:pt idx="347">
                  <c:v>-2.8409322163479107</c:v>
                </c:pt>
                <c:pt idx="348">
                  <c:v>-2.886399321344717</c:v>
                </c:pt>
                <c:pt idx="349">
                  <c:v>-2.8776854961137492</c:v>
                </c:pt>
                <c:pt idx="350">
                  <c:v>-2.8271454064744059</c:v>
                </c:pt>
                <c:pt idx="351">
                  <c:v>-2.8481614331237202</c:v>
                </c:pt>
                <c:pt idx="352">
                  <c:v>-2.8268231807487441</c:v>
                </c:pt>
                <c:pt idx="353">
                  <c:v>-2.8851513310780339</c:v>
                </c:pt>
                <c:pt idx="354">
                  <c:v>-2.9093634848144982</c:v>
                </c:pt>
                <c:pt idx="355">
                  <c:v>-2.9085294974158424</c:v>
                </c:pt>
                <c:pt idx="356">
                  <c:v>-2.9132201196250151</c:v>
                </c:pt>
                <c:pt idx="357">
                  <c:v>-2.9266438887029333</c:v>
                </c:pt>
                <c:pt idx="358">
                  <c:v>-2.9589286812791911</c:v>
                </c:pt>
                <c:pt idx="359">
                  <c:v>-2.9519291812884472</c:v>
                </c:pt>
                <c:pt idx="360">
                  <c:v>-2.9278931063759863</c:v>
                </c:pt>
                <c:pt idx="361">
                  <c:v>-2.9292508956725625</c:v>
                </c:pt>
                <c:pt idx="362">
                  <c:v>-2.9502472420657422</c:v>
                </c:pt>
                <c:pt idx="363">
                  <c:v>-2.9355602595903392</c:v>
                </c:pt>
                <c:pt idx="364">
                  <c:v>-2.9327440980062525</c:v>
                </c:pt>
                <c:pt idx="365">
                  <c:v>-3.0036777817151776</c:v>
                </c:pt>
                <c:pt idx="366">
                  <c:v>-2.9406555383784641</c:v>
                </c:pt>
                <c:pt idx="367">
                  <c:v>-2.9577533426071057</c:v>
                </c:pt>
                <c:pt idx="368">
                  <c:v>-2.993210353163676</c:v>
                </c:pt>
                <c:pt idx="369">
                  <c:v>-2.9969865385926653</c:v>
                </c:pt>
                <c:pt idx="370">
                  <c:v>-3.0021061162063098</c:v>
                </c:pt>
                <c:pt idx="371">
                  <c:v>-3.001378206087014</c:v>
                </c:pt>
                <c:pt idx="372">
                  <c:v>-3.0029853088657439</c:v>
                </c:pt>
                <c:pt idx="373">
                  <c:v>-3.0113897499289957</c:v>
                </c:pt>
                <c:pt idx="374">
                  <c:v>-2.9699669936245101</c:v>
                </c:pt>
                <c:pt idx="375">
                  <c:v>-2.9589880530746027</c:v>
                </c:pt>
                <c:pt idx="376">
                  <c:v>-2.9801566185127157</c:v>
                </c:pt>
                <c:pt idx="377">
                  <c:v>-2.9820552846911252</c:v>
                </c:pt>
                <c:pt idx="378">
                  <c:v>-2.9665863948256677</c:v>
                </c:pt>
                <c:pt idx="379">
                  <c:v>-2.9056061543080318</c:v>
                </c:pt>
                <c:pt idx="380">
                  <c:v>-2.9045145730456525</c:v>
                </c:pt>
                <c:pt idx="381">
                  <c:v>-2.8830125873240857</c:v>
                </c:pt>
                <c:pt idx="382">
                  <c:v>-2.7796379811725807</c:v>
                </c:pt>
                <c:pt idx="383">
                  <c:v>-2.7967521020444752</c:v>
                </c:pt>
                <c:pt idx="384">
                  <c:v>-2.8549379365438106</c:v>
                </c:pt>
                <c:pt idx="385">
                  <c:v>-2.6484464165212214</c:v>
                </c:pt>
                <c:pt idx="386">
                  <c:v>-2.7596640544264366</c:v>
                </c:pt>
                <c:pt idx="387">
                  <c:v>-2.7375933213497436</c:v>
                </c:pt>
                <c:pt idx="388">
                  <c:v>-2.7077618653159066</c:v>
                </c:pt>
                <c:pt idx="389">
                  <c:v>-2.5824639596879084</c:v>
                </c:pt>
                <c:pt idx="390">
                  <c:v>-2.6806270318415355</c:v>
                </c:pt>
                <c:pt idx="391">
                  <c:v>-2.6417652339934365</c:v>
                </c:pt>
                <c:pt idx="392">
                  <c:v>-2.6584801625841763</c:v>
                </c:pt>
                <c:pt idx="393">
                  <c:v>-2.7387538116885146</c:v>
                </c:pt>
                <c:pt idx="394">
                  <c:v>-2.7181584929423237</c:v>
                </c:pt>
                <c:pt idx="395">
                  <c:v>-2.6682265087405947</c:v>
                </c:pt>
                <c:pt idx="396">
                  <c:v>-2.4791730437337698</c:v>
                </c:pt>
                <c:pt idx="397">
                  <c:v>-2.2905563292601143</c:v>
                </c:pt>
                <c:pt idx="398">
                  <c:v>-2.5755270103977148</c:v>
                </c:pt>
                <c:pt idx="399">
                  <c:v>-2.3178683496659285</c:v>
                </c:pt>
                <c:pt idx="400">
                  <c:v>-2.399450280828022</c:v>
                </c:pt>
                <c:pt idx="401">
                  <c:v>-2.2930336277848982</c:v>
                </c:pt>
                <c:pt idx="402">
                  <c:v>-2.2095890923045891</c:v>
                </c:pt>
                <c:pt idx="403">
                  <c:v>-2.0552293777055248</c:v>
                </c:pt>
                <c:pt idx="404">
                  <c:v>-1.9753777922318763</c:v>
                </c:pt>
                <c:pt idx="405">
                  <c:v>-1.9418296237926216</c:v>
                </c:pt>
                <c:pt idx="406">
                  <c:v>-1.797287000820754</c:v>
                </c:pt>
                <c:pt idx="407">
                  <c:v>-1.6776536641167918</c:v>
                </c:pt>
                <c:pt idx="408">
                  <c:v>-1.6184140198875463</c:v>
                </c:pt>
                <c:pt idx="409">
                  <c:v>-1.5441819617575092</c:v>
                </c:pt>
                <c:pt idx="410">
                  <c:v>-1.4083367670490468</c:v>
                </c:pt>
                <c:pt idx="411">
                  <c:v>-1.2894424418323496</c:v>
                </c:pt>
                <c:pt idx="412">
                  <c:v>-1.1947296049091889</c:v>
                </c:pt>
                <c:pt idx="413">
                  <c:v>-1.0172618727778358</c:v>
                </c:pt>
                <c:pt idx="414">
                  <c:v>-1.0497365576668747</c:v>
                </c:pt>
                <c:pt idx="415">
                  <c:v>-0.85371483577952745</c:v>
                </c:pt>
                <c:pt idx="416">
                  <c:v>-0.73338255291467114</c:v>
                </c:pt>
                <c:pt idx="417">
                  <c:v>-0.56767304185732059</c:v>
                </c:pt>
                <c:pt idx="418">
                  <c:v>-0.4493934595812743</c:v>
                </c:pt>
                <c:pt idx="419">
                  <c:v>-0.18859979773137275</c:v>
                </c:pt>
                <c:pt idx="420">
                  <c:v>-4.5101095787212164E-2</c:v>
                </c:pt>
                <c:pt idx="421">
                  <c:v>0.16965650324885675</c:v>
                </c:pt>
                <c:pt idx="422">
                  <c:v>0.31133026798763191</c:v>
                </c:pt>
                <c:pt idx="423">
                  <c:v>0.54073216190436046</c:v>
                </c:pt>
                <c:pt idx="424">
                  <c:v>0.76607698638171229</c:v>
                </c:pt>
                <c:pt idx="425">
                  <c:v>0.92064642727480506</c:v>
                </c:pt>
                <c:pt idx="426">
                  <c:v>1.2441705980977249</c:v>
                </c:pt>
                <c:pt idx="427">
                  <c:v>1.484208940393553</c:v>
                </c:pt>
                <c:pt idx="428">
                  <c:v>1.6580752105910979</c:v>
                </c:pt>
                <c:pt idx="429">
                  <c:v>1.8532450861076342</c:v>
                </c:pt>
                <c:pt idx="430">
                  <c:v>2.0848817700967168</c:v>
                </c:pt>
                <c:pt idx="431">
                  <c:v>2.3570327194875107</c:v>
                </c:pt>
                <c:pt idx="432">
                  <c:v>2.6484398984751851</c:v>
                </c:pt>
                <c:pt idx="433">
                  <c:v>3.0017620126252731</c:v>
                </c:pt>
                <c:pt idx="434">
                  <c:v>3.195933277142502</c:v>
                </c:pt>
                <c:pt idx="435">
                  <c:v>3.5442548651543322</c:v>
                </c:pt>
                <c:pt idx="436">
                  <c:v>3.8710288563272801</c:v>
                </c:pt>
                <c:pt idx="437">
                  <c:v>4.2691217895567179</c:v>
                </c:pt>
                <c:pt idx="438">
                  <c:v>4.6775924289277988</c:v>
                </c:pt>
                <c:pt idx="439">
                  <c:v>5.1591477457676209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C0-4CE8-B859-26DC6D635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78672"/>
        <c:axId val="1691883568"/>
      </c:scatterChart>
      <c:scatterChart>
        <c:scatterStyle val="lineMarker"/>
        <c:varyColors val="0"/>
        <c:ser>
          <c:idx val="0"/>
          <c:order val="0"/>
          <c:tx>
            <c:strRef>
              <c:f>'St. vs Enh. (10dB Att)'!$AH$1</c:f>
              <c:strCache>
                <c:ptCount val="1"/>
                <c:pt idx="0">
                  <c:v>Mod(e00)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Att)'!$A$2:$A$442</c:f>
              <c:numCache>
                <c:formatCode>0</c:formatCode>
                <c:ptCount val="44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Att)'!$AH$2:$AH$442</c:f>
              <c:numCache>
                <c:formatCode>General</c:formatCode>
                <c:ptCount val="441"/>
                <c:pt idx="0">
                  <c:v>-35.796255953278639</c:v>
                </c:pt>
                <c:pt idx="1">
                  <c:v>-35.88089513416692</c:v>
                </c:pt>
                <c:pt idx="2">
                  <c:v>-35.812141125603141</c:v>
                </c:pt>
                <c:pt idx="3">
                  <c:v>-35.776234386261542</c:v>
                </c:pt>
                <c:pt idx="4">
                  <c:v>-36.621756216194903</c:v>
                </c:pt>
                <c:pt idx="5">
                  <c:v>-37.069120216523331</c:v>
                </c:pt>
                <c:pt idx="6">
                  <c:v>-37.844876149426533</c:v>
                </c:pt>
                <c:pt idx="7">
                  <c:v>-38.831847672750797</c:v>
                </c:pt>
                <c:pt idx="8">
                  <c:v>-40.050778615203825</c:v>
                </c:pt>
                <c:pt idx="9">
                  <c:v>-41.775145307437221</c:v>
                </c:pt>
                <c:pt idx="10">
                  <c:v>-44.350397919941472</c:v>
                </c:pt>
                <c:pt idx="11">
                  <c:v>-48.473312029545319</c:v>
                </c:pt>
                <c:pt idx="12">
                  <c:v>-57.680158818210607</c:v>
                </c:pt>
                <c:pt idx="13">
                  <c:v>-57.47303003388776</c:v>
                </c:pt>
                <c:pt idx="14">
                  <c:v>-47.807883727020872</c:v>
                </c:pt>
                <c:pt idx="15">
                  <c:v>-43.214837150473421</c:v>
                </c:pt>
                <c:pt idx="16">
                  <c:v>-40.261495182523163</c:v>
                </c:pt>
                <c:pt idx="17">
                  <c:v>-37.995080330583114</c:v>
                </c:pt>
                <c:pt idx="18">
                  <c:v>-36.251070726561679</c:v>
                </c:pt>
                <c:pt idx="19">
                  <c:v>-34.817937548729155</c:v>
                </c:pt>
                <c:pt idx="20">
                  <c:v>-33.625086443879226</c:v>
                </c:pt>
                <c:pt idx="21">
                  <c:v>-32.646223594394847</c:v>
                </c:pt>
                <c:pt idx="22">
                  <c:v>-31.74806473819973</c:v>
                </c:pt>
                <c:pt idx="23">
                  <c:v>-31.050334925542423</c:v>
                </c:pt>
                <c:pt idx="24">
                  <c:v>-30.458720194645913</c:v>
                </c:pt>
                <c:pt idx="25">
                  <c:v>-29.9330839030101</c:v>
                </c:pt>
                <c:pt idx="26">
                  <c:v>-29.516187326955095</c:v>
                </c:pt>
                <c:pt idx="27">
                  <c:v>-29.185270537804659</c:v>
                </c:pt>
                <c:pt idx="28">
                  <c:v>-28.999311237230792</c:v>
                </c:pt>
                <c:pt idx="29">
                  <c:v>-28.873304713216562</c:v>
                </c:pt>
                <c:pt idx="30">
                  <c:v>-28.857358676678228</c:v>
                </c:pt>
                <c:pt idx="31">
                  <c:v>-28.889910400816991</c:v>
                </c:pt>
                <c:pt idx="32">
                  <c:v>-28.999206504245244</c:v>
                </c:pt>
                <c:pt idx="33">
                  <c:v>-29.17658095893788</c:v>
                </c:pt>
                <c:pt idx="34">
                  <c:v>-29.460187705716677</c:v>
                </c:pt>
                <c:pt idx="35">
                  <c:v>-29.790458738394072</c:v>
                </c:pt>
                <c:pt idx="36">
                  <c:v>-30.172495151895887</c:v>
                </c:pt>
                <c:pt idx="37">
                  <c:v>-30.609979250355007</c:v>
                </c:pt>
                <c:pt idx="38">
                  <c:v>-31.086641987829225</c:v>
                </c:pt>
                <c:pt idx="39">
                  <c:v>-31.540307710473453</c:v>
                </c:pt>
                <c:pt idx="40">
                  <c:v>-31.935780217825922</c:v>
                </c:pt>
                <c:pt idx="41">
                  <c:v>-32.21868941883875</c:v>
                </c:pt>
                <c:pt idx="42">
                  <c:v>-32.240603265166513</c:v>
                </c:pt>
                <c:pt idx="43">
                  <c:v>-32.158259445081804</c:v>
                </c:pt>
                <c:pt idx="44">
                  <c:v>-31.817531445929216</c:v>
                </c:pt>
                <c:pt idx="45">
                  <c:v>-31.232080079259518</c:v>
                </c:pt>
                <c:pt idx="46">
                  <c:v>-30.538152671151934</c:v>
                </c:pt>
                <c:pt idx="47">
                  <c:v>-29.795105224319297</c:v>
                </c:pt>
                <c:pt idx="48">
                  <c:v>-28.991781720712943</c:v>
                </c:pt>
                <c:pt idx="49">
                  <c:v>-28.231288207873902</c:v>
                </c:pt>
                <c:pt idx="50">
                  <c:v>-27.556916714972978</c:v>
                </c:pt>
                <c:pt idx="51">
                  <c:v>-26.922704057031336</c:v>
                </c:pt>
                <c:pt idx="52">
                  <c:v>-26.369726191854177</c:v>
                </c:pt>
                <c:pt idx="53">
                  <c:v>-25.848188409005431</c:v>
                </c:pt>
                <c:pt idx="54">
                  <c:v>-25.445349229201359</c:v>
                </c:pt>
                <c:pt idx="55">
                  <c:v>-25.116419543059038</c:v>
                </c:pt>
                <c:pt idx="56">
                  <c:v>-24.796092308070055</c:v>
                </c:pt>
                <c:pt idx="57">
                  <c:v>-24.525020521060526</c:v>
                </c:pt>
                <c:pt idx="58">
                  <c:v>-24.309273670804217</c:v>
                </c:pt>
                <c:pt idx="59">
                  <c:v>-24.059957205084714</c:v>
                </c:pt>
                <c:pt idx="60">
                  <c:v>-23.991418825034216</c:v>
                </c:pt>
                <c:pt idx="61">
                  <c:v>-23.930611646834091</c:v>
                </c:pt>
                <c:pt idx="62">
                  <c:v>-23.925399148713701</c:v>
                </c:pt>
                <c:pt idx="63">
                  <c:v>-23.985793556551151</c:v>
                </c:pt>
                <c:pt idx="64">
                  <c:v>-24.059094358922671</c:v>
                </c:pt>
                <c:pt idx="65">
                  <c:v>-24.117362468155864</c:v>
                </c:pt>
                <c:pt idx="66">
                  <c:v>-24.309591258364538</c:v>
                </c:pt>
                <c:pt idx="67">
                  <c:v>-24.496113300000047</c:v>
                </c:pt>
                <c:pt idx="68">
                  <c:v>-24.738567120955182</c:v>
                </c:pt>
                <c:pt idx="69">
                  <c:v>-24.965891936419581</c:v>
                </c:pt>
                <c:pt idx="70">
                  <c:v>-25.168158930168211</c:v>
                </c:pt>
                <c:pt idx="71">
                  <c:v>-25.348907236185504</c:v>
                </c:pt>
                <c:pt idx="72">
                  <c:v>-25.459323556985062</c:v>
                </c:pt>
                <c:pt idx="73">
                  <c:v>-25.546817349027915</c:v>
                </c:pt>
                <c:pt idx="74">
                  <c:v>-25.541880380753447</c:v>
                </c:pt>
                <c:pt idx="75">
                  <c:v>-25.382998846158323</c:v>
                </c:pt>
                <c:pt idx="76">
                  <c:v>-25.251481246867048</c:v>
                </c:pt>
                <c:pt idx="77">
                  <c:v>-25.086960962536189</c:v>
                </c:pt>
                <c:pt idx="78">
                  <c:v>-24.800262041925375</c:v>
                </c:pt>
                <c:pt idx="79">
                  <c:v>-24.524801212113875</c:v>
                </c:pt>
                <c:pt idx="80">
                  <c:v>-24.222794297456353</c:v>
                </c:pt>
                <c:pt idx="81">
                  <c:v>-23.861147591939865</c:v>
                </c:pt>
                <c:pt idx="82">
                  <c:v>-23.481761553700707</c:v>
                </c:pt>
                <c:pt idx="83">
                  <c:v>-23.139128736374257</c:v>
                </c:pt>
                <c:pt idx="84">
                  <c:v>-22.810211170992901</c:v>
                </c:pt>
                <c:pt idx="85">
                  <c:v>-22.511400363792369</c:v>
                </c:pt>
                <c:pt idx="86">
                  <c:v>-22.225050739030088</c:v>
                </c:pt>
                <c:pt idx="87">
                  <c:v>-21.966292554701894</c:v>
                </c:pt>
                <c:pt idx="88">
                  <c:v>-21.735125138845245</c:v>
                </c:pt>
                <c:pt idx="89">
                  <c:v>-21.536439903467176</c:v>
                </c:pt>
                <c:pt idx="90">
                  <c:v>-21.341169780991073</c:v>
                </c:pt>
                <c:pt idx="91">
                  <c:v>-21.237462412171794</c:v>
                </c:pt>
                <c:pt idx="92">
                  <c:v>-21.116598752615744</c:v>
                </c:pt>
                <c:pt idx="93">
                  <c:v>-21.058085945630872</c:v>
                </c:pt>
                <c:pt idx="94">
                  <c:v>-20.991527830633085</c:v>
                </c:pt>
                <c:pt idx="95">
                  <c:v>-20.969444104931814</c:v>
                </c:pt>
                <c:pt idx="96">
                  <c:v>-20.95260817413617</c:v>
                </c:pt>
                <c:pt idx="97">
                  <c:v>-20.979376057828794</c:v>
                </c:pt>
                <c:pt idx="98">
                  <c:v>-21.008619129143021</c:v>
                </c:pt>
                <c:pt idx="99">
                  <c:v>-21.035509755696175</c:v>
                </c:pt>
                <c:pt idx="100">
                  <c:v>-21.068202467899518</c:v>
                </c:pt>
                <c:pt idx="101">
                  <c:v>-21.178629120035751</c:v>
                </c:pt>
                <c:pt idx="102">
                  <c:v>-21.209757593530924</c:v>
                </c:pt>
                <c:pt idx="103">
                  <c:v>-21.253261199749815</c:v>
                </c:pt>
                <c:pt idx="104">
                  <c:v>-21.242863797667553</c:v>
                </c:pt>
                <c:pt idx="105">
                  <c:v>-21.183613352793152</c:v>
                </c:pt>
                <c:pt idx="106">
                  <c:v>-21.138963989039951</c:v>
                </c:pt>
                <c:pt idx="107">
                  <c:v>-21.092166030117379</c:v>
                </c:pt>
                <c:pt idx="108">
                  <c:v>-20.988980094303361</c:v>
                </c:pt>
                <c:pt idx="109">
                  <c:v>-20.866207163822441</c:v>
                </c:pt>
                <c:pt idx="110">
                  <c:v>-20.721071529680493</c:v>
                </c:pt>
                <c:pt idx="111">
                  <c:v>-20.615541805705597</c:v>
                </c:pt>
                <c:pt idx="112">
                  <c:v>-20.463378007355864</c:v>
                </c:pt>
                <c:pt idx="113">
                  <c:v>-20.242014532524127</c:v>
                </c:pt>
                <c:pt idx="114">
                  <c:v>-20.053167157171188</c:v>
                </c:pt>
                <c:pt idx="115">
                  <c:v>-19.864668695059446</c:v>
                </c:pt>
                <c:pt idx="116">
                  <c:v>-19.649470806015344</c:v>
                </c:pt>
                <c:pt idx="117">
                  <c:v>-19.428865898138337</c:v>
                </c:pt>
                <c:pt idx="118">
                  <c:v>-19.251931956812818</c:v>
                </c:pt>
                <c:pt idx="119">
                  <c:v>-18.981774612315899</c:v>
                </c:pt>
                <c:pt idx="120">
                  <c:v>-18.931169229617279</c:v>
                </c:pt>
                <c:pt idx="121">
                  <c:v>-18.779743443426295</c:v>
                </c:pt>
                <c:pt idx="122">
                  <c:v>-18.670871731146423</c:v>
                </c:pt>
                <c:pt idx="123">
                  <c:v>-18.567332414490895</c:v>
                </c:pt>
                <c:pt idx="124">
                  <c:v>-18.436614562000639</c:v>
                </c:pt>
                <c:pt idx="125">
                  <c:v>-18.312504216641315</c:v>
                </c:pt>
                <c:pt idx="126">
                  <c:v>-18.298040345771227</c:v>
                </c:pt>
                <c:pt idx="127">
                  <c:v>-18.2330041458974</c:v>
                </c:pt>
                <c:pt idx="128">
                  <c:v>-18.206663029411217</c:v>
                </c:pt>
                <c:pt idx="129">
                  <c:v>-18.175601077142403</c:v>
                </c:pt>
                <c:pt idx="130">
                  <c:v>-18.138965612412232</c:v>
                </c:pt>
                <c:pt idx="131">
                  <c:v>-17.99393676307513</c:v>
                </c:pt>
                <c:pt idx="132">
                  <c:v>-18.124800793941585</c:v>
                </c:pt>
                <c:pt idx="133">
                  <c:v>-18.148952538479321</c:v>
                </c:pt>
                <c:pt idx="134">
                  <c:v>-18.143903175754939</c:v>
                </c:pt>
                <c:pt idx="135">
                  <c:v>-18.149595221329076</c:v>
                </c:pt>
                <c:pt idx="136">
                  <c:v>-18.139891719851487</c:v>
                </c:pt>
                <c:pt idx="137">
                  <c:v>-17.990862815206881</c:v>
                </c:pt>
                <c:pt idx="138">
                  <c:v>-18.118671174275562</c:v>
                </c:pt>
                <c:pt idx="139">
                  <c:v>-18.091402337478748</c:v>
                </c:pt>
                <c:pt idx="140">
                  <c:v>-17.999940031295544</c:v>
                </c:pt>
                <c:pt idx="141">
                  <c:v>-17.963814077380182</c:v>
                </c:pt>
                <c:pt idx="142">
                  <c:v>-17.859225986485242</c:v>
                </c:pt>
                <c:pt idx="143">
                  <c:v>-17.793178516578497</c:v>
                </c:pt>
                <c:pt idx="144">
                  <c:v>-17.672032959503184</c:v>
                </c:pt>
                <c:pt idx="145">
                  <c:v>-17.565295636628143</c:v>
                </c:pt>
                <c:pt idx="146">
                  <c:v>-17.43197620896122</c:v>
                </c:pt>
                <c:pt idx="147">
                  <c:v>-17.342409587367584</c:v>
                </c:pt>
                <c:pt idx="148">
                  <c:v>-17.183263240785315</c:v>
                </c:pt>
                <c:pt idx="149">
                  <c:v>-17.0673916719999</c:v>
                </c:pt>
                <c:pt idx="150">
                  <c:v>-16.893325681739778</c:v>
                </c:pt>
                <c:pt idx="151">
                  <c:v>-16.774347692350155</c:v>
                </c:pt>
                <c:pt idx="152">
                  <c:v>-16.607254204722381</c:v>
                </c:pt>
                <c:pt idx="153">
                  <c:v>-16.480799722506084</c:v>
                </c:pt>
                <c:pt idx="154">
                  <c:v>-16.398253972825373</c:v>
                </c:pt>
                <c:pt idx="155">
                  <c:v>-16.302825161145098</c:v>
                </c:pt>
                <c:pt idx="156">
                  <c:v>-16.13026558425063</c:v>
                </c:pt>
                <c:pt idx="157">
                  <c:v>-16.005376775195895</c:v>
                </c:pt>
                <c:pt idx="158">
                  <c:v>-15.917804914579106</c:v>
                </c:pt>
                <c:pt idx="159">
                  <c:v>-15.840906585772384</c:v>
                </c:pt>
                <c:pt idx="160">
                  <c:v>-15.713566555626592</c:v>
                </c:pt>
                <c:pt idx="161">
                  <c:v>-15.694527195956347</c:v>
                </c:pt>
                <c:pt idx="162">
                  <c:v>-15.603077018238485</c:v>
                </c:pt>
                <c:pt idx="163">
                  <c:v>-15.529876214185629</c:v>
                </c:pt>
                <c:pt idx="164">
                  <c:v>-15.485968004931834</c:v>
                </c:pt>
                <c:pt idx="165">
                  <c:v>-15.431817920162201</c:v>
                </c:pt>
                <c:pt idx="166">
                  <c:v>-15.355106259708776</c:v>
                </c:pt>
                <c:pt idx="167">
                  <c:v>-15.357611027088767</c:v>
                </c:pt>
                <c:pt idx="168">
                  <c:v>-15.292017078009836</c:v>
                </c:pt>
                <c:pt idx="169">
                  <c:v>-15.23913471226872</c:v>
                </c:pt>
                <c:pt idx="170">
                  <c:v>-15.209017881293452</c:v>
                </c:pt>
                <c:pt idx="171">
                  <c:v>-15.173277600918624</c:v>
                </c:pt>
                <c:pt idx="172">
                  <c:v>-15.128666542196022</c:v>
                </c:pt>
                <c:pt idx="173">
                  <c:v>-15.117680676549426</c:v>
                </c:pt>
                <c:pt idx="174">
                  <c:v>-15.107159739112458</c:v>
                </c:pt>
                <c:pt idx="175">
                  <c:v>-15.064260266723258</c:v>
                </c:pt>
                <c:pt idx="176">
                  <c:v>-15.035234677266857</c:v>
                </c:pt>
                <c:pt idx="177">
                  <c:v>-15.012350048928184</c:v>
                </c:pt>
                <c:pt idx="178">
                  <c:v>-14.968054892139067</c:v>
                </c:pt>
                <c:pt idx="179">
                  <c:v>-14.977723145895993</c:v>
                </c:pt>
                <c:pt idx="180">
                  <c:v>-14.947618196600436</c:v>
                </c:pt>
                <c:pt idx="181">
                  <c:v>-14.887549187854763</c:v>
                </c:pt>
                <c:pt idx="182">
                  <c:v>-14.879548073826856</c:v>
                </c:pt>
                <c:pt idx="183">
                  <c:v>-14.825324754604148</c:v>
                </c:pt>
                <c:pt idx="184">
                  <c:v>-14.793749003117194</c:v>
                </c:pt>
                <c:pt idx="185">
                  <c:v>-14.719981917086997</c:v>
                </c:pt>
                <c:pt idx="186">
                  <c:v>-14.715313443773857</c:v>
                </c:pt>
                <c:pt idx="187">
                  <c:v>-14.648565670049221</c:v>
                </c:pt>
                <c:pt idx="188">
                  <c:v>-14.604284235364862</c:v>
                </c:pt>
                <c:pt idx="189">
                  <c:v>-14.558158791112533</c:v>
                </c:pt>
                <c:pt idx="190">
                  <c:v>-14.493929125861095</c:v>
                </c:pt>
                <c:pt idx="191">
                  <c:v>-14.441658663684985</c:v>
                </c:pt>
                <c:pt idx="192">
                  <c:v>-14.381178471409138</c:v>
                </c:pt>
                <c:pt idx="193">
                  <c:v>-14.333254126042387</c:v>
                </c:pt>
                <c:pt idx="194">
                  <c:v>-14.243076871388157</c:v>
                </c:pt>
                <c:pt idx="195">
                  <c:v>-14.190611713948593</c:v>
                </c:pt>
                <c:pt idx="196">
                  <c:v>-14.10598995638551</c:v>
                </c:pt>
                <c:pt idx="197">
                  <c:v>-13.983367082042349</c:v>
                </c:pt>
                <c:pt idx="198">
                  <c:v>-13.959935306623168</c:v>
                </c:pt>
                <c:pt idx="199">
                  <c:v>-13.920942644656707</c:v>
                </c:pt>
                <c:pt idx="200">
                  <c:v>-13.829720275094568</c:v>
                </c:pt>
                <c:pt idx="201">
                  <c:v>-13.771791318872806</c:v>
                </c:pt>
                <c:pt idx="202">
                  <c:v>-13.718420128348237</c:v>
                </c:pt>
                <c:pt idx="203">
                  <c:v>-13.678000242637616</c:v>
                </c:pt>
                <c:pt idx="204">
                  <c:v>-13.622809250521195</c:v>
                </c:pt>
                <c:pt idx="205">
                  <c:v>-13.603815729463197</c:v>
                </c:pt>
                <c:pt idx="206">
                  <c:v>-13.562256239952742</c:v>
                </c:pt>
                <c:pt idx="207">
                  <c:v>-13.539256836020577</c:v>
                </c:pt>
                <c:pt idx="208">
                  <c:v>-13.520704465860018</c:v>
                </c:pt>
                <c:pt idx="209">
                  <c:v>-13.461699688572512</c:v>
                </c:pt>
                <c:pt idx="210">
                  <c:v>-13.503521054334611</c:v>
                </c:pt>
                <c:pt idx="211">
                  <c:v>-13.485891460894688</c:v>
                </c:pt>
                <c:pt idx="212">
                  <c:v>-13.500839105629055</c:v>
                </c:pt>
                <c:pt idx="213">
                  <c:v>-13.491651395798975</c:v>
                </c:pt>
                <c:pt idx="214">
                  <c:v>-13.533562691260666</c:v>
                </c:pt>
                <c:pt idx="215">
                  <c:v>-13.546879646882481</c:v>
                </c:pt>
                <c:pt idx="216">
                  <c:v>-13.510307069340167</c:v>
                </c:pt>
                <c:pt idx="217">
                  <c:v>-13.560604422443014</c:v>
                </c:pt>
                <c:pt idx="218">
                  <c:v>-13.544415009000803</c:v>
                </c:pt>
                <c:pt idx="219">
                  <c:v>-13.511962695575853</c:v>
                </c:pt>
                <c:pt idx="220">
                  <c:v>-13.505845219713393</c:v>
                </c:pt>
                <c:pt idx="221">
                  <c:v>-13.425841576168807</c:v>
                </c:pt>
                <c:pt idx="222">
                  <c:v>-13.406351659597915</c:v>
                </c:pt>
                <c:pt idx="223">
                  <c:v>-13.372527719081475</c:v>
                </c:pt>
                <c:pt idx="224">
                  <c:v>-13.303789699604573</c:v>
                </c:pt>
                <c:pt idx="225">
                  <c:v>-13.21756791952807</c:v>
                </c:pt>
                <c:pt idx="226">
                  <c:v>-13.198226194159563</c:v>
                </c:pt>
                <c:pt idx="227">
                  <c:v>-13.075564778637096</c:v>
                </c:pt>
                <c:pt idx="228">
                  <c:v>-13.027872229430823</c:v>
                </c:pt>
                <c:pt idx="229">
                  <c:v>-12.914781743825301</c:v>
                </c:pt>
                <c:pt idx="230">
                  <c:v>-12.819760336487803</c:v>
                </c:pt>
                <c:pt idx="231">
                  <c:v>-12.781857374213555</c:v>
                </c:pt>
                <c:pt idx="232">
                  <c:v>-12.71568216278532</c:v>
                </c:pt>
                <c:pt idx="233">
                  <c:v>-12.559132316862556</c:v>
                </c:pt>
                <c:pt idx="234">
                  <c:v>-12.538840977555648</c:v>
                </c:pt>
                <c:pt idx="235">
                  <c:v>-12.459006615613145</c:v>
                </c:pt>
                <c:pt idx="236">
                  <c:v>-12.403647011987715</c:v>
                </c:pt>
                <c:pt idx="237">
                  <c:v>-12.331201100870107</c:v>
                </c:pt>
                <c:pt idx="238">
                  <c:v>-12.332144017393611</c:v>
                </c:pt>
                <c:pt idx="239">
                  <c:v>-12.301844068099735</c:v>
                </c:pt>
                <c:pt idx="240">
                  <c:v>-12.223271268773104</c:v>
                </c:pt>
                <c:pt idx="241">
                  <c:v>-12.252324107312752</c:v>
                </c:pt>
                <c:pt idx="242">
                  <c:v>-12.240760734887994</c:v>
                </c:pt>
                <c:pt idx="243">
                  <c:v>-12.225428468762027</c:v>
                </c:pt>
                <c:pt idx="244">
                  <c:v>-12.185774895176261</c:v>
                </c:pt>
                <c:pt idx="245">
                  <c:v>-12.172926040063324</c:v>
                </c:pt>
                <c:pt idx="246">
                  <c:v>-12.154096554840457</c:v>
                </c:pt>
                <c:pt idx="247">
                  <c:v>-12.146672500358118</c:v>
                </c:pt>
                <c:pt idx="248">
                  <c:v>-12.149786899175538</c:v>
                </c:pt>
                <c:pt idx="249">
                  <c:v>-12.136366044120852</c:v>
                </c:pt>
                <c:pt idx="250">
                  <c:v>-12.099951002090332</c:v>
                </c:pt>
                <c:pt idx="251">
                  <c:v>-12.140502338391963</c:v>
                </c:pt>
                <c:pt idx="252">
                  <c:v>-12.035644279069935</c:v>
                </c:pt>
                <c:pt idx="253">
                  <c:v>-12.017665087745041</c:v>
                </c:pt>
                <c:pt idx="254">
                  <c:v>-11.989210961009082</c:v>
                </c:pt>
                <c:pt idx="255">
                  <c:v>-11.913183407994429</c:v>
                </c:pt>
                <c:pt idx="256">
                  <c:v>-11.825915913234375</c:v>
                </c:pt>
                <c:pt idx="257">
                  <c:v>-11.757889948655059</c:v>
                </c:pt>
                <c:pt idx="258">
                  <c:v>-11.66015575190761</c:v>
                </c:pt>
                <c:pt idx="259">
                  <c:v>-11.615122526663042</c:v>
                </c:pt>
                <c:pt idx="260">
                  <c:v>-11.512860807252267</c:v>
                </c:pt>
                <c:pt idx="261">
                  <c:v>-11.422697358359082</c:v>
                </c:pt>
                <c:pt idx="262">
                  <c:v>-11.342412181419089</c:v>
                </c:pt>
                <c:pt idx="263">
                  <c:v>-11.380432342922209</c:v>
                </c:pt>
                <c:pt idx="264">
                  <c:v>-11.20121191724289</c:v>
                </c:pt>
                <c:pt idx="265">
                  <c:v>-11.167454563105693</c:v>
                </c:pt>
                <c:pt idx="266">
                  <c:v>-11.090730951146799</c:v>
                </c:pt>
                <c:pt idx="267">
                  <c:v>-11.090303703002732</c:v>
                </c:pt>
                <c:pt idx="268">
                  <c:v>-11.054634935607684</c:v>
                </c:pt>
                <c:pt idx="269">
                  <c:v>-11.015802582562511</c:v>
                </c:pt>
                <c:pt idx="270">
                  <c:v>-11.030845212144111</c:v>
                </c:pt>
                <c:pt idx="271">
                  <c:v>-11.094546603392958</c:v>
                </c:pt>
                <c:pt idx="272">
                  <c:v>-11.129467908787172</c:v>
                </c:pt>
                <c:pt idx="273">
                  <c:v>-11.130884256219286</c:v>
                </c:pt>
                <c:pt idx="274">
                  <c:v>-11.175735026244158</c:v>
                </c:pt>
                <c:pt idx="275">
                  <c:v>-11.27485622569961</c:v>
                </c:pt>
                <c:pt idx="276">
                  <c:v>-11.332834158029709</c:v>
                </c:pt>
                <c:pt idx="277">
                  <c:v>-11.430762832211554</c:v>
                </c:pt>
                <c:pt idx="278">
                  <c:v>-11.511092642296937</c:v>
                </c:pt>
                <c:pt idx="279">
                  <c:v>-11.557796481656595</c:v>
                </c:pt>
                <c:pt idx="280">
                  <c:v>-11.631518557245894</c:v>
                </c:pt>
                <c:pt idx="281">
                  <c:v>-11.702693285353799</c:v>
                </c:pt>
                <c:pt idx="282">
                  <c:v>-11.801445467043104</c:v>
                </c:pt>
                <c:pt idx="283">
                  <c:v>-11.879762077319057</c:v>
                </c:pt>
                <c:pt idx="284">
                  <c:v>-11.906423186267112</c:v>
                </c:pt>
                <c:pt idx="285">
                  <c:v>-11.956265020917813</c:v>
                </c:pt>
                <c:pt idx="286">
                  <c:v>-12.016376713575223</c:v>
                </c:pt>
                <c:pt idx="287">
                  <c:v>-12.026043585801069</c:v>
                </c:pt>
                <c:pt idx="288">
                  <c:v>-12.014049759114647</c:v>
                </c:pt>
                <c:pt idx="289">
                  <c:v>-11.966024265464227</c:v>
                </c:pt>
                <c:pt idx="290">
                  <c:v>-11.940528298959398</c:v>
                </c:pt>
                <c:pt idx="291">
                  <c:v>-11.893964467657806</c:v>
                </c:pt>
                <c:pt idx="292">
                  <c:v>-11.856023805739081</c:v>
                </c:pt>
                <c:pt idx="293">
                  <c:v>-11.810591353664297</c:v>
                </c:pt>
                <c:pt idx="294">
                  <c:v>-11.79930908662422</c:v>
                </c:pt>
                <c:pt idx="295">
                  <c:v>-11.71774632318267</c:v>
                </c:pt>
                <c:pt idx="296">
                  <c:v>-11.706023375693507</c:v>
                </c:pt>
                <c:pt idx="297">
                  <c:v>-11.709636536764522</c:v>
                </c:pt>
                <c:pt idx="298">
                  <c:v>-11.740722896603978</c:v>
                </c:pt>
                <c:pt idx="299">
                  <c:v>-11.713658443975138</c:v>
                </c:pt>
                <c:pt idx="300">
                  <c:v>-11.723937226456671</c:v>
                </c:pt>
                <c:pt idx="301">
                  <c:v>-11.79097724739772</c:v>
                </c:pt>
                <c:pt idx="302">
                  <c:v>-11.845089438461741</c:v>
                </c:pt>
                <c:pt idx="303">
                  <c:v>-11.882243297852186</c:v>
                </c:pt>
                <c:pt idx="304">
                  <c:v>-11.905156314149515</c:v>
                </c:pt>
                <c:pt idx="305">
                  <c:v>-11.983819155232013</c:v>
                </c:pt>
                <c:pt idx="306">
                  <c:v>-12.189295394168632</c:v>
                </c:pt>
                <c:pt idx="307">
                  <c:v>-12.256779967103808</c:v>
                </c:pt>
                <c:pt idx="308">
                  <c:v>-12.369826897976985</c:v>
                </c:pt>
                <c:pt idx="309">
                  <c:v>-12.523106357569365</c:v>
                </c:pt>
                <c:pt idx="310">
                  <c:v>-12.697620738023559</c:v>
                </c:pt>
                <c:pt idx="311">
                  <c:v>-12.908826619740694</c:v>
                </c:pt>
                <c:pt idx="312">
                  <c:v>-13.004574241573849</c:v>
                </c:pt>
                <c:pt idx="313">
                  <c:v>-13.162038888413701</c:v>
                </c:pt>
                <c:pt idx="314">
                  <c:v>-13.362701991323767</c:v>
                </c:pt>
                <c:pt idx="315">
                  <c:v>-13.367620751428134</c:v>
                </c:pt>
                <c:pt idx="316">
                  <c:v>-13.580438573257707</c:v>
                </c:pt>
                <c:pt idx="317">
                  <c:v>-13.690812142741649</c:v>
                </c:pt>
                <c:pt idx="318">
                  <c:v>-13.748673027131966</c:v>
                </c:pt>
                <c:pt idx="319">
                  <c:v>-13.828559928322369</c:v>
                </c:pt>
                <c:pt idx="320">
                  <c:v>-13.887664569636211</c:v>
                </c:pt>
                <c:pt idx="321">
                  <c:v>-13.98422977360709</c:v>
                </c:pt>
                <c:pt idx="322">
                  <c:v>-13.886287106479145</c:v>
                </c:pt>
                <c:pt idx="323">
                  <c:v>-13.873658992379871</c:v>
                </c:pt>
                <c:pt idx="324">
                  <c:v>-13.850181248547011</c:v>
                </c:pt>
                <c:pt idx="325">
                  <c:v>-13.849465478375611</c:v>
                </c:pt>
                <c:pt idx="326">
                  <c:v>-13.788066438366824</c:v>
                </c:pt>
                <c:pt idx="327">
                  <c:v>-13.759009441309143</c:v>
                </c:pt>
                <c:pt idx="328">
                  <c:v>-13.714584815289024</c:v>
                </c:pt>
                <c:pt idx="329">
                  <c:v>-13.658062380886165</c:v>
                </c:pt>
                <c:pt idx="330">
                  <c:v>-13.656099400398684</c:v>
                </c:pt>
                <c:pt idx="331">
                  <c:v>-13.672600539016653</c:v>
                </c:pt>
                <c:pt idx="332">
                  <c:v>-13.725450370729163</c:v>
                </c:pt>
                <c:pt idx="333">
                  <c:v>-13.731427889085086</c:v>
                </c:pt>
                <c:pt idx="334">
                  <c:v>-13.831843757581584</c:v>
                </c:pt>
                <c:pt idx="335">
                  <c:v>-13.84025875205392</c:v>
                </c:pt>
                <c:pt idx="336">
                  <c:v>-13.933690825181646</c:v>
                </c:pt>
                <c:pt idx="337">
                  <c:v>-14.05534074366679</c:v>
                </c:pt>
                <c:pt idx="338">
                  <c:v>-14.202688402357959</c:v>
                </c:pt>
                <c:pt idx="339">
                  <c:v>-14.303943473121119</c:v>
                </c:pt>
                <c:pt idx="340">
                  <c:v>-14.409794032943996</c:v>
                </c:pt>
                <c:pt idx="341">
                  <c:v>-14.522877650582098</c:v>
                </c:pt>
                <c:pt idx="342">
                  <c:v>-14.781556382034823</c:v>
                </c:pt>
                <c:pt idx="343">
                  <c:v>-15.092841415717096</c:v>
                </c:pt>
                <c:pt idx="344">
                  <c:v>-15.242554360799645</c:v>
                </c:pt>
                <c:pt idx="345">
                  <c:v>-15.408943439298284</c:v>
                </c:pt>
                <c:pt idx="346">
                  <c:v>-15.691848617956621</c:v>
                </c:pt>
                <c:pt idx="347">
                  <c:v>-15.790363219175035</c:v>
                </c:pt>
                <c:pt idx="348">
                  <c:v>-16.01241181269793</c:v>
                </c:pt>
                <c:pt idx="349">
                  <c:v>-16.11710227182234</c:v>
                </c:pt>
                <c:pt idx="350">
                  <c:v>-16.189150390812625</c:v>
                </c:pt>
                <c:pt idx="351">
                  <c:v>-16.360826546581755</c:v>
                </c:pt>
                <c:pt idx="352">
                  <c:v>-16.298680585258428</c:v>
                </c:pt>
                <c:pt idx="353">
                  <c:v>-16.352048951403084</c:v>
                </c:pt>
                <c:pt idx="354">
                  <c:v>-16.333252578511917</c:v>
                </c:pt>
                <c:pt idx="355">
                  <c:v>-16.239320109246307</c:v>
                </c:pt>
                <c:pt idx="356">
                  <c:v>-16.173453668224415</c:v>
                </c:pt>
                <c:pt idx="357">
                  <c:v>-16.074045646185496</c:v>
                </c:pt>
                <c:pt idx="358">
                  <c:v>-15.923615927167091</c:v>
                </c:pt>
                <c:pt idx="359">
                  <c:v>-15.798660721551778</c:v>
                </c:pt>
                <c:pt idx="360">
                  <c:v>-15.715127974812228</c:v>
                </c:pt>
                <c:pt idx="361">
                  <c:v>-15.593737220897715</c:v>
                </c:pt>
                <c:pt idx="362">
                  <c:v>-15.327878218284397</c:v>
                </c:pt>
                <c:pt idx="363">
                  <c:v>-15.231238264431422</c:v>
                </c:pt>
                <c:pt idx="364">
                  <c:v>-15.189330887198215</c:v>
                </c:pt>
                <c:pt idx="365">
                  <c:v>-15.099260736731818</c:v>
                </c:pt>
                <c:pt idx="366">
                  <c:v>-15.023510824482617</c:v>
                </c:pt>
                <c:pt idx="367">
                  <c:v>-14.86655989971705</c:v>
                </c:pt>
                <c:pt idx="368">
                  <c:v>-14.828098595789783</c:v>
                </c:pt>
                <c:pt idx="369">
                  <c:v>-14.875374172362184</c:v>
                </c:pt>
                <c:pt idx="370">
                  <c:v>-14.836837159482695</c:v>
                </c:pt>
                <c:pt idx="371">
                  <c:v>-14.841964132343804</c:v>
                </c:pt>
                <c:pt idx="372">
                  <c:v>-14.980934925521224</c:v>
                </c:pt>
                <c:pt idx="373">
                  <c:v>-14.949454862715186</c:v>
                </c:pt>
                <c:pt idx="374">
                  <c:v>-15.018609343822344</c:v>
                </c:pt>
                <c:pt idx="375">
                  <c:v>-15.270929612448965</c:v>
                </c:pt>
                <c:pt idx="376">
                  <c:v>-15.347724085424364</c:v>
                </c:pt>
                <c:pt idx="377">
                  <c:v>-15.353613318173583</c:v>
                </c:pt>
                <c:pt idx="378">
                  <c:v>-15.526968154536565</c:v>
                </c:pt>
                <c:pt idx="379">
                  <c:v>-15.654539920634853</c:v>
                </c:pt>
                <c:pt idx="380">
                  <c:v>-15.838972624992408</c:v>
                </c:pt>
                <c:pt idx="381">
                  <c:v>-15.619109788400113</c:v>
                </c:pt>
                <c:pt idx="382">
                  <c:v>-15.669896620638141</c:v>
                </c:pt>
                <c:pt idx="383">
                  <c:v>-15.479075162122733</c:v>
                </c:pt>
                <c:pt idx="384">
                  <c:v>-15.629863197442443</c:v>
                </c:pt>
                <c:pt idx="385">
                  <c:v>-15.417414066617809</c:v>
                </c:pt>
                <c:pt idx="386">
                  <c:v>-15.256918510016941</c:v>
                </c:pt>
                <c:pt idx="387">
                  <c:v>-15.193249723283866</c:v>
                </c:pt>
                <c:pt idx="388">
                  <c:v>-14.520008755074315</c:v>
                </c:pt>
                <c:pt idx="389">
                  <c:v>-15.134316969851758</c:v>
                </c:pt>
                <c:pt idx="390">
                  <c:v>-15.457026004672226</c:v>
                </c:pt>
                <c:pt idx="391">
                  <c:v>-15.565001885148268</c:v>
                </c:pt>
                <c:pt idx="392">
                  <c:v>-14.391955557209339</c:v>
                </c:pt>
                <c:pt idx="393">
                  <c:v>-14.601591770484605</c:v>
                </c:pt>
                <c:pt idx="394">
                  <c:v>-14.171337574260729</c:v>
                </c:pt>
                <c:pt idx="395">
                  <c:v>-14.635987996727193</c:v>
                </c:pt>
                <c:pt idx="396">
                  <c:v>-14.52542882851043</c:v>
                </c:pt>
                <c:pt idx="397">
                  <c:v>-15.299804074628172</c:v>
                </c:pt>
                <c:pt idx="398">
                  <c:v>-14.012561924357925</c:v>
                </c:pt>
                <c:pt idx="399">
                  <c:v>-14.820709555748444</c:v>
                </c:pt>
                <c:pt idx="400">
                  <c:v>-14.203790277840362</c:v>
                </c:pt>
                <c:pt idx="401">
                  <c:v>-14.111598513571916</c:v>
                </c:pt>
                <c:pt idx="402">
                  <c:v>-14.178491362931371</c:v>
                </c:pt>
                <c:pt idx="403">
                  <c:v>-14.263808400254101</c:v>
                </c:pt>
                <c:pt idx="404">
                  <c:v>-14.117023744967165</c:v>
                </c:pt>
                <c:pt idx="405">
                  <c:v>-13.835043212732575</c:v>
                </c:pt>
                <c:pt idx="406">
                  <c:v>-13.976524938095103</c:v>
                </c:pt>
                <c:pt idx="407">
                  <c:v>-13.910930168979156</c:v>
                </c:pt>
                <c:pt idx="408">
                  <c:v>-13.976784179878132</c:v>
                </c:pt>
                <c:pt idx="409">
                  <c:v>-13.840546650386287</c:v>
                </c:pt>
                <c:pt idx="410">
                  <c:v>-13.926199880324404</c:v>
                </c:pt>
                <c:pt idx="411">
                  <c:v>-13.721576237856725</c:v>
                </c:pt>
                <c:pt idx="412">
                  <c:v>-13.883068635101923</c:v>
                </c:pt>
                <c:pt idx="413">
                  <c:v>-13.84000357889313</c:v>
                </c:pt>
                <c:pt idx="414">
                  <c:v>-13.720262601176277</c:v>
                </c:pt>
                <c:pt idx="415">
                  <c:v>-13.59492531930157</c:v>
                </c:pt>
                <c:pt idx="416">
                  <c:v>-13.5443654963805</c:v>
                </c:pt>
                <c:pt idx="417">
                  <c:v>-13.351268381828813</c:v>
                </c:pt>
                <c:pt idx="418">
                  <c:v>-13.006342434351287</c:v>
                </c:pt>
                <c:pt idx="419">
                  <c:v>-12.906729866132078</c:v>
                </c:pt>
                <c:pt idx="420">
                  <c:v>-12.676727049933858</c:v>
                </c:pt>
                <c:pt idx="421">
                  <c:v>-12.46037397761082</c:v>
                </c:pt>
                <c:pt idx="422">
                  <c:v>-12.211682648937661</c:v>
                </c:pt>
                <c:pt idx="423">
                  <c:v>-12.122730068810032</c:v>
                </c:pt>
                <c:pt idx="424">
                  <c:v>-11.790531146648476</c:v>
                </c:pt>
                <c:pt idx="425">
                  <c:v>-11.210622510527884</c:v>
                </c:pt>
                <c:pt idx="426">
                  <c:v>-11.281741481221054</c:v>
                </c:pt>
                <c:pt idx="427">
                  <c:v>-10.711915193892555</c:v>
                </c:pt>
                <c:pt idx="428">
                  <c:v>-10.464234529048642</c:v>
                </c:pt>
                <c:pt idx="429">
                  <c:v>-10.282820085553857</c:v>
                </c:pt>
                <c:pt idx="430">
                  <c:v>-9.7591007265647498</c:v>
                </c:pt>
                <c:pt idx="431">
                  <c:v>-9.5035621175434706</c:v>
                </c:pt>
                <c:pt idx="432">
                  <c:v>-9.0446068322663002</c:v>
                </c:pt>
                <c:pt idx="433">
                  <c:v>-9.0989876582891789</c:v>
                </c:pt>
                <c:pt idx="434">
                  <c:v>-8.3819898124976575</c:v>
                </c:pt>
                <c:pt idx="435">
                  <c:v>-8.1106994217889472</c:v>
                </c:pt>
                <c:pt idx="436">
                  <c:v>-7.6946686169839129</c:v>
                </c:pt>
                <c:pt idx="437">
                  <c:v>-7.5561841590248013</c:v>
                </c:pt>
                <c:pt idx="438">
                  <c:v>-6.7369706267406144</c:v>
                </c:pt>
                <c:pt idx="439">
                  <c:v>-6.7844666866315144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C0-4CE8-B859-26DC6D635006}"/>
            </c:ext>
          </c:extLst>
        </c:ser>
        <c:ser>
          <c:idx val="1"/>
          <c:order val="1"/>
          <c:tx>
            <c:strRef>
              <c:f>'St. vs Enh. (10dB Att)'!$AI$1</c:f>
              <c:strCache>
                <c:ptCount val="1"/>
                <c:pt idx="0">
                  <c:v>Mod(e11)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Att)'!$A$2:$A$442</c:f>
              <c:numCache>
                <c:formatCode>0</c:formatCode>
                <c:ptCount val="44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Att)'!$AI$2:$AI$442</c:f>
              <c:numCache>
                <c:formatCode>General</c:formatCode>
                <c:ptCount val="441"/>
                <c:pt idx="0">
                  <c:v>-24.544403699454577</c:v>
                </c:pt>
                <c:pt idx="1">
                  <c:v>-24.339028978744757</c:v>
                </c:pt>
                <c:pt idx="2">
                  <c:v>-24.160938650968454</c:v>
                </c:pt>
                <c:pt idx="3">
                  <c:v>-24.105761653680386</c:v>
                </c:pt>
                <c:pt idx="4">
                  <c:v>-24.039734258861255</c:v>
                </c:pt>
                <c:pt idx="5">
                  <c:v>-24.082934867366728</c:v>
                </c:pt>
                <c:pt idx="6">
                  <c:v>-24.196916037258859</c:v>
                </c:pt>
                <c:pt idx="7">
                  <c:v>-24.246726376495303</c:v>
                </c:pt>
                <c:pt idx="8">
                  <c:v>-24.263150435442174</c:v>
                </c:pt>
                <c:pt idx="9">
                  <c:v>-24.391053658012542</c:v>
                </c:pt>
                <c:pt idx="10">
                  <c:v>-24.433105402418089</c:v>
                </c:pt>
                <c:pt idx="11">
                  <c:v>-24.713194767337328</c:v>
                </c:pt>
                <c:pt idx="12">
                  <c:v>-25.035522472117691</c:v>
                </c:pt>
                <c:pt idx="13">
                  <c:v>-25.275714950261637</c:v>
                </c:pt>
                <c:pt idx="14">
                  <c:v>-24.660278003857904</c:v>
                </c:pt>
                <c:pt idx="15">
                  <c:v>-24.957096298806974</c:v>
                </c:pt>
                <c:pt idx="16">
                  <c:v>-25.437482839954701</c:v>
                </c:pt>
                <c:pt idx="17">
                  <c:v>-25.950971082129065</c:v>
                </c:pt>
                <c:pt idx="18">
                  <c:v>-26.554230120794401</c:v>
                </c:pt>
                <c:pt idx="19">
                  <c:v>-27.257194084075302</c:v>
                </c:pt>
                <c:pt idx="20">
                  <c:v>-27.974407135029146</c:v>
                </c:pt>
                <c:pt idx="21">
                  <c:v>-28.728727315713385</c:v>
                </c:pt>
                <c:pt idx="22">
                  <c:v>-29.632174330773555</c:v>
                </c:pt>
                <c:pt idx="23">
                  <c:v>-30.621270450095128</c:v>
                </c:pt>
                <c:pt idx="24">
                  <c:v>-31.931630964546383</c:v>
                </c:pt>
                <c:pt idx="25">
                  <c:v>-32.589397791617117</c:v>
                </c:pt>
                <c:pt idx="26">
                  <c:v>-33.613863769269166</c:v>
                </c:pt>
                <c:pt idx="27">
                  <c:v>-34.723774523531866</c:v>
                </c:pt>
                <c:pt idx="28">
                  <c:v>-35.324650177226204</c:v>
                </c:pt>
                <c:pt idx="29">
                  <c:v>-36.027419534615149</c:v>
                </c:pt>
                <c:pt idx="30">
                  <c:v>-36.788136063994465</c:v>
                </c:pt>
                <c:pt idx="31">
                  <c:v>-36.997300382192911</c:v>
                </c:pt>
                <c:pt idx="32">
                  <c:v>-37.170252744256167</c:v>
                </c:pt>
                <c:pt idx="33">
                  <c:v>-37.177417800702969</c:v>
                </c:pt>
                <c:pt idx="34">
                  <c:v>-36.708449623055103</c:v>
                </c:pt>
                <c:pt idx="35">
                  <c:v>-36.568848515221347</c:v>
                </c:pt>
                <c:pt idx="36">
                  <c:v>-36.092640892155863</c:v>
                </c:pt>
                <c:pt idx="37">
                  <c:v>-35.715874203626974</c:v>
                </c:pt>
                <c:pt idx="38">
                  <c:v>-34.936934631714614</c:v>
                </c:pt>
                <c:pt idx="39">
                  <c:v>-34.047144415017613</c:v>
                </c:pt>
                <c:pt idx="40">
                  <c:v>-32.879602323235659</c:v>
                </c:pt>
                <c:pt idx="41">
                  <c:v>-32.390189538473138</c:v>
                </c:pt>
                <c:pt idx="42">
                  <c:v>-31.194556572999673</c:v>
                </c:pt>
                <c:pt idx="43">
                  <c:v>-30.389093351976037</c:v>
                </c:pt>
                <c:pt idx="44">
                  <c:v>-29.533812126500312</c:v>
                </c:pt>
                <c:pt idx="45">
                  <c:v>-28.848442562829639</c:v>
                </c:pt>
                <c:pt idx="46">
                  <c:v>-27.945943763612114</c:v>
                </c:pt>
                <c:pt idx="47">
                  <c:v>-27.27085972611869</c:v>
                </c:pt>
                <c:pt idx="48">
                  <c:v>-26.936505021380221</c:v>
                </c:pt>
                <c:pt idx="49">
                  <c:v>-26.399614016698081</c:v>
                </c:pt>
                <c:pt idx="50">
                  <c:v>-25.81250855306477</c:v>
                </c:pt>
                <c:pt idx="51">
                  <c:v>-25.427452691675519</c:v>
                </c:pt>
                <c:pt idx="52">
                  <c:v>-25.012642029178988</c:v>
                </c:pt>
                <c:pt idx="53">
                  <c:v>-24.510133105777818</c:v>
                </c:pt>
                <c:pt idx="54">
                  <c:v>-24.298923261481725</c:v>
                </c:pt>
                <c:pt idx="55">
                  <c:v>-23.855757691621299</c:v>
                </c:pt>
                <c:pt idx="56">
                  <c:v>-23.807926959159285</c:v>
                </c:pt>
                <c:pt idx="57">
                  <c:v>-23.619285373535579</c:v>
                </c:pt>
                <c:pt idx="58">
                  <c:v>-23.600077407842832</c:v>
                </c:pt>
                <c:pt idx="59">
                  <c:v>-23.296941342141544</c:v>
                </c:pt>
                <c:pt idx="60">
                  <c:v>-23.361480652607021</c:v>
                </c:pt>
                <c:pt idx="61">
                  <c:v>-23.309359632688565</c:v>
                </c:pt>
                <c:pt idx="62">
                  <c:v>-23.256477640103796</c:v>
                </c:pt>
                <c:pt idx="63">
                  <c:v>-23.079450936931686</c:v>
                </c:pt>
                <c:pt idx="64">
                  <c:v>-23.149305692853275</c:v>
                </c:pt>
                <c:pt idx="65">
                  <c:v>-23.323062896818094</c:v>
                </c:pt>
                <c:pt idx="66">
                  <c:v>-23.250706228370589</c:v>
                </c:pt>
                <c:pt idx="67">
                  <c:v>-23.119574722938676</c:v>
                </c:pt>
                <c:pt idx="68">
                  <c:v>-22.882739833567349</c:v>
                </c:pt>
                <c:pt idx="69">
                  <c:v>-22.918409466298368</c:v>
                </c:pt>
                <c:pt idx="70">
                  <c:v>-22.71471173625693</c:v>
                </c:pt>
                <c:pt idx="71">
                  <c:v>-22.452941476086391</c:v>
                </c:pt>
                <c:pt idx="72">
                  <c:v>-22.340789510963678</c:v>
                </c:pt>
                <c:pt idx="73">
                  <c:v>-22.206081326345668</c:v>
                </c:pt>
                <c:pt idx="74">
                  <c:v>-22.281750980719345</c:v>
                </c:pt>
                <c:pt idx="75">
                  <c:v>-22.169095992770345</c:v>
                </c:pt>
                <c:pt idx="76">
                  <c:v>-22.321856661612753</c:v>
                </c:pt>
                <c:pt idx="77">
                  <c:v>-22.22097557928203</c:v>
                </c:pt>
                <c:pt idx="78">
                  <c:v>-22.248508521822366</c:v>
                </c:pt>
                <c:pt idx="79">
                  <c:v>-22.282965840675949</c:v>
                </c:pt>
                <c:pt idx="80">
                  <c:v>-22.414295712752086</c:v>
                </c:pt>
                <c:pt idx="81">
                  <c:v>-22.548292063619336</c:v>
                </c:pt>
                <c:pt idx="82">
                  <c:v>-22.605046134142267</c:v>
                </c:pt>
                <c:pt idx="83">
                  <c:v>-22.584734555145289</c:v>
                </c:pt>
                <c:pt idx="84">
                  <c:v>-22.592058006610888</c:v>
                </c:pt>
                <c:pt idx="85">
                  <c:v>-22.696582267573998</c:v>
                </c:pt>
                <c:pt idx="86">
                  <c:v>-22.931714712657751</c:v>
                </c:pt>
                <c:pt idx="87">
                  <c:v>-23.112392306741725</c:v>
                </c:pt>
                <c:pt idx="88">
                  <c:v>-23.411098872801183</c:v>
                </c:pt>
                <c:pt idx="89">
                  <c:v>-23.827123380841954</c:v>
                </c:pt>
                <c:pt idx="90">
                  <c:v>-24.539235168947073</c:v>
                </c:pt>
                <c:pt idx="91">
                  <c:v>-24.969555986011191</c:v>
                </c:pt>
                <c:pt idx="92">
                  <c:v>-25.419553836185848</c:v>
                </c:pt>
                <c:pt idx="93">
                  <c:v>-25.97015944437797</c:v>
                </c:pt>
                <c:pt idx="94">
                  <c:v>-26.547659000315782</c:v>
                </c:pt>
                <c:pt idx="95">
                  <c:v>-27.056354651302769</c:v>
                </c:pt>
                <c:pt idx="96">
                  <c:v>-27.635022397622535</c:v>
                </c:pt>
                <c:pt idx="97">
                  <c:v>-28.133808802476668</c:v>
                </c:pt>
                <c:pt idx="98">
                  <c:v>-28.128148571070845</c:v>
                </c:pt>
                <c:pt idx="99">
                  <c:v>-28.582855966306724</c:v>
                </c:pt>
                <c:pt idx="100">
                  <c:v>-28.499029514757957</c:v>
                </c:pt>
                <c:pt idx="101">
                  <c:v>-28.889452382595564</c:v>
                </c:pt>
                <c:pt idx="102">
                  <c:v>-29.280232798573415</c:v>
                </c:pt>
                <c:pt idx="103">
                  <c:v>-30.000660834329107</c:v>
                </c:pt>
                <c:pt idx="104">
                  <c:v>-30.211167579359678</c:v>
                </c:pt>
                <c:pt idx="105">
                  <c:v>-31.040192575450813</c:v>
                </c:pt>
                <c:pt idx="106">
                  <c:v>-32.115021471185905</c:v>
                </c:pt>
                <c:pt idx="107">
                  <c:v>-31.663360444447068</c:v>
                </c:pt>
                <c:pt idx="108">
                  <c:v>-32.606301548893789</c:v>
                </c:pt>
                <c:pt idx="109">
                  <c:v>-33.012887188190206</c:v>
                </c:pt>
                <c:pt idx="110">
                  <c:v>-33.003227248976643</c:v>
                </c:pt>
                <c:pt idx="111">
                  <c:v>-32.773304558405108</c:v>
                </c:pt>
                <c:pt idx="112">
                  <c:v>-32.342311320746489</c:v>
                </c:pt>
                <c:pt idx="113">
                  <c:v>-31.491660707711929</c:v>
                </c:pt>
                <c:pt idx="114">
                  <c:v>-31.104556496843863</c:v>
                </c:pt>
                <c:pt idx="115">
                  <c:v>-30.699429058567169</c:v>
                </c:pt>
                <c:pt idx="116">
                  <c:v>-29.329249500934704</c:v>
                </c:pt>
                <c:pt idx="117">
                  <c:v>-28.999848274111372</c:v>
                </c:pt>
                <c:pt idx="118">
                  <c:v>-28.325331165146235</c:v>
                </c:pt>
                <c:pt idx="119">
                  <c:v>-27.752147143112609</c:v>
                </c:pt>
                <c:pt idx="120">
                  <c:v>-27.112334743829514</c:v>
                </c:pt>
                <c:pt idx="121">
                  <c:v>-26.399334566401631</c:v>
                </c:pt>
                <c:pt idx="122">
                  <c:v>-26.011514575425366</c:v>
                </c:pt>
                <c:pt idx="123">
                  <c:v>-25.24115713857605</c:v>
                </c:pt>
                <c:pt idx="124">
                  <c:v>-25.153565540303685</c:v>
                </c:pt>
                <c:pt idx="125">
                  <c:v>-24.906808925159307</c:v>
                </c:pt>
                <c:pt idx="126">
                  <c:v>-24.377250929739592</c:v>
                </c:pt>
                <c:pt idx="127">
                  <c:v>-24.344863104749596</c:v>
                </c:pt>
                <c:pt idx="128">
                  <c:v>-24.242270844522324</c:v>
                </c:pt>
                <c:pt idx="129">
                  <c:v>-23.499313644929572</c:v>
                </c:pt>
                <c:pt idx="130">
                  <c:v>-23.966900978228697</c:v>
                </c:pt>
                <c:pt idx="131">
                  <c:v>-23.135719225790744</c:v>
                </c:pt>
                <c:pt idx="132">
                  <c:v>-22.507960513855465</c:v>
                </c:pt>
                <c:pt idx="133">
                  <c:v>-21.863613695504466</c:v>
                </c:pt>
                <c:pt idx="134">
                  <c:v>-21.639996218152518</c:v>
                </c:pt>
                <c:pt idx="135">
                  <c:v>-21.314252554481765</c:v>
                </c:pt>
                <c:pt idx="136">
                  <c:v>-20.849873673004993</c:v>
                </c:pt>
                <c:pt idx="137">
                  <c:v>-20.605204898465978</c:v>
                </c:pt>
                <c:pt idx="138">
                  <c:v>-20.38129968526334</c:v>
                </c:pt>
                <c:pt idx="139">
                  <c:v>-20.050805295928399</c:v>
                </c:pt>
                <c:pt idx="140">
                  <c:v>-19.836110823517593</c:v>
                </c:pt>
                <c:pt idx="141">
                  <c:v>-19.721803961360678</c:v>
                </c:pt>
                <c:pt idx="142">
                  <c:v>-19.761306288740425</c:v>
                </c:pt>
                <c:pt idx="143">
                  <c:v>-19.628478890025704</c:v>
                </c:pt>
                <c:pt idx="144">
                  <c:v>-19.463668231721233</c:v>
                </c:pt>
                <c:pt idx="145">
                  <c:v>-19.531245883142688</c:v>
                </c:pt>
                <c:pt idx="146">
                  <c:v>-19.575586618544442</c:v>
                </c:pt>
                <c:pt idx="147">
                  <c:v>-19.460866969925245</c:v>
                </c:pt>
                <c:pt idx="148">
                  <c:v>-19.25143168619767</c:v>
                </c:pt>
                <c:pt idx="149">
                  <c:v>-19.19722008616062</c:v>
                </c:pt>
                <c:pt idx="150">
                  <c:v>-19.165779668579617</c:v>
                </c:pt>
                <c:pt idx="151">
                  <c:v>-19.251002810653603</c:v>
                </c:pt>
                <c:pt idx="152">
                  <c:v>-19.053033366195848</c:v>
                </c:pt>
                <c:pt idx="153">
                  <c:v>-18.986062192718713</c:v>
                </c:pt>
                <c:pt idx="154">
                  <c:v>-18.957500005251021</c:v>
                </c:pt>
                <c:pt idx="155">
                  <c:v>-18.851956749963353</c:v>
                </c:pt>
                <c:pt idx="156">
                  <c:v>-18.920525781103926</c:v>
                </c:pt>
                <c:pt idx="157">
                  <c:v>-18.928493240094475</c:v>
                </c:pt>
                <c:pt idx="158">
                  <c:v>-19.120539447539052</c:v>
                </c:pt>
                <c:pt idx="159">
                  <c:v>-18.98446356508893</c:v>
                </c:pt>
                <c:pt idx="160">
                  <c:v>-18.922912848314834</c:v>
                </c:pt>
                <c:pt idx="161">
                  <c:v>-19.439681503424435</c:v>
                </c:pt>
                <c:pt idx="162">
                  <c:v>-18.82425640873884</c:v>
                </c:pt>
                <c:pt idx="163">
                  <c:v>-18.606824430059309</c:v>
                </c:pt>
                <c:pt idx="164">
                  <c:v>-18.468699385461026</c:v>
                </c:pt>
                <c:pt idx="165">
                  <c:v>-18.282985532853836</c:v>
                </c:pt>
                <c:pt idx="166">
                  <c:v>-18.291595157342243</c:v>
                </c:pt>
                <c:pt idx="167">
                  <c:v>-18.230903445127119</c:v>
                </c:pt>
                <c:pt idx="168">
                  <c:v>-18.141976872756739</c:v>
                </c:pt>
                <c:pt idx="169">
                  <c:v>-17.921032845116372</c:v>
                </c:pt>
                <c:pt idx="170">
                  <c:v>-17.933415940893237</c:v>
                </c:pt>
                <c:pt idx="171">
                  <c:v>-18.005113621823575</c:v>
                </c:pt>
                <c:pt idx="172">
                  <c:v>-17.933287566259533</c:v>
                </c:pt>
                <c:pt idx="173">
                  <c:v>-18.205394299895037</c:v>
                </c:pt>
                <c:pt idx="174">
                  <c:v>-18.365985500482584</c:v>
                </c:pt>
                <c:pt idx="175">
                  <c:v>-18.506909174057242</c:v>
                </c:pt>
                <c:pt idx="176">
                  <c:v>-18.728769752995802</c:v>
                </c:pt>
                <c:pt idx="177">
                  <c:v>-19.104105078939906</c:v>
                </c:pt>
                <c:pt idx="178">
                  <c:v>-18.966310067240858</c:v>
                </c:pt>
                <c:pt idx="179">
                  <c:v>-18.920634032785728</c:v>
                </c:pt>
                <c:pt idx="180">
                  <c:v>-18.860232350088356</c:v>
                </c:pt>
                <c:pt idx="181">
                  <c:v>-19.195466369466292</c:v>
                </c:pt>
                <c:pt idx="182">
                  <c:v>-19.196881285849226</c:v>
                </c:pt>
                <c:pt idx="183">
                  <c:v>-19.060206397468317</c:v>
                </c:pt>
                <c:pt idx="184">
                  <c:v>-19.240515545403834</c:v>
                </c:pt>
                <c:pt idx="185">
                  <c:v>-19.083681949375737</c:v>
                </c:pt>
                <c:pt idx="186">
                  <c:v>-19.078643807508037</c:v>
                </c:pt>
                <c:pt idx="187">
                  <c:v>-18.898602739782618</c:v>
                </c:pt>
                <c:pt idx="188">
                  <c:v>-19.073333324179409</c:v>
                </c:pt>
                <c:pt idx="189">
                  <c:v>-19.04846012381779</c:v>
                </c:pt>
                <c:pt idx="190">
                  <c:v>-19.184367677333402</c:v>
                </c:pt>
                <c:pt idx="191">
                  <c:v>-18.959093297300491</c:v>
                </c:pt>
                <c:pt idx="192">
                  <c:v>-18.628614535044964</c:v>
                </c:pt>
                <c:pt idx="193">
                  <c:v>-18.797705336986937</c:v>
                </c:pt>
                <c:pt idx="194">
                  <c:v>-18.550283952526318</c:v>
                </c:pt>
                <c:pt idx="195">
                  <c:v>-17.634591083836021</c:v>
                </c:pt>
                <c:pt idx="196">
                  <c:v>-17.53580604694854</c:v>
                </c:pt>
                <c:pt idx="197">
                  <c:v>-17.33819260377367</c:v>
                </c:pt>
                <c:pt idx="198">
                  <c:v>-16.598570901371556</c:v>
                </c:pt>
                <c:pt idx="199">
                  <c:v>-16.677785088742915</c:v>
                </c:pt>
                <c:pt idx="200">
                  <c:v>-15.986070339731404</c:v>
                </c:pt>
                <c:pt idx="201">
                  <c:v>-15.786591710327473</c:v>
                </c:pt>
                <c:pt idx="202">
                  <c:v>-15.386821363335565</c:v>
                </c:pt>
                <c:pt idx="203">
                  <c:v>-15.135574463805765</c:v>
                </c:pt>
                <c:pt idx="204">
                  <c:v>-14.962990431508059</c:v>
                </c:pt>
                <c:pt idx="205">
                  <c:v>-14.777888091686551</c:v>
                </c:pt>
                <c:pt idx="206">
                  <c:v>-14.758877336176655</c:v>
                </c:pt>
                <c:pt idx="207">
                  <c:v>-14.466211712708184</c:v>
                </c:pt>
                <c:pt idx="208">
                  <c:v>-14.438216740680975</c:v>
                </c:pt>
                <c:pt idx="209">
                  <c:v>-14.356587814560054</c:v>
                </c:pt>
                <c:pt idx="210">
                  <c:v>-14.01284000786295</c:v>
                </c:pt>
                <c:pt idx="211">
                  <c:v>-14.009748206150176</c:v>
                </c:pt>
                <c:pt idx="212">
                  <c:v>-13.917527623854472</c:v>
                </c:pt>
                <c:pt idx="213">
                  <c:v>-13.940758864896726</c:v>
                </c:pt>
                <c:pt idx="214">
                  <c:v>-13.99904705074972</c:v>
                </c:pt>
                <c:pt idx="215">
                  <c:v>-13.955807282057155</c:v>
                </c:pt>
                <c:pt idx="216">
                  <c:v>-13.773677698264631</c:v>
                </c:pt>
                <c:pt idx="217">
                  <c:v>-14.084966319939795</c:v>
                </c:pt>
                <c:pt idx="218">
                  <c:v>-14.005807816948106</c:v>
                </c:pt>
                <c:pt idx="219">
                  <c:v>-13.96686648380034</c:v>
                </c:pt>
                <c:pt idx="220">
                  <c:v>-13.955575064615434</c:v>
                </c:pt>
                <c:pt idx="221">
                  <c:v>-14.08269695213254</c:v>
                </c:pt>
                <c:pt idx="222">
                  <c:v>-13.921752209902028</c:v>
                </c:pt>
                <c:pt idx="223">
                  <c:v>-14.060099957440354</c:v>
                </c:pt>
                <c:pt idx="224">
                  <c:v>-13.766909990375586</c:v>
                </c:pt>
                <c:pt idx="225">
                  <c:v>-13.313256229594074</c:v>
                </c:pt>
                <c:pt idx="226">
                  <c:v>-13.491567889607627</c:v>
                </c:pt>
                <c:pt idx="227">
                  <c:v>-13.360366470186813</c:v>
                </c:pt>
                <c:pt idx="228">
                  <c:v>-13.144607877972273</c:v>
                </c:pt>
                <c:pt idx="229">
                  <c:v>-12.991068631731064</c:v>
                </c:pt>
                <c:pt idx="230">
                  <c:v>-12.582754690267716</c:v>
                </c:pt>
                <c:pt idx="231">
                  <c:v>-12.245422816287906</c:v>
                </c:pt>
                <c:pt idx="232">
                  <c:v>-12.22878456114163</c:v>
                </c:pt>
                <c:pt idx="233">
                  <c:v>-12.082047338712984</c:v>
                </c:pt>
                <c:pt idx="234">
                  <c:v>-12.004082488180352</c:v>
                </c:pt>
                <c:pt idx="235">
                  <c:v>-11.827987862408484</c:v>
                </c:pt>
                <c:pt idx="236">
                  <c:v>-11.847600702252265</c:v>
                </c:pt>
                <c:pt idx="237">
                  <c:v>-11.751196298320759</c:v>
                </c:pt>
                <c:pt idx="238">
                  <c:v>-11.515141123928093</c:v>
                </c:pt>
                <c:pt idx="239">
                  <c:v>-11.687917829686121</c:v>
                </c:pt>
                <c:pt idx="240">
                  <c:v>-11.499548231923507</c:v>
                </c:pt>
                <c:pt idx="241">
                  <c:v>-11.643233734910698</c:v>
                </c:pt>
                <c:pt idx="242">
                  <c:v>-11.684686099990493</c:v>
                </c:pt>
                <c:pt idx="243">
                  <c:v>-12.071554813358985</c:v>
                </c:pt>
                <c:pt idx="244">
                  <c:v>-12.023855439438144</c:v>
                </c:pt>
                <c:pt idx="245">
                  <c:v>-12.172791833007251</c:v>
                </c:pt>
                <c:pt idx="246">
                  <c:v>-12.174211792662074</c:v>
                </c:pt>
                <c:pt idx="247">
                  <c:v>-12.52090892030688</c:v>
                </c:pt>
                <c:pt idx="248">
                  <c:v>-12.729528498775684</c:v>
                </c:pt>
                <c:pt idx="249">
                  <c:v>-12.935876207179</c:v>
                </c:pt>
                <c:pt idx="250">
                  <c:v>-12.92175971987934</c:v>
                </c:pt>
                <c:pt idx="251">
                  <c:v>-13.111726871001094</c:v>
                </c:pt>
                <c:pt idx="252">
                  <c:v>-13.220719644022401</c:v>
                </c:pt>
                <c:pt idx="253">
                  <c:v>-13.397062855614351</c:v>
                </c:pt>
                <c:pt idx="254">
                  <c:v>-13.168835988008475</c:v>
                </c:pt>
                <c:pt idx="255">
                  <c:v>-13.315844967911081</c:v>
                </c:pt>
                <c:pt idx="256">
                  <c:v>-13.573194428647469</c:v>
                </c:pt>
                <c:pt idx="257">
                  <c:v>-13.563170067160595</c:v>
                </c:pt>
                <c:pt idx="258">
                  <c:v>-13.651748501729752</c:v>
                </c:pt>
                <c:pt idx="259">
                  <c:v>-13.396311044285111</c:v>
                </c:pt>
                <c:pt idx="260">
                  <c:v>-13.532254501949485</c:v>
                </c:pt>
                <c:pt idx="261">
                  <c:v>-13.237706096939414</c:v>
                </c:pt>
                <c:pt idx="262">
                  <c:v>-13.322113297731754</c:v>
                </c:pt>
                <c:pt idx="263">
                  <c:v>-13.056458937237759</c:v>
                </c:pt>
                <c:pt idx="264">
                  <c:v>-12.939318203505962</c:v>
                </c:pt>
                <c:pt idx="265">
                  <c:v>-12.676206921280775</c:v>
                </c:pt>
                <c:pt idx="266">
                  <c:v>-12.592023673039732</c:v>
                </c:pt>
                <c:pt idx="267">
                  <c:v>-12.457592520976583</c:v>
                </c:pt>
                <c:pt idx="268">
                  <c:v>-12.508636235672201</c:v>
                </c:pt>
                <c:pt idx="269">
                  <c:v>-12.56039511032543</c:v>
                </c:pt>
                <c:pt idx="270">
                  <c:v>-12.468030900371911</c:v>
                </c:pt>
                <c:pt idx="271">
                  <c:v>-12.803309548658939</c:v>
                </c:pt>
                <c:pt idx="272">
                  <c:v>-12.602725638609396</c:v>
                </c:pt>
                <c:pt idx="273">
                  <c:v>-13.341217320624262</c:v>
                </c:pt>
                <c:pt idx="274">
                  <c:v>-13.058034862405822</c:v>
                </c:pt>
                <c:pt idx="275">
                  <c:v>-13.846768027627707</c:v>
                </c:pt>
                <c:pt idx="276">
                  <c:v>-13.823714442631662</c:v>
                </c:pt>
                <c:pt idx="277">
                  <c:v>-13.768549732267559</c:v>
                </c:pt>
                <c:pt idx="278">
                  <c:v>-14.152948122646574</c:v>
                </c:pt>
                <c:pt idx="279">
                  <c:v>-14.431198582619427</c:v>
                </c:pt>
                <c:pt idx="280">
                  <c:v>-14.298834867656447</c:v>
                </c:pt>
                <c:pt idx="281">
                  <c:v>-14.618432835052619</c:v>
                </c:pt>
                <c:pt idx="282">
                  <c:v>-14.905196306884632</c:v>
                </c:pt>
                <c:pt idx="283">
                  <c:v>-15.118416441635363</c:v>
                </c:pt>
                <c:pt idx="284">
                  <c:v>-15.674529195178998</c:v>
                </c:pt>
                <c:pt idx="285">
                  <c:v>-15.861820053288294</c:v>
                </c:pt>
                <c:pt idx="286">
                  <c:v>-15.948332413752638</c:v>
                </c:pt>
                <c:pt idx="287">
                  <c:v>-15.950055365171696</c:v>
                </c:pt>
                <c:pt idx="288">
                  <c:v>-16.275652110607698</c:v>
                </c:pt>
                <c:pt idx="289">
                  <c:v>-15.961333169936543</c:v>
                </c:pt>
                <c:pt idx="290">
                  <c:v>-16.41541462478591</c:v>
                </c:pt>
                <c:pt idx="291">
                  <c:v>-15.983851864226272</c:v>
                </c:pt>
                <c:pt idx="292">
                  <c:v>-15.511185099600306</c:v>
                </c:pt>
                <c:pt idx="293">
                  <c:v>-15.738424416846277</c:v>
                </c:pt>
                <c:pt idx="294">
                  <c:v>-14.930486916602494</c:v>
                </c:pt>
                <c:pt idx="295">
                  <c:v>-14.504876251694947</c:v>
                </c:pt>
                <c:pt idx="296">
                  <c:v>-14.224729380550453</c:v>
                </c:pt>
                <c:pt idx="297">
                  <c:v>-13.976633603115875</c:v>
                </c:pt>
                <c:pt idx="298">
                  <c:v>-13.840046359365136</c:v>
                </c:pt>
                <c:pt idx="299">
                  <c:v>-13.565759017356644</c:v>
                </c:pt>
                <c:pt idx="300">
                  <c:v>-13.549679279994454</c:v>
                </c:pt>
                <c:pt idx="301">
                  <c:v>-13.739863029150928</c:v>
                </c:pt>
                <c:pt idx="302">
                  <c:v>-13.362139776940275</c:v>
                </c:pt>
                <c:pt idx="303">
                  <c:v>-13.391550461714806</c:v>
                </c:pt>
                <c:pt idx="304">
                  <c:v>-13.178069216853181</c:v>
                </c:pt>
                <c:pt idx="305">
                  <c:v>-13.219303496741329</c:v>
                </c:pt>
                <c:pt idx="306">
                  <c:v>-13.23854910800414</c:v>
                </c:pt>
                <c:pt idx="307">
                  <c:v>-13.278107491992966</c:v>
                </c:pt>
                <c:pt idx="308">
                  <c:v>-13.406848142225495</c:v>
                </c:pt>
                <c:pt idx="309">
                  <c:v>-13.128708870136109</c:v>
                </c:pt>
                <c:pt idx="310">
                  <c:v>-13.858412382922118</c:v>
                </c:pt>
                <c:pt idx="311">
                  <c:v>-13.848745344753247</c:v>
                </c:pt>
                <c:pt idx="312">
                  <c:v>-14.158947568533302</c:v>
                </c:pt>
                <c:pt idx="313">
                  <c:v>-14.444392728470293</c:v>
                </c:pt>
                <c:pt idx="314">
                  <c:v>-14.978772164958883</c:v>
                </c:pt>
                <c:pt idx="315">
                  <c:v>-15.020296130090705</c:v>
                </c:pt>
                <c:pt idx="316">
                  <c:v>-15.583018740725848</c:v>
                </c:pt>
                <c:pt idx="317">
                  <c:v>-15.722828642520106</c:v>
                </c:pt>
                <c:pt idx="318">
                  <c:v>-16.241721267512975</c:v>
                </c:pt>
                <c:pt idx="319">
                  <c:v>-16.211819415550973</c:v>
                </c:pt>
                <c:pt idx="320">
                  <c:v>-15.941105325830133</c:v>
                </c:pt>
                <c:pt idx="321">
                  <c:v>-15.829607792090439</c:v>
                </c:pt>
                <c:pt idx="322">
                  <c:v>-16.406046273061573</c:v>
                </c:pt>
                <c:pt idx="323">
                  <c:v>-16.277087155167891</c:v>
                </c:pt>
                <c:pt idx="324">
                  <c:v>-15.776742735997043</c:v>
                </c:pt>
                <c:pt idx="325">
                  <c:v>-15.555883862151198</c:v>
                </c:pt>
                <c:pt idx="326">
                  <c:v>-14.908502669684633</c:v>
                </c:pt>
                <c:pt idx="327">
                  <c:v>-14.928742288112829</c:v>
                </c:pt>
                <c:pt idx="328">
                  <c:v>-14.473393285008978</c:v>
                </c:pt>
                <c:pt idx="329">
                  <c:v>-14.047841179683848</c:v>
                </c:pt>
                <c:pt idx="330">
                  <c:v>-13.936869684078545</c:v>
                </c:pt>
                <c:pt idx="331">
                  <c:v>-13.639215565304077</c:v>
                </c:pt>
                <c:pt idx="332">
                  <c:v>-13.586901677375431</c:v>
                </c:pt>
                <c:pt idx="333">
                  <c:v>-13.328439885385041</c:v>
                </c:pt>
                <c:pt idx="334">
                  <c:v>-13.271534272480521</c:v>
                </c:pt>
                <c:pt idx="335">
                  <c:v>-13.580781301744826</c:v>
                </c:pt>
                <c:pt idx="336">
                  <c:v>-13.278899595086934</c:v>
                </c:pt>
                <c:pt idx="337">
                  <c:v>-13.467424223838698</c:v>
                </c:pt>
                <c:pt idx="338">
                  <c:v>-13.341240516212965</c:v>
                </c:pt>
                <c:pt idx="339">
                  <c:v>-13.763405321782646</c:v>
                </c:pt>
                <c:pt idx="340">
                  <c:v>-13.826096373351541</c:v>
                </c:pt>
                <c:pt idx="341">
                  <c:v>-14.210119698488731</c:v>
                </c:pt>
                <c:pt idx="342">
                  <c:v>-14.449494306677508</c:v>
                </c:pt>
                <c:pt idx="343">
                  <c:v>-14.679352710780535</c:v>
                </c:pt>
                <c:pt idx="344">
                  <c:v>-15.089681672845286</c:v>
                </c:pt>
                <c:pt idx="345">
                  <c:v>-15.535355540587286</c:v>
                </c:pt>
                <c:pt idx="346">
                  <c:v>-16.022371481799368</c:v>
                </c:pt>
                <c:pt idx="347">
                  <c:v>-16.62453621725852</c:v>
                </c:pt>
                <c:pt idx="348">
                  <c:v>-17.311804722135196</c:v>
                </c:pt>
                <c:pt idx="349">
                  <c:v>-17.802230744229547</c:v>
                </c:pt>
                <c:pt idx="350">
                  <c:v>-18.277148415252825</c:v>
                </c:pt>
                <c:pt idx="351">
                  <c:v>-18.366736827737498</c:v>
                </c:pt>
                <c:pt idx="352">
                  <c:v>-19.068874149155413</c:v>
                </c:pt>
                <c:pt idx="353">
                  <c:v>-19.656337763578694</c:v>
                </c:pt>
                <c:pt idx="354">
                  <c:v>-18.502395812072983</c:v>
                </c:pt>
                <c:pt idx="355">
                  <c:v>-19.2705296059438</c:v>
                </c:pt>
                <c:pt idx="356">
                  <c:v>-18.941843817063027</c:v>
                </c:pt>
                <c:pt idx="357">
                  <c:v>-18.245368954356692</c:v>
                </c:pt>
                <c:pt idx="358">
                  <c:v>-18.183031222427704</c:v>
                </c:pt>
                <c:pt idx="359">
                  <c:v>-17.824612670392217</c:v>
                </c:pt>
                <c:pt idx="360">
                  <c:v>-17.317498718006963</c:v>
                </c:pt>
                <c:pt idx="361">
                  <c:v>-16.863313035300564</c:v>
                </c:pt>
                <c:pt idx="362">
                  <c:v>-16.051035422644301</c:v>
                </c:pt>
                <c:pt idx="363">
                  <c:v>-15.886416606882101</c:v>
                </c:pt>
                <c:pt idx="364">
                  <c:v>-15.347860651397731</c:v>
                </c:pt>
                <c:pt idx="365">
                  <c:v>-14.992150539976661</c:v>
                </c:pt>
                <c:pt idx="366">
                  <c:v>-14.433743692908045</c:v>
                </c:pt>
                <c:pt idx="367">
                  <c:v>-14.151859155637169</c:v>
                </c:pt>
                <c:pt idx="368">
                  <c:v>-14.011588372820798</c:v>
                </c:pt>
                <c:pt idx="369">
                  <c:v>-13.97268769963657</c:v>
                </c:pt>
                <c:pt idx="370">
                  <c:v>-13.988544952259247</c:v>
                </c:pt>
                <c:pt idx="371">
                  <c:v>-13.669271237692227</c:v>
                </c:pt>
                <c:pt idx="372">
                  <c:v>-13.948330433799477</c:v>
                </c:pt>
                <c:pt idx="373">
                  <c:v>-13.505835359107564</c:v>
                </c:pt>
                <c:pt idx="374">
                  <c:v>-13.724379018832735</c:v>
                </c:pt>
                <c:pt idx="375">
                  <c:v>-13.7621887877023</c:v>
                </c:pt>
                <c:pt idx="376">
                  <c:v>-13.738912069527947</c:v>
                </c:pt>
                <c:pt idx="377">
                  <c:v>-14.102121901903734</c:v>
                </c:pt>
                <c:pt idx="378">
                  <c:v>-14.42745341319192</c:v>
                </c:pt>
                <c:pt idx="379">
                  <c:v>-14.427286475800752</c:v>
                </c:pt>
                <c:pt idx="380">
                  <c:v>-14.840207548389674</c:v>
                </c:pt>
                <c:pt idx="381">
                  <c:v>-14.66781326195493</c:v>
                </c:pt>
                <c:pt idx="382">
                  <c:v>-14.935093528436735</c:v>
                </c:pt>
                <c:pt idx="383">
                  <c:v>-15.590849290941671</c:v>
                </c:pt>
                <c:pt idx="384">
                  <c:v>-15.880073491301943</c:v>
                </c:pt>
                <c:pt idx="385">
                  <c:v>-17.245816296361276</c:v>
                </c:pt>
                <c:pt idx="386">
                  <c:v>-16.270413308066292</c:v>
                </c:pt>
                <c:pt idx="387">
                  <c:v>-16.183055174969752</c:v>
                </c:pt>
                <c:pt idx="388">
                  <c:v>-16.156907542552929</c:v>
                </c:pt>
                <c:pt idx="389">
                  <c:v>-15.357876568287987</c:v>
                </c:pt>
                <c:pt idx="390">
                  <c:v>-14.114099603108459</c:v>
                </c:pt>
                <c:pt idx="391">
                  <c:v>-14.472232275002298</c:v>
                </c:pt>
                <c:pt idx="392">
                  <c:v>-14.352544457856862</c:v>
                </c:pt>
                <c:pt idx="393">
                  <c:v>-14.19915381857968</c:v>
                </c:pt>
                <c:pt idx="394">
                  <c:v>-13.42519604515928</c:v>
                </c:pt>
                <c:pt idx="395">
                  <c:v>-13.310515853293621</c:v>
                </c:pt>
                <c:pt idx="396">
                  <c:v>-12.839716782022364</c:v>
                </c:pt>
                <c:pt idx="397">
                  <c:v>-12.854846544189094</c:v>
                </c:pt>
                <c:pt idx="398">
                  <c:v>-11.944783144586708</c:v>
                </c:pt>
                <c:pt idx="399">
                  <c:v>-11.542381676193603</c:v>
                </c:pt>
                <c:pt idx="400">
                  <c:v>-11.769440155540309</c:v>
                </c:pt>
                <c:pt idx="401">
                  <c:v>-11.64426522258718</c:v>
                </c:pt>
                <c:pt idx="402">
                  <c:v>-11.316066685380942</c:v>
                </c:pt>
                <c:pt idx="403">
                  <c:v>-10.91106287763891</c:v>
                </c:pt>
                <c:pt idx="404">
                  <c:v>-11.245978960369339</c:v>
                </c:pt>
                <c:pt idx="405">
                  <c:v>-11.425672047032263</c:v>
                </c:pt>
                <c:pt idx="406">
                  <c:v>-11.340833728306718</c:v>
                </c:pt>
                <c:pt idx="407">
                  <c:v>-11.33489876385266</c:v>
                </c:pt>
                <c:pt idx="408">
                  <c:v>-10.96770149387994</c:v>
                </c:pt>
                <c:pt idx="409">
                  <c:v>-11.413042370154029</c:v>
                </c:pt>
                <c:pt idx="410">
                  <c:v>-11.588295435331982</c:v>
                </c:pt>
                <c:pt idx="411">
                  <c:v>-11.608373604026902</c:v>
                </c:pt>
                <c:pt idx="412">
                  <c:v>-11.686884535407618</c:v>
                </c:pt>
                <c:pt idx="413">
                  <c:v>-12.178211138744938</c:v>
                </c:pt>
                <c:pt idx="414">
                  <c:v>-12.439561883236937</c:v>
                </c:pt>
                <c:pt idx="415">
                  <c:v>-12.653318362962926</c:v>
                </c:pt>
                <c:pt idx="416">
                  <c:v>-13.148445078360734</c:v>
                </c:pt>
                <c:pt idx="417">
                  <c:v>-12.970631086174389</c:v>
                </c:pt>
                <c:pt idx="418">
                  <c:v>-13.106568230331376</c:v>
                </c:pt>
                <c:pt idx="419">
                  <c:v>-13.714948514785434</c:v>
                </c:pt>
                <c:pt idx="420">
                  <c:v>-13.558094626788327</c:v>
                </c:pt>
                <c:pt idx="421">
                  <c:v>-13.980876886674253</c:v>
                </c:pt>
                <c:pt idx="422">
                  <c:v>-13.230219814023219</c:v>
                </c:pt>
                <c:pt idx="423">
                  <c:v>-12.605952633921246</c:v>
                </c:pt>
                <c:pt idx="424">
                  <c:v>-12.677326037977618</c:v>
                </c:pt>
                <c:pt idx="425">
                  <c:v>-12.458756272033007</c:v>
                </c:pt>
                <c:pt idx="426">
                  <c:v>-11.913116570283968</c:v>
                </c:pt>
                <c:pt idx="427">
                  <c:v>-11.262843591054486</c:v>
                </c:pt>
                <c:pt idx="428">
                  <c:v>-11.306883047773477</c:v>
                </c:pt>
                <c:pt idx="429">
                  <c:v>-11.379494093295255</c:v>
                </c:pt>
                <c:pt idx="430">
                  <c:v>-11.043158038323412</c:v>
                </c:pt>
                <c:pt idx="431">
                  <c:v>-10.892947173334189</c:v>
                </c:pt>
                <c:pt idx="432">
                  <c:v>-11.047280879897867</c:v>
                </c:pt>
                <c:pt idx="433">
                  <c:v>-10.79729343846207</c:v>
                </c:pt>
                <c:pt idx="434">
                  <c:v>-10.417636777380711</c:v>
                </c:pt>
                <c:pt idx="435">
                  <c:v>-10.265152120402306</c:v>
                </c:pt>
                <c:pt idx="436">
                  <c:v>-10.43934584264445</c:v>
                </c:pt>
                <c:pt idx="437">
                  <c:v>-9.8653772314285675</c:v>
                </c:pt>
                <c:pt idx="438">
                  <c:v>-10.03731964153654</c:v>
                </c:pt>
                <c:pt idx="439">
                  <c:v>-9.8772235978241625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C0-4CE8-B859-26DC6D635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84112"/>
        <c:axId val="1691879216"/>
      </c:scatterChart>
      <c:valAx>
        <c:axId val="1691878672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83568"/>
        <c:crosses val="autoZero"/>
        <c:crossBetween val="midCat"/>
      </c:valAx>
      <c:valAx>
        <c:axId val="1691883568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78672"/>
        <c:crosses val="autoZero"/>
        <c:crossBetween val="midCat"/>
      </c:valAx>
      <c:valAx>
        <c:axId val="1691879216"/>
        <c:scaling>
          <c:orientation val="minMax"/>
          <c:max val="20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84112"/>
        <c:crosses val="max"/>
        <c:crossBetween val="midCat"/>
      </c:valAx>
      <c:valAx>
        <c:axId val="16918841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691879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10 dB Att., S21: Standard vs Partial vs</a:t>
            </a:r>
            <a:r>
              <a:rPr lang="it-IT" baseline="0"/>
              <a:t> f</a:t>
            </a:r>
            <a:r>
              <a:rPr lang="it-IT"/>
              <a:t>ull Enhanced Response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'St. vs Enh. (10dB Att)'!$AG$1</c:f>
              <c:strCache>
                <c:ptCount val="1"/>
                <c:pt idx="0">
                  <c:v>Mod(DUT21e)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Att)'!$AG$2:$AG$441</c:f>
              <c:numCache>
                <c:formatCode>General</c:formatCode>
                <c:ptCount val="440"/>
                <c:pt idx="0">
                  <c:v>-9.8977856967036431</c:v>
                </c:pt>
                <c:pt idx="1">
                  <c:v>-9.8575046491578711</c:v>
                </c:pt>
                <c:pt idx="2">
                  <c:v>-9.8578196040733381</c:v>
                </c:pt>
                <c:pt idx="3">
                  <c:v>-9.8515545567413163</c:v>
                </c:pt>
                <c:pt idx="4">
                  <c:v>-9.8744560120176335</c:v>
                </c:pt>
                <c:pt idx="5">
                  <c:v>-9.8651406693473511</c:v>
                </c:pt>
                <c:pt idx="6">
                  <c:v>-9.8698393880489128</c:v>
                </c:pt>
                <c:pt idx="7">
                  <c:v>-9.8736189349493539</c:v>
                </c:pt>
                <c:pt idx="8">
                  <c:v>-9.8680344586691735</c:v>
                </c:pt>
                <c:pt idx="9">
                  <c:v>-9.858568144461767</c:v>
                </c:pt>
                <c:pt idx="10">
                  <c:v>-9.8750974349317584</c:v>
                </c:pt>
                <c:pt idx="11">
                  <c:v>-9.8711710035349274</c:v>
                </c:pt>
                <c:pt idx="12">
                  <c:v>-9.8750324698041521</c:v>
                </c:pt>
                <c:pt idx="13">
                  <c:v>-9.8721182192943253</c:v>
                </c:pt>
                <c:pt idx="14">
                  <c:v>-9.8829695999181535</c:v>
                </c:pt>
                <c:pt idx="15">
                  <c:v>-9.8884609322297319</c:v>
                </c:pt>
                <c:pt idx="16">
                  <c:v>-9.8853918375106566</c:v>
                </c:pt>
                <c:pt idx="17">
                  <c:v>-9.8854821664526344</c:v>
                </c:pt>
                <c:pt idx="18">
                  <c:v>-9.8870401684136446</c:v>
                </c:pt>
                <c:pt idx="19">
                  <c:v>-9.8862663276718248</c:v>
                </c:pt>
                <c:pt idx="20">
                  <c:v>-9.8924210807042474</c:v>
                </c:pt>
                <c:pt idx="21">
                  <c:v>-9.8853218051158915</c:v>
                </c:pt>
                <c:pt idx="22">
                  <c:v>-9.8890425522075311</c:v>
                </c:pt>
                <c:pt idx="23">
                  <c:v>-9.896703707150948</c:v>
                </c:pt>
                <c:pt idx="24">
                  <c:v>-9.8925537048230936</c:v>
                </c:pt>
                <c:pt idx="25">
                  <c:v>-9.893969044901759</c:v>
                </c:pt>
                <c:pt idx="26">
                  <c:v>-9.8964395345555207</c:v>
                </c:pt>
                <c:pt idx="27">
                  <c:v>-9.894868769692307</c:v>
                </c:pt>
                <c:pt idx="28">
                  <c:v>-9.9022466384000243</c:v>
                </c:pt>
                <c:pt idx="29">
                  <c:v>-9.8961759314250379</c:v>
                </c:pt>
                <c:pt idx="30">
                  <c:v>-9.9022598938358382</c:v>
                </c:pt>
                <c:pt idx="31">
                  <c:v>-9.914562235788015</c:v>
                </c:pt>
                <c:pt idx="32">
                  <c:v>-9.9174669573756251</c:v>
                </c:pt>
                <c:pt idx="33">
                  <c:v>-9.9123764191469803</c:v>
                </c:pt>
                <c:pt idx="34">
                  <c:v>-9.9067731080417083</c:v>
                </c:pt>
                <c:pt idx="35">
                  <c:v>-9.9092115625870338</c:v>
                </c:pt>
                <c:pt idx="36">
                  <c:v>-9.9067594784850765</c:v>
                </c:pt>
                <c:pt idx="37">
                  <c:v>-9.9109127680758284</c:v>
                </c:pt>
                <c:pt idx="38">
                  <c:v>-9.9092489347519166</c:v>
                </c:pt>
                <c:pt idx="39">
                  <c:v>-9.9147812473192563</c:v>
                </c:pt>
                <c:pt idx="40">
                  <c:v>-9.9117911158835685</c:v>
                </c:pt>
                <c:pt idx="41">
                  <c:v>-9.9325351985825918</c:v>
                </c:pt>
                <c:pt idx="42">
                  <c:v>-9.9151635313703483</c:v>
                </c:pt>
                <c:pt idx="43">
                  <c:v>-9.9307835652738436</c:v>
                </c:pt>
                <c:pt idx="44">
                  <c:v>-9.9145976519222483</c:v>
                </c:pt>
                <c:pt idx="45">
                  <c:v>-9.917462894005137</c:v>
                </c:pt>
                <c:pt idx="46">
                  <c:v>-9.9158098626696791</c:v>
                </c:pt>
                <c:pt idx="47">
                  <c:v>-9.9149175176173756</c:v>
                </c:pt>
                <c:pt idx="48">
                  <c:v>-9.9230580162009634</c:v>
                </c:pt>
                <c:pt idx="49">
                  <c:v>-9.9068107654491051</c:v>
                </c:pt>
                <c:pt idx="50">
                  <c:v>-9.9154299839247564</c:v>
                </c:pt>
                <c:pt idx="51">
                  <c:v>-9.9034074445236087</c:v>
                </c:pt>
                <c:pt idx="52">
                  <c:v>-9.9130673464396413</c:v>
                </c:pt>
                <c:pt idx="53">
                  <c:v>-9.8995228964045729</c:v>
                </c:pt>
                <c:pt idx="54">
                  <c:v>-9.9050057605890416</c:v>
                </c:pt>
                <c:pt idx="55">
                  <c:v>-9.9034013400928558</c:v>
                </c:pt>
                <c:pt idx="56">
                  <c:v>-9.9059804172911257</c:v>
                </c:pt>
                <c:pt idx="57">
                  <c:v>-9.9246972398520565</c:v>
                </c:pt>
                <c:pt idx="58">
                  <c:v>-9.9161007217877035</c:v>
                </c:pt>
                <c:pt idx="59">
                  <c:v>-9.8865716375999142</c:v>
                </c:pt>
                <c:pt idx="60">
                  <c:v>-9.9207324152042489</c:v>
                </c:pt>
                <c:pt idx="61">
                  <c:v>-9.9168408070059186</c:v>
                </c:pt>
                <c:pt idx="62">
                  <c:v>-9.9056728172598412</c:v>
                </c:pt>
                <c:pt idx="63">
                  <c:v>-9.9076037342509515</c:v>
                </c:pt>
                <c:pt idx="64">
                  <c:v>-9.9151373868639254</c:v>
                </c:pt>
                <c:pt idx="65">
                  <c:v>-9.9746876410366614</c:v>
                </c:pt>
                <c:pt idx="66">
                  <c:v>-9.9196464949720049</c:v>
                </c:pt>
                <c:pt idx="67">
                  <c:v>-9.929905821004942</c:v>
                </c:pt>
                <c:pt idx="68">
                  <c:v>-9.9862564689316358</c:v>
                </c:pt>
                <c:pt idx="69">
                  <c:v>-9.9311997323047514</c:v>
                </c:pt>
                <c:pt idx="70">
                  <c:v>-9.9236381408293397</c:v>
                </c:pt>
                <c:pt idx="71">
                  <c:v>-9.9383725737611179</c:v>
                </c:pt>
                <c:pt idx="72">
                  <c:v>-9.945196150481495</c:v>
                </c:pt>
                <c:pt idx="73">
                  <c:v>-9.9422650650513127</c:v>
                </c:pt>
                <c:pt idx="74">
                  <c:v>-9.9337612440390419</c:v>
                </c:pt>
                <c:pt idx="75">
                  <c:v>-9.9310050194088664</c:v>
                </c:pt>
                <c:pt idx="76">
                  <c:v>-9.9386359641493929</c:v>
                </c:pt>
                <c:pt idx="77">
                  <c:v>-9.9239135213357201</c:v>
                </c:pt>
                <c:pt idx="78">
                  <c:v>-9.9470594593644375</c:v>
                </c:pt>
                <c:pt idx="79">
                  <c:v>-9.9367486933242226</c:v>
                </c:pt>
                <c:pt idx="80">
                  <c:v>-9.9474303261783952</c:v>
                </c:pt>
                <c:pt idx="81">
                  <c:v>-9.9228295188646403</c:v>
                </c:pt>
                <c:pt idx="82">
                  <c:v>-9.9342076799062902</c:v>
                </c:pt>
                <c:pt idx="83">
                  <c:v>-9.9499439915494854</c:v>
                </c:pt>
                <c:pt idx="84">
                  <c:v>-9.9266447227524388</c:v>
                </c:pt>
                <c:pt idx="85">
                  <c:v>-9.9427519073748059</c:v>
                </c:pt>
                <c:pt idx="86">
                  <c:v>-9.9283086284832063</c:v>
                </c:pt>
                <c:pt idx="87">
                  <c:v>-9.9313474430656115</c:v>
                </c:pt>
                <c:pt idx="88">
                  <c:v>-9.9399516025054488</c:v>
                </c:pt>
                <c:pt idx="89">
                  <c:v>-9.9136121617452559</c:v>
                </c:pt>
                <c:pt idx="90">
                  <c:v>-9.9535029263474399</c:v>
                </c:pt>
                <c:pt idx="91">
                  <c:v>-9.9222261647448757</c:v>
                </c:pt>
                <c:pt idx="92">
                  <c:v>-9.9364074497483443</c:v>
                </c:pt>
                <c:pt idx="93">
                  <c:v>-9.9409688740789406</c:v>
                </c:pt>
                <c:pt idx="94">
                  <c:v>-9.9173135071299345</c:v>
                </c:pt>
                <c:pt idx="95">
                  <c:v>-9.9282226558712097</c:v>
                </c:pt>
                <c:pt idx="96">
                  <c:v>-9.9270437539301675</c:v>
                </c:pt>
                <c:pt idx="97">
                  <c:v>-9.9289503488441717</c:v>
                </c:pt>
                <c:pt idx="98">
                  <c:v>-9.9432363457244417</c:v>
                </c:pt>
                <c:pt idx="99">
                  <c:v>-9.9361391216605952</c:v>
                </c:pt>
                <c:pt idx="100">
                  <c:v>-9.940339092635945</c:v>
                </c:pt>
                <c:pt idx="101">
                  <c:v>-9.9404262404978354</c:v>
                </c:pt>
                <c:pt idx="102">
                  <c:v>-9.9377129424102755</c:v>
                </c:pt>
                <c:pt idx="103">
                  <c:v>-9.9368702373640634</c:v>
                </c:pt>
                <c:pt idx="104">
                  <c:v>-9.9487841060303932</c:v>
                </c:pt>
                <c:pt idx="105">
                  <c:v>-9.9477551825835224</c:v>
                </c:pt>
                <c:pt idx="106">
                  <c:v>-9.9467235948543262</c:v>
                </c:pt>
                <c:pt idx="107">
                  <c:v>-9.929176456456867</c:v>
                </c:pt>
                <c:pt idx="108">
                  <c:v>-9.956928135064377</c:v>
                </c:pt>
                <c:pt idx="109">
                  <c:v>-9.9171539129156656</c:v>
                </c:pt>
                <c:pt idx="110">
                  <c:v>-9.9197697057194443</c:v>
                </c:pt>
                <c:pt idx="111">
                  <c:v>-9.9103594148791547</c:v>
                </c:pt>
                <c:pt idx="112">
                  <c:v>-9.9560720806536036</c:v>
                </c:pt>
                <c:pt idx="113">
                  <c:v>-9.9356952111910406</c:v>
                </c:pt>
                <c:pt idx="114">
                  <c:v>-9.9431323952039197</c:v>
                </c:pt>
                <c:pt idx="115">
                  <c:v>-9.984193579835166</c:v>
                </c:pt>
                <c:pt idx="116">
                  <c:v>-9.976526333794915</c:v>
                </c:pt>
                <c:pt idx="117">
                  <c:v>-9.9485150044841735</c:v>
                </c:pt>
                <c:pt idx="118">
                  <c:v>-9.9496342100095685</c:v>
                </c:pt>
                <c:pt idx="119">
                  <c:v>-9.7560779716716279</c:v>
                </c:pt>
                <c:pt idx="120">
                  <c:v>-9.9517583143036443</c:v>
                </c:pt>
                <c:pt idx="121">
                  <c:v>-9.9546507584214297</c:v>
                </c:pt>
                <c:pt idx="122">
                  <c:v>-9.9535187451384104</c:v>
                </c:pt>
                <c:pt idx="123">
                  <c:v>-9.952085757531556</c:v>
                </c:pt>
                <c:pt idx="124">
                  <c:v>-9.9729998571841829</c:v>
                </c:pt>
                <c:pt idx="125">
                  <c:v>-9.8728412556043406</c:v>
                </c:pt>
                <c:pt idx="126">
                  <c:v>-9.9508589085074295</c:v>
                </c:pt>
                <c:pt idx="127">
                  <c:v>-9.9359693053123159</c:v>
                </c:pt>
                <c:pt idx="128">
                  <c:v>-9.8816270971512949</c:v>
                </c:pt>
                <c:pt idx="129">
                  <c:v>-9.9448227435190955</c:v>
                </c:pt>
                <c:pt idx="130">
                  <c:v>-9.9165606065470673</c:v>
                </c:pt>
                <c:pt idx="131">
                  <c:v>-10.171012122539196</c:v>
                </c:pt>
                <c:pt idx="132">
                  <c:v>-9.9481495839832306</c:v>
                </c:pt>
                <c:pt idx="133">
                  <c:v>-9.9590066365376124</c:v>
                </c:pt>
                <c:pt idx="134">
                  <c:v>-9.9800287785808877</c:v>
                </c:pt>
                <c:pt idx="135">
                  <c:v>-9.9903952587006923</c:v>
                </c:pt>
                <c:pt idx="136">
                  <c:v>-9.9789812890102176</c:v>
                </c:pt>
                <c:pt idx="137">
                  <c:v>-10.193339312974967</c:v>
                </c:pt>
                <c:pt idx="138">
                  <c:v>-9.974860027036117</c:v>
                </c:pt>
                <c:pt idx="139">
                  <c:v>-9.94015389722097</c:v>
                </c:pt>
                <c:pt idx="140">
                  <c:v>-9.9688286368239183</c:v>
                </c:pt>
                <c:pt idx="141">
                  <c:v>-9.9655138820820035</c:v>
                </c:pt>
                <c:pt idx="142">
                  <c:v>-9.949615370003027</c:v>
                </c:pt>
                <c:pt idx="143">
                  <c:v>-9.9899728561203105</c:v>
                </c:pt>
                <c:pt idx="144">
                  <c:v>-9.9644585451422429</c:v>
                </c:pt>
                <c:pt idx="145">
                  <c:v>-9.9574855554905604</c:v>
                </c:pt>
                <c:pt idx="146">
                  <c:v>-9.9487076394756127</c:v>
                </c:pt>
                <c:pt idx="147">
                  <c:v>-9.9846489453881073</c:v>
                </c:pt>
                <c:pt idx="148">
                  <c:v>-9.9652305399877434</c:v>
                </c:pt>
                <c:pt idx="149">
                  <c:v>-9.9543869487303134</c:v>
                </c:pt>
                <c:pt idx="150">
                  <c:v>-9.9961688168854899</c:v>
                </c:pt>
                <c:pt idx="151">
                  <c:v>-9.9848453746500017</c:v>
                </c:pt>
                <c:pt idx="152">
                  <c:v>-9.9652155088467254</c:v>
                </c:pt>
                <c:pt idx="153">
                  <c:v>-9.990767364142771</c:v>
                </c:pt>
                <c:pt idx="154">
                  <c:v>-9.9544621354615082</c:v>
                </c:pt>
                <c:pt idx="155">
                  <c:v>-9.8872721777749977</c:v>
                </c:pt>
                <c:pt idx="156">
                  <c:v>-9.9571084208251275</c:v>
                </c:pt>
                <c:pt idx="157">
                  <c:v>-9.9456849445792432</c:v>
                </c:pt>
                <c:pt idx="158">
                  <c:v>-9.9322439233876025</c:v>
                </c:pt>
                <c:pt idx="159">
                  <c:v>-9.9427375199154042</c:v>
                </c:pt>
                <c:pt idx="160">
                  <c:v>-9.980240164480076</c:v>
                </c:pt>
                <c:pt idx="161">
                  <c:v>-9.9958600079340947</c:v>
                </c:pt>
                <c:pt idx="162">
                  <c:v>-9.9386277521680917</c:v>
                </c:pt>
                <c:pt idx="163">
                  <c:v>-9.9656895773857528</c:v>
                </c:pt>
                <c:pt idx="164">
                  <c:v>-9.9700619493018081</c:v>
                </c:pt>
                <c:pt idx="165">
                  <c:v>-9.9938684751209514</c:v>
                </c:pt>
                <c:pt idx="166">
                  <c:v>-9.9679914413879906</c:v>
                </c:pt>
                <c:pt idx="167">
                  <c:v>-10.033105318849969</c:v>
                </c:pt>
                <c:pt idx="168">
                  <c:v>-9.9369342370510854</c:v>
                </c:pt>
                <c:pt idx="169">
                  <c:v>-9.9585680304957407</c:v>
                </c:pt>
                <c:pt idx="170">
                  <c:v>-9.9498327372641189</c:v>
                </c:pt>
                <c:pt idx="171">
                  <c:v>-9.9253725955048928</c:v>
                </c:pt>
                <c:pt idx="172">
                  <c:v>-9.9199094613749867</c:v>
                </c:pt>
                <c:pt idx="173">
                  <c:v>-9.9507147835805156</c:v>
                </c:pt>
                <c:pt idx="174">
                  <c:v>-9.990641703551546</c:v>
                </c:pt>
                <c:pt idx="175">
                  <c:v>-10.009935420951505</c:v>
                </c:pt>
                <c:pt idx="176">
                  <c:v>-9.9887672670357279</c:v>
                </c:pt>
                <c:pt idx="177">
                  <c:v>-9.9916732079844515</c:v>
                </c:pt>
                <c:pt idx="178">
                  <c:v>-9.9966249797299316</c:v>
                </c:pt>
                <c:pt idx="179">
                  <c:v>-9.9438876817831563</c:v>
                </c:pt>
                <c:pt idx="180">
                  <c:v>-9.9918014850117753</c:v>
                </c:pt>
                <c:pt idx="181">
                  <c:v>-9.9809571412151072</c:v>
                </c:pt>
                <c:pt idx="182">
                  <c:v>-9.9840379498812872</c:v>
                </c:pt>
                <c:pt idx="183">
                  <c:v>-9.9946478290086915</c:v>
                </c:pt>
                <c:pt idx="184">
                  <c:v>-9.9716177207110377</c:v>
                </c:pt>
                <c:pt idx="185">
                  <c:v>-9.9636670339157067</c:v>
                </c:pt>
                <c:pt idx="186">
                  <c:v>-9.9638773371718106</c:v>
                </c:pt>
                <c:pt idx="187">
                  <c:v>-9.9628284541989416</c:v>
                </c:pt>
                <c:pt idx="188">
                  <c:v>-9.95366459850643</c:v>
                </c:pt>
                <c:pt idx="189">
                  <c:v>-9.9873638056661154</c:v>
                </c:pt>
                <c:pt idx="190">
                  <c:v>-9.9738839907175976</c:v>
                </c:pt>
                <c:pt idx="191">
                  <c:v>-9.9652236100521669</c:v>
                </c:pt>
                <c:pt idx="192">
                  <c:v>-9.9792133739461306</c:v>
                </c:pt>
                <c:pt idx="193">
                  <c:v>-10.010369795994931</c:v>
                </c:pt>
                <c:pt idx="194">
                  <c:v>-10.004780081057314</c:v>
                </c:pt>
                <c:pt idx="195">
                  <c:v>-10.026184500965478</c:v>
                </c:pt>
                <c:pt idx="196">
                  <c:v>-10.002937235058438</c:v>
                </c:pt>
                <c:pt idx="197">
                  <c:v>-10.025824896831105</c:v>
                </c:pt>
                <c:pt idx="198">
                  <c:v>-9.9892753164540018</c:v>
                </c:pt>
                <c:pt idx="199">
                  <c:v>-9.9555440616562745</c:v>
                </c:pt>
                <c:pt idx="200">
                  <c:v>-9.9837708890731367</c:v>
                </c:pt>
                <c:pt idx="201">
                  <c:v>-9.965516595212069</c:v>
                </c:pt>
                <c:pt idx="202">
                  <c:v>-9.9451861738044176</c:v>
                </c:pt>
                <c:pt idx="203">
                  <c:v>-9.9420993512416409</c:v>
                </c:pt>
                <c:pt idx="204">
                  <c:v>-9.9597367545128996</c:v>
                </c:pt>
                <c:pt idx="205">
                  <c:v>-9.994966792508551</c:v>
                </c:pt>
                <c:pt idx="206">
                  <c:v>-10.006332915858158</c:v>
                </c:pt>
                <c:pt idx="207">
                  <c:v>-10.022398412704401</c:v>
                </c:pt>
                <c:pt idx="208">
                  <c:v>-10.029778150996471</c:v>
                </c:pt>
                <c:pt idx="209">
                  <c:v>-9.9914213894286181</c:v>
                </c:pt>
                <c:pt idx="210">
                  <c:v>-10.038492374550383</c:v>
                </c:pt>
                <c:pt idx="211">
                  <c:v>-9.9911980030017862</c:v>
                </c:pt>
                <c:pt idx="212">
                  <c:v>-10.013645255433063</c:v>
                </c:pt>
                <c:pt idx="213">
                  <c:v>-10.017603395562166</c:v>
                </c:pt>
                <c:pt idx="214">
                  <c:v>-10.002940875428445</c:v>
                </c:pt>
                <c:pt idx="215">
                  <c:v>-9.9728073260804724</c:v>
                </c:pt>
                <c:pt idx="216">
                  <c:v>-9.9889190842613456</c:v>
                </c:pt>
                <c:pt idx="217">
                  <c:v>-9.973199550501505</c:v>
                </c:pt>
                <c:pt idx="218">
                  <c:v>-9.9525920547628512</c:v>
                </c:pt>
                <c:pt idx="219">
                  <c:v>-9.9714103457522505</c:v>
                </c:pt>
                <c:pt idx="220">
                  <c:v>-9.9708253198740966</c:v>
                </c:pt>
                <c:pt idx="221">
                  <c:v>-9.9937356639081525</c:v>
                </c:pt>
                <c:pt idx="222">
                  <c:v>-10.063189069051507</c:v>
                </c:pt>
                <c:pt idx="223">
                  <c:v>-10.026093760052497</c:v>
                </c:pt>
                <c:pt idx="224">
                  <c:v>-10.032436067266934</c:v>
                </c:pt>
                <c:pt idx="225">
                  <c:v>-9.9409483457566097</c:v>
                </c:pt>
                <c:pt idx="226">
                  <c:v>-10.025401490347958</c:v>
                </c:pt>
                <c:pt idx="227">
                  <c:v>-10.006748741223904</c:v>
                </c:pt>
                <c:pt idx="228">
                  <c:v>-9.969708786657872</c:v>
                </c:pt>
                <c:pt idx="229">
                  <c:v>-9.9974290846115039</c:v>
                </c:pt>
                <c:pt idx="230">
                  <c:v>-10.002471418654416</c:v>
                </c:pt>
                <c:pt idx="231">
                  <c:v>-9.9953761437042843</c:v>
                </c:pt>
                <c:pt idx="232">
                  <c:v>-10.003226407765105</c:v>
                </c:pt>
                <c:pt idx="233">
                  <c:v>-9.9909933204319028</c:v>
                </c:pt>
                <c:pt idx="234">
                  <c:v>-9.9912209824274392</c:v>
                </c:pt>
                <c:pt idx="235">
                  <c:v>-9.9858243757860361</c:v>
                </c:pt>
                <c:pt idx="236">
                  <c:v>-10.015446180389631</c:v>
                </c:pt>
                <c:pt idx="237">
                  <c:v>-10.076949116808759</c:v>
                </c:pt>
                <c:pt idx="238">
                  <c:v>-10.039406924400325</c:v>
                </c:pt>
                <c:pt idx="239">
                  <c:v>-10.03256187941515</c:v>
                </c:pt>
                <c:pt idx="240">
                  <c:v>-10.073902176761869</c:v>
                </c:pt>
                <c:pt idx="241">
                  <c:v>-10.038249050307545</c:v>
                </c:pt>
                <c:pt idx="242">
                  <c:v>-9.9645142953924353</c:v>
                </c:pt>
                <c:pt idx="243">
                  <c:v>-10.061843841613729</c:v>
                </c:pt>
                <c:pt idx="244">
                  <c:v>-10.018299381521796</c:v>
                </c:pt>
                <c:pt idx="245">
                  <c:v>-9.9919513906135631</c:v>
                </c:pt>
                <c:pt idx="246">
                  <c:v>-9.9882052809605781</c:v>
                </c:pt>
                <c:pt idx="247">
                  <c:v>-10.006870414927715</c:v>
                </c:pt>
                <c:pt idx="248">
                  <c:v>-9.9883324935296951</c:v>
                </c:pt>
                <c:pt idx="249">
                  <c:v>-9.9797205300821084</c:v>
                </c:pt>
                <c:pt idx="250">
                  <c:v>-10.082284390891022</c:v>
                </c:pt>
                <c:pt idx="251">
                  <c:v>-10.060577346587392</c:v>
                </c:pt>
                <c:pt idx="252">
                  <c:v>-10.052348387145527</c:v>
                </c:pt>
                <c:pt idx="253">
                  <c:v>-10.099279907993775</c:v>
                </c:pt>
                <c:pt idx="254">
                  <c:v>-10.055288988851379</c:v>
                </c:pt>
                <c:pt idx="255">
                  <c:v>-10.018644241013874</c:v>
                </c:pt>
                <c:pt idx="256">
                  <c:v>-10.023258137708517</c:v>
                </c:pt>
                <c:pt idx="257">
                  <c:v>-10.048329531257252</c:v>
                </c:pt>
                <c:pt idx="258">
                  <c:v>-10.03750800036773</c:v>
                </c:pt>
                <c:pt idx="259">
                  <c:v>-9.9803343972445298</c:v>
                </c:pt>
                <c:pt idx="260">
                  <c:v>-9.9449551648014118</c:v>
                </c:pt>
                <c:pt idx="261">
                  <c:v>-9.9822992116746807</c:v>
                </c:pt>
                <c:pt idx="262">
                  <c:v>-9.957674145031417</c:v>
                </c:pt>
                <c:pt idx="263">
                  <c:v>-10.008396235738635</c:v>
                </c:pt>
                <c:pt idx="264">
                  <c:v>-9.994443788189427</c:v>
                </c:pt>
                <c:pt idx="265">
                  <c:v>-10.060405744537078</c:v>
                </c:pt>
                <c:pt idx="266">
                  <c:v>-10.042784573737292</c:v>
                </c:pt>
                <c:pt idx="267">
                  <c:v>-10.024968705853226</c:v>
                </c:pt>
                <c:pt idx="268">
                  <c:v>-10.038041179001196</c:v>
                </c:pt>
                <c:pt idx="269">
                  <c:v>-9.9823949576762558</c:v>
                </c:pt>
                <c:pt idx="270">
                  <c:v>-10.025685285595216</c:v>
                </c:pt>
                <c:pt idx="271">
                  <c:v>-9.9809554403386702</c:v>
                </c:pt>
                <c:pt idx="272">
                  <c:v>-10.020765224965874</c:v>
                </c:pt>
                <c:pt idx="273">
                  <c:v>-10.002806108804748</c:v>
                </c:pt>
                <c:pt idx="274">
                  <c:v>-9.9904087147353575</c:v>
                </c:pt>
                <c:pt idx="275">
                  <c:v>-9.9426930904148989</c:v>
                </c:pt>
                <c:pt idx="276">
                  <c:v>-9.9803825037468883</c:v>
                </c:pt>
                <c:pt idx="277">
                  <c:v>-10.020201699120312</c:v>
                </c:pt>
                <c:pt idx="278">
                  <c:v>-9.998686949601014</c:v>
                </c:pt>
                <c:pt idx="279">
                  <c:v>-10.062796117847235</c:v>
                </c:pt>
                <c:pt idx="280">
                  <c:v>-10.080578895733694</c:v>
                </c:pt>
                <c:pt idx="281">
                  <c:v>-10.105450754066378</c:v>
                </c:pt>
                <c:pt idx="282">
                  <c:v>-10.060262461428948</c:v>
                </c:pt>
                <c:pt idx="283">
                  <c:v>-10.071912179723901</c:v>
                </c:pt>
                <c:pt idx="284">
                  <c:v>-10.072107222787217</c:v>
                </c:pt>
                <c:pt idx="285">
                  <c:v>-10.066082330724724</c:v>
                </c:pt>
                <c:pt idx="286">
                  <c:v>-10.066506297096936</c:v>
                </c:pt>
                <c:pt idx="287">
                  <c:v>-10.108184671843429</c:v>
                </c:pt>
                <c:pt idx="288">
                  <c:v>-10.041179023975015</c:v>
                </c:pt>
                <c:pt idx="289">
                  <c:v>-10.062727246869352</c:v>
                </c:pt>
                <c:pt idx="290">
                  <c:v>-10.047447278959282</c:v>
                </c:pt>
                <c:pt idx="291">
                  <c:v>-10.043720853003283</c:v>
                </c:pt>
                <c:pt idx="292">
                  <c:v>-10.024326167727269</c:v>
                </c:pt>
                <c:pt idx="293">
                  <c:v>-10.080065861335861</c:v>
                </c:pt>
                <c:pt idx="294">
                  <c:v>-10.073407626671443</c:v>
                </c:pt>
                <c:pt idx="295">
                  <c:v>-10.106478635341958</c:v>
                </c:pt>
                <c:pt idx="296">
                  <c:v>-10.097503793937214</c:v>
                </c:pt>
                <c:pt idx="297">
                  <c:v>-10.132710972323684</c:v>
                </c:pt>
                <c:pt idx="298">
                  <c:v>-10.105907814478414</c:v>
                </c:pt>
                <c:pt idx="299">
                  <c:v>-10.083222521397776</c:v>
                </c:pt>
                <c:pt idx="300">
                  <c:v>-10.080703200444967</c:v>
                </c:pt>
                <c:pt idx="301">
                  <c:v>-10.063886619554481</c:v>
                </c:pt>
                <c:pt idx="302">
                  <c:v>-10.062593550863113</c:v>
                </c:pt>
                <c:pt idx="303">
                  <c:v>-9.9907973173286901</c:v>
                </c:pt>
                <c:pt idx="304">
                  <c:v>-9.9859229873744635</c:v>
                </c:pt>
                <c:pt idx="305">
                  <c:v>-9.9634812139586248</c:v>
                </c:pt>
                <c:pt idx="306">
                  <c:v>-10.004261430142963</c:v>
                </c:pt>
                <c:pt idx="307">
                  <c:v>-10.013625439299805</c:v>
                </c:pt>
                <c:pt idx="308">
                  <c:v>-10.060541284823504</c:v>
                </c:pt>
                <c:pt idx="309">
                  <c:v>-10.054855658365669</c:v>
                </c:pt>
                <c:pt idx="310">
                  <c:v>-10.041157225275537</c:v>
                </c:pt>
                <c:pt idx="311">
                  <c:v>-10.056690033788389</c:v>
                </c:pt>
                <c:pt idx="312">
                  <c:v>-10.08203588964591</c:v>
                </c:pt>
                <c:pt idx="313">
                  <c:v>-10.070959529986572</c:v>
                </c:pt>
                <c:pt idx="314">
                  <c:v>-10.038517153903827</c:v>
                </c:pt>
                <c:pt idx="315">
                  <c:v>-10.052360351798447</c:v>
                </c:pt>
                <c:pt idx="316">
                  <c:v>-9.9975265726401812</c:v>
                </c:pt>
                <c:pt idx="317">
                  <c:v>-10.044034943058387</c:v>
                </c:pt>
                <c:pt idx="318">
                  <c:v>-10.017877108972295</c:v>
                </c:pt>
                <c:pt idx="319">
                  <c:v>-10.027446665550471</c:v>
                </c:pt>
                <c:pt idx="320">
                  <c:v>-9.9983333997367723</c:v>
                </c:pt>
                <c:pt idx="321">
                  <c:v>-10.015072410810022</c:v>
                </c:pt>
                <c:pt idx="322">
                  <c:v>-10.012633912565052</c:v>
                </c:pt>
                <c:pt idx="323">
                  <c:v>-10.055199804046897</c:v>
                </c:pt>
                <c:pt idx="324">
                  <c:v>-10.104219537076373</c:v>
                </c:pt>
                <c:pt idx="325">
                  <c:v>-10.076196729848084</c:v>
                </c:pt>
                <c:pt idx="326">
                  <c:v>-10.097649716061589</c:v>
                </c:pt>
                <c:pt idx="327">
                  <c:v>-10.069547274584018</c:v>
                </c:pt>
                <c:pt idx="328">
                  <c:v>-10.065387829798141</c:v>
                </c:pt>
                <c:pt idx="329">
                  <c:v>-10.014390364641184</c:v>
                </c:pt>
                <c:pt idx="330">
                  <c:v>-10.039132083939993</c:v>
                </c:pt>
                <c:pt idx="331">
                  <c:v>-10.049057140934456</c:v>
                </c:pt>
                <c:pt idx="332">
                  <c:v>-10.035972734960232</c:v>
                </c:pt>
                <c:pt idx="333">
                  <c:v>-10.050657569491182</c:v>
                </c:pt>
                <c:pt idx="334">
                  <c:v>-9.9926901771954029</c:v>
                </c:pt>
                <c:pt idx="335">
                  <c:v>-10.070205977127994</c:v>
                </c:pt>
                <c:pt idx="336">
                  <c:v>-10.047565841621523</c:v>
                </c:pt>
                <c:pt idx="337">
                  <c:v>-10.081372018957687</c:v>
                </c:pt>
                <c:pt idx="338">
                  <c:v>-10.03065889631948</c:v>
                </c:pt>
                <c:pt idx="339">
                  <c:v>-10.058552505806816</c:v>
                </c:pt>
                <c:pt idx="340">
                  <c:v>-10.092671701905447</c:v>
                </c:pt>
                <c:pt idx="341">
                  <c:v>-10.090006566282153</c:v>
                </c:pt>
                <c:pt idx="342">
                  <c:v>-10.04449415082645</c:v>
                </c:pt>
                <c:pt idx="343">
                  <c:v>-10.042438320806685</c:v>
                </c:pt>
                <c:pt idx="344">
                  <c:v>-10.022925486505576</c:v>
                </c:pt>
                <c:pt idx="345">
                  <c:v>-9.9827981344109897</c:v>
                </c:pt>
                <c:pt idx="346">
                  <c:v>-10.021344015946861</c:v>
                </c:pt>
                <c:pt idx="347">
                  <c:v>-9.992439565770681</c:v>
                </c:pt>
                <c:pt idx="348">
                  <c:v>-9.9728918589245854</c:v>
                </c:pt>
                <c:pt idx="349">
                  <c:v>-10.006549812606277</c:v>
                </c:pt>
                <c:pt idx="350">
                  <c:v>-10.020266022574809</c:v>
                </c:pt>
                <c:pt idx="351">
                  <c:v>-9.9960694904557847</c:v>
                </c:pt>
                <c:pt idx="352">
                  <c:v>-9.9997670253722131</c:v>
                </c:pt>
                <c:pt idx="353">
                  <c:v>-9.962660920084673</c:v>
                </c:pt>
                <c:pt idx="354">
                  <c:v>-10.06283093162418</c:v>
                </c:pt>
                <c:pt idx="355">
                  <c:v>-10.046641751961207</c:v>
                </c:pt>
                <c:pt idx="356">
                  <c:v>-10.084911851908604</c:v>
                </c:pt>
                <c:pt idx="357">
                  <c:v>-10.064648926648321</c:v>
                </c:pt>
                <c:pt idx="358">
                  <c:v>-10.113954023653681</c:v>
                </c:pt>
                <c:pt idx="359">
                  <c:v>-10.129510186342634</c:v>
                </c:pt>
                <c:pt idx="360">
                  <c:v>-10.170730604046298</c:v>
                </c:pt>
                <c:pt idx="361">
                  <c:v>-10.201044183477796</c:v>
                </c:pt>
                <c:pt idx="362">
                  <c:v>-10.263356681741813</c:v>
                </c:pt>
                <c:pt idx="363">
                  <c:v>-10.309752039331466</c:v>
                </c:pt>
                <c:pt idx="364">
                  <c:v>-10.296698871599318</c:v>
                </c:pt>
                <c:pt idx="365">
                  <c:v>-10.28892206307928</c:v>
                </c:pt>
                <c:pt idx="366">
                  <c:v>-10.235311970385073</c:v>
                </c:pt>
                <c:pt idx="367">
                  <c:v>-10.215806984663862</c:v>
                </c:pt>
                <c:pt idx="368">
                  <c:v>-10.202145810465215</c:v>
                </c:pt>
                <c:pt idx="369">
                  <c:v>-10.165264358680252</c:v>
                </c:pt>
                <c:pt idx="370">
                  <c:v>-10.13417220436496</c:v>
                </c:pt>
                <c:pt idx="371">
                  <c:v>-10.126749334220857</c:v>
                </c:pt>
                <c:pt idx="372">
                  <c:v>-10.080727626176952</c:v>
                </c:pt>
                <c:pt idx="373">
                  <c:v>-10.014156845944438</c:v>
                </c:pt>
                <c:pt idx="374">
                  <c:v>-9.9273024078120784</c:v>
                </c:pt>
                <c:pt idx="375">
                  <c:v>-9.9068026464831043</c:v>
                </c:pt>
                <c:pt idx="376">
                  <c:v>-9.810492144998447</c:v>
                </c:pt>
                <c:pt idx="377">
                  <c:v>-9.7923862623902309</c:v>
                </c:pt>
                <c:pt idx="378">
                  <c:v>-9.6947346004809258</c:v>
                </c:pt>
                <c:pt idx="379">
                  <c:v>-9.7262279573975654</c:v>
                </c:pt>
                <c:pt idx="380">
                  <c:v>-9.7739561411929508</c:v>
                </c:pt>
                <c:pt idx="381">
                  <c:v>-9.790595099683415</c:v>
                </c:pt>
                <c:pt idx="382">
                  <c:v>-9.9241900774756235</c:v>
                </c:pt>
                <c:pt idx="383">
                  <c:v>-9.9321406548952353</c:v>
                </c:pt>
                <c:pt idx="384">
                  <c:v>-10.069714306460092</c:v>
                </c:pt>
                <c:pt idx="385">
                  <c:v>-10.142404497160074</c:v>
                </c:pt>
                <c:pt idx="386">
                  <c:v>-10.101151001788679</c:v>
                </c:pt>
                <c:pt idx="387">
                  <c:v>-10.190192703913132</c:v>
                </c:pt>
                <c:pt idx="388">
                  <c:v>-10.119465133514939</c:v>
                </c:pt>
                <c:pt idx="389">
                  <c:v>-10.071158227205657</c:v>
                </c:pt>
                <c:pt idx="390">
                  <c:v>-10.227045763919648</c:v>
                </c:pt>
                <c:pt idx="391">
                  <c:v>-10.0826398041581</c:v>
                </c:pt>
                <c:pt idx="392">
                  <c:v>-9.9957316344182665</c:v>
                </c:pt>
                <c:pt idx="393">
                  <c:v>-9.8688270254089581</c:v>
                </c:pt>
                <c:pt idx="394">
                  <c:v>-9.9687401476186768</c:v>
                </c:pt>
                <c:pt idx="395">
                  <c:v>-9.8463688860916658</c:v>
                </c:pt>
                <c:pt idx="396">
                  <c:v>-10.02134323440904</c:v>
                </c:pt>
                <c:pt idx="397">
                  <c:v>-10.005276564072016</c:v>
                </c:pt>
                <c:pt idx="398">
                  <c:v>-10.249910512081277</c:v>
                </c:pt>
                <c:pt idx="399">
                  <c:v>-10.091916287770651</c:v>
                </c:pt>
                <c:pt idx="400">
                  <c:v>-10.225334153462519</c:v>
                </c:pt>
                <c:pt idx="401">
                  <c:v>-10.161574867916078</c:v>
                </c:pt>
                <c:pt idx="402">
                  <c:v>-10.105182823913152</c:v>
                </c:pt>
                <c:pt idx="403">
                  <c:v>-10.108061433041975</c:v>
                </c:pt>
                <c:pt idx="404">
                  <c:v>-10.078382646646123</c:v>
                </c:pt>
                <c:pt idx="405">
                  <c:v>-9.9359887040098744</c:v>
                </c:pt>
                <c:pt idx="406">
                  <c:v>-9.8402607399130595</c:v>
                </c:pt>
                <c:pt idx="407">
                  <c:v>-9.8137916706071842</c:v>
                </c:pt>
                <c:pt idx="408">
                  <c:v>-9.7609921872243426</c:v>
                </c:pt>
                <c:pt idx="409">
                  <c:v>-9.7012524441954735</c:v>
                </c:pt>
                <c:pt idx="410">
                  <c:v>-9.669444665016357</c:v>
                </c:pt>
                <c:pt idx="411">
                  <c:v>-9.6964650869152944</c:v>
                </c:pt>
                <c:pt idx="412">
                  <c:v>-9.6724259578873326</c:v>
                </c:pt>
                <c:pt idx="413">
                  <c:v>-9.734205379656693</c:v>
                </c:pt>
                <c:pt idx="414">
                  <c:v>-9.73933863681712</c:v>
                </c:pt>
                <c:pt idx="415">
                  <c:v>-9.7195587761436126</c:v>
                </c:pt>
                <c:pt idx="416">
                  <c:v>-9.798038646437071</c:v>
                </c:pt>
                <c:pt idx="417">
                  <c:v>-9.8652863730871356</c:v>
                </c:pt>
                <c:pt idx="418">
                  <c:v>-9.8584460459848486</c:v>
                </c:pt>
                <c:pt idx="419">
                  <c:v>-9.9303755029813949</c:v>
                </c:pt>
                <c:pt idx="420">
                  <c:v>-9.9746378532457403</c:v>
                </c:pt>
                <c:pt idx="421">
                  <c:v>-9.980953474251864</c:v>
                </c:pt>
                <c:pt idx="422">
                  <c:v>-10.082327801397355</c:v>
                </c:pt>
                <c:pt idx="423">
                  <c:v>-10.091317948653611</c:v>
                </c:pt>
                <c:pt idx="424">
                  <c:v>-10.193710957082436</c:v>
                </c:pt>
                <c:pt idx="425">
                  <c:v>-10.244604448016792</c:v>
                </c:pt>
                <c:pt idx="426">
                  <c:v>-10.342203332092632</c:v>
                </c:pt>
                <c:pt idx="427">
                  <c:v>-10.458435551422475</c:v>
                </c:pt>
                <c:pt idx="428">
                  <c:v>-10.563953681057029</c:v>
                </c:pt>
                <c:pt idx="429">
                  <c:v>-10.60101369428109</c:v>
                </c:pt>
                <c:pt idx="430">
                  <c:v>-10.653159704327745</c:v>
                </c:pt>
                <c:pt idx="431">
                  <c:v>-10.691693288885773</c:v>
                </c:pt>
                <c:pt idx="432">
                  <c:v>-10.692386524659558</c:v>
                </c:pt>
                <c:pt idx="433">
                  <c:v>-10.666358206883487</c:v>
                </c:pt>
                <c:pt idx="434">
                  <c:v>-10.717375152837299</c:v>
                </c:pt>
                <c:pt idx="435">
                  <c:v>-10.72915293645689</c:v>
                </c:pt>
                <c:pt idx="436">
                  <c:v>-10.833268452703749</c:v>
                </c:pt>
                <c:pt idx="437">
                  <c:v>-10.639973407962607</c:v>
                </c:pt>
                <c:pt idx="438">
                  <c:v>-10.62442650523629</c:v>
                </c:pt>
                <c:pt idx="439">
                  <c:v>-10.516941822763073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5E-4707-851E-223384E4851C}"/>
            </c:ext>
          </c:extLst>
        </c:ser>
        <c:ser>
          <c:idx val="0"/>
          <c:order val="1"/>
          <c:tx>
            <c:strRef>
              <c:f>'St. vs Enh. (10dB Att)'!$AE$1</c:f>
              <c:strCache>
                <c:ptCount val="1"/>
                <c:pt idx="0">
                  <c:v>Mod(DUT21st)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Att)'!$AE$2:$AE$441</c:f>
              <c:numCache>
                <c:formatCode>General</c:formatCode>
                <c:ptCount val="440"/>
                <c:pt idx="0">
                  <c:v>-9.8947147302252301</c:v>
                </c:pt>
                <c:pt idx="1">
                  <c:v>-9.8556836612482694</c:v>
                </c:pt>
                <c:pt idx="2">
                  <c:v>-9.8562123372508204</c:v>
                </c:pt>
                <c:pt idx="3">
                  <c:v>-9.8498845990858914</c:v>
                </c:pt>
                <c:pt idx="4">
                  <c:v>-9.8723945472919219</c:v>
                </c:pt>
                <c:pt idx="5">
                  <c:v>-9.8620000217575505</c:v>
                </c:pt>
                <c:pt idx="6">
                  <c:v>-9.8656935678079805</c:v>
                </c:pt>
                <c:pt idx="7">
                  <c:v>-9.8687264854065155</c:v>
                </c:pt>
                <c:pt idx="8">
                  <c:v>-9.8628343599256585</c:v>
                </c:pt>
                <c:pt idx="9">
                  <c:v>-9.8539077396830326</c:v>
                </c:pt>
                <c:pt idx="10">
                  <c:v>-9.8720238170593078</c:v>
                </c:pt>
                <c:pt idx="11">
                  <c:v>-9.8705664596998055</c:v>
                </c:pt>
                <c:pt idx="12">
                  <c:v>-9.8772988345059467</c:v>
                </c:pt>
                <c:pt idx="13">
                  <c:v>-9.8778022794407541</c:v>
                </c:pt>
                <c:pt idx="14">
                  <c:v>-9.891811975804865</c:v>
                </c:pt>
                <c:pt idx="15">
                  <c:v>-9.9006404024785848</c:v>
                </c:pt>
                <c:pt idx="16">
                  <c:v>-9.8998013722843243</c:v>
                </c:pt>
                <c:pt idx="17">
                  <c:v>-9.9008632965038164</c:v>
                </c:pt>
                <c:pt idx="18">
                  <c:v>-9.9019482572304067</c:v>
                </c:pt>
                <c:pt idx="19">
                  <c:v>-9.8997495128095174</c:v>
                </c:pt>
                <c:pt idx="20">
                  <c:v>-9.9033064683223575</c:v>
                </c:pt>
                <c:pt idx="21">
                  <c:v>-9.8929213154260456</c:v>
                </c:pt>
                <c:pt idx="22">
                  <c:v>-9.8933780335185357</c:v>
                </c:pt>
                <c:pt idx="23">
                  <c:v>-9.8978023532290074</c:v>
                </c:pt>
                <c:pt idx="24">
                  <c:v>-9.8909303654446052</c:v>
                </c:pt>
                <c:pt idx="25">
                  <c:v>-9.8902460584486214</c:v>
                </c:pt>
                <c:pt idx="26">
                  <c:v>-9.8913971008789083</c:v>
                </c:pt>
                <c:pt idx="27">
                  <c:v>-9.8892243494789369</c:v>
                </c:pt>
                <c:pt idx="28">
                  <c:v>-9.8963140135825718</c:v>
                </c:pt>
                <c:pt idx="29">
                  <c:v>-9.8905600881755777</c:v>
                </c:pt>
                <c:pt idx="30">
                  <c:v>-9.8973621880934619</c:v>
                </c:pt>
                <c:pt idx="31">
                  <c:v>-9.9103064161282379</c:v>
                </c:pt>
                <c:pt idx="32">
                  <c:v>-9.9141452107266943</c:v>
                </c:pt>
                <c:pt idx="33">
                  <c:v>-9.9100848017267769</c:v>
                </c:pt>
                <c:pt idx="34">
                  <c:v>-9.9054376543064748</c:v>
                </c:pt>
                <c:pt idx="35">
                  <c:v>-9.909392764613596</c:v>
                </c:pt>
                <c:pt idx="36">
                  <c:v>-9.9082996358272766</c:v>
                </c:pt>
                <c:pt idx="37">
                  <c:v>-9.913475824674908</c:v>
                </c:pt>
                <c:pt idx="38">
                  <c:v>-9.9126303655203092</c:v>
                </c:pt>
                <c:pt idx="39">
                  <c:v>-9.918570047046666</c:v>
                </c:pt>
                <c:pt idx="40">
                  <c:v>-9.9150286993315344</c:v>
                </c:pt>
                <c:pt idx="41">
                  <c:v>-9.9345837722947685</c:v>
                </c:pt>
                <c:pt idx="42">
                  <c:v>-9.9144074057661555</c:v>
                </c:pt>
                <c:pt idx="43">
                  <c:v>-9.9265887367692898</c:v>
                </c:pt>
                <c:pt idx="44">
                  <c:v>-9.9067848707220936</c:v>
                </c:pt>
                <c:pt idx="45">
                  <c:v>-9.9063104618852922</c:v>
                </c:pt>
                <c:pt idx="46">
                  <c:v>-9.9016219694959435</c:v>
                </c:pt>
                <c:pt idx="47">
                  <c:v>-9.899688020831535</c:v>
                </c:pt>
                <c:pt idx="48">
                  <c:v>-9.909837397427788</c:v>
                </c:pt>
                <c:pt idx="49">
                  <c:v>-9.8980263265506796</c:v>
                </c:pt>
                <c:pt idx="50">
                  <c:v>-9.9130072918815255</c:v>
                </c:pt>
                <c:pt idx="51">
                  <c:v>-9.910390364636525</c:v>
                </c:pt>
                <c:pt idx="52">
                  <c:v>-9.9306315425803824</c:v>
                </c:pt>
                <c:pt idx="53">
                  <c:v>-9.9270829646940033</c:v>
                </c:pt>
                <c:pt idx="54">
                  <c:v>-9.9404413626306347</c:v>
                </c:pt>
                <c:pt idx="55">
                  <c:v>-9.9446946676520636</c:v>
                </c:pt>
                <c:pt idx="56">
                  <c:v>-9.9466375828566953</c:v>
                </c:pt>
                <c:pt idx="57">
                  <c:v>-9.9603977613743329</c:v>
                </c:pt>
                <c:pt idx="58">
                  <c:v>-9.942096267969303</c:v>
                </c:pt>
                <c:pt idx="59">
                  <c:v>-9.8998630325227452</c:v>
                </c:pt>
                <c:pt idx="60">
                  <c:v>-9.9176638791707497</c:v>
                </c:pt>
                <c:pt idx="61">
                  <c:v>-9.8978667198991932</c:v>
                </c:pt>
                <c:pt idx="62">
                  <c:v>-9.8731037127738315</c:v>
                </c:pt>
                <c:pt idx="63">
                  <c:v>-9.8650944455750817</c:v>
                </c:pt>
                <c:pt idx="64">
                  <c:v>-9.8696656335354778</c:v>
                </c:pt>
                <c:pt idx="65">
                  <c:v>-9.9334043483965555</c:v>
                </c:pt>
                <c:pt idx="66">
                  <c:v>-9.8875583535605323</c:v>
                </c:pt>
                <c:pt idx="67">
                  <c:v>-9.9124754163965836</c:v>
                </c:pt>
                <c:pt idx="68">
                  <c:v>-9.9854219850126071</c:v>
                </c:pt>
                <c:pt idx="69">
                  <c:v>-9.9473326934846042</c:v>
                </c:pt>
                <c:pt idx="70">
                  <c:v>-9.9524800626842875</c:v>
                </c:pt>
                <c:pt idx="71">
                  <c:v>-9.9752812032957685</c:v>
                </c:pt>
                <c:pt idx="72">
                  <c:v>-9.9824146131176299</c:v>
                </c:pt>
                <c:pt idx="73">
                  <c:v>-9.9724296442333991</c:v>
                </c:pt>
                <c:pt idx="74">
                  <c:v>-9.9510241954207235</c:v>
                </c:pt>
                <c:pt idx="75">
                  <c:v>-9.9315438668915732</c:v>
                </c:pt>
                <c:pt idx="76">
                  <c:v>-9.9223648852888768</c:v>
                </c:pt>
                <c:pt idx="77">
                  <c:v>-9.8930284211890296</c:v>
                </c:pt>
                <c:pt idx="78">
                  <c:v>-9.9075582302348479</c:v>
                </c:pt>
                <c:pt idx="79">
                  <c:v>-9.895943697554209</c:v>
                </c:pt>
                <c:pt idx="80">
                  <c:v>-9.9136959069851223</c:v>
                </c:pt>
                <c:pt idx="81">
                  <c:v>-9.9034651843954151</c:v>
                </c:pt>
                <c:pt idx="82">
                  <c:v>-9.9318432684264089</c:v>
                </c:pt>
                <c:pt idx="83">
                  <c:v>-9.9709094438524648</c:v>
                </c:pt>
                <c:pt idx="84">
                  <c:v>-9.9663706163094261</c:v>
                </c:pt>
                <c:pt idx="85">
                  <c:v>-9.9974089053272515</c:v>
                </c:pt>
                <c:pt idx="86">
                  <c:v>-9.9893158166252061</c:v>
                </c:pt>
                <c:pt idx="87">
                  <c:v>-9.9911728207426727</c:v>
                </c:pt>
                <c:pt idx="88">
                  <c:v>-9.9903015239854511</c:v>
                </c:pt>
                <c:pt idx="89">
                  <c:v>-9.9473452543440235</c:v>
                </c:pt>
                <c:pt idx="90">
                  <c:v>-9.967257812941055</c:v>
                </c:pt>
                <c:pt idx="91">
                  <c:v>-9.9159340501967392</c:v>
                </c:pt>
                <c:pt idx="92">
                  <c:v>-9.9117198671975437</c:v>
                </c:pt>
                <c:pt idx="93">
                  <c:v>-9.902365278360266</c:v>
                </c:pt>
                <c:pt idx="94">
                  <c:v>-9.8711773580596329</c:v>
                </c:pt>
                <c:pt idx="95">
                  <c:v>-9.8811827675799897</c:v>
                </c:pt>
                <c:pt idx="96">
                  <c:v>-9.8856082700372863</c:v>
                </c:pt>
                <c:pt idx="97">
                  <c:v>-9.8980794831039418</c:v>
                </c:pt>
                <c:pt idx="98">
                  <c:v>-9.9224691766766835</c:v>
                </c:pt>
                <c:pt idx="99">
                  <c:v>-9.9308763844211008</c:v>
                </c:pt>
                <c:pt idx="100">
                  <c:v>-9.9487912790965112</c:v>
                </c:pt>
                <c:pt idx="101">
                  <c:v>-9.9583777822714783</c:v>
                </c:pt>
                <c:pt idx="102">
                  <c:v>-9.9614751477463503</c:v>
                </c:pt>
                <c:pt idx="103">
                  <c:v>-9.9636342914062279</c:v>
                </c:pt>
                <c:pt idx="104">
                  <c:v>-9.9765292657455209</c:v>
                </c:pt>
                <c:pt idx="105">
                  <c:v>-9.9724514624288094</c:v>
                </c:pt>
                <c:pt idx="106">
                  <c:v>-9.9669663365156023</c:v>
                </c:pt>
                <c:pt idx="107">
                  <c:v>-9.9458191437838366</c:v>
                </c:pt>
                <c:pt idx="108">
                  <c:v>-9.9685348643439617</c:v>
                </c:pt>
                <c:pt idx="109">
                  <c:v>-9.9227385857703503</c:v>
                </c:pt>
                <c:pt idx="110">
                  <c:v>-9.9200629402496787</c:v>
                </c:pt>
                <c:pt idx="111">
                  <c:v>-9.9056289125174644</c:v>
                </c:pt>
                <c:pt idx="112">
                  <c:v>-9.9431028719060404</c:v>
                </c:pt>
                <c:pt idx="113">
                  <c:v>-9.9148700953437725</c:v>
                </c:pt>
                <c:pt idx="114">
                  <c:v>-9.917083946323455</c:v>
                </c:pt>
                <c:pt idx="115">
                  <c:v>-9.9559315302064295</c:v>
                </c:pt>
                <c:pt idx="116">
                  <c:v>-9.9448655361632188</c:v>
                </c:pt>
                <c:pt idx="117">
                  <c:v>-9.9234450407520782</c:v>
                </c:pt>
                <c:pt idx="118">
                  <c:v>-9.9333840808512068</c:v>
                </c:pt>
                <c:pt idx="119">
                  <c:v>-9.7532766356930551</c:v>
                </c:pt>
                <c:pt idx="120">
                  <c:v>-9.9688283822485975</c:v>
                </c:pt>
                <c:pt idx="121">
                  <c:v>-9.9911931507897052</c:v>
                </c:pt>
                <c:pt idx="122">
                  <c:v>-10.008236695364946</c:v>
                </c:pt>
                <c:pt idx="123">
                  <c:v>-10.023539755371644</c:v>
                </c:pt>
                <c:pt idx="124">
                  <c:v>-10.050281517656925</c:v>
                </c:pt>
                <c:pt idx="125">
                  <c:v>-9.9481156548619882</c:v>
                </c:pt>
                <c:pt idx="126">
                  <c:v>-10.013633968225124</c:v>
                </c:pt>
                <c:pt idx="127">
                  <c:v>-9.9747501035693436</c:v>
                </c:pt>
                <c:pt idx="128">
                  <c:v>-9.8912472720134783</c:v>
                </c:pt>
                <c:pt idx="129">
                  <c:v>-9.9147577480520237</c:v>
                </c:pt>
                <c:pt idx="130">
                  <c:v>-9.8601489024152187</c:v>
                </c:pt>
                <c:pt idx="131">
                  <c:v>-10.080454999074909</c:v>
                </c:pt>
                <c:pt idx="132">
                  <c:v>-9.8425736642983193</c:v>
                </c:pt>
                <c:pt idx="133">
                  <c:v>-9.8498950141499524</c:v>
                </c:pt>
                <c:pt idx="134">
                  <c:v>-9.8864258102736127</c:v>
                </c:pt>
                <c:pt idx="135">
                  <c:v>-9.9283871313566792</c:v>
                </c:pt>
                <c:pt idx="136">
                  <c:v>-9.9575707193152532</c:v>
                </c:pt>
                <c:pt idx="137">
                  <c:v>-10.217043329360369</c:v>
                </c:pt>
                <c:pt idx="138">
                  <c:v>-10.050309989457437</c:v>
                </c:pt>
                <c:pt idx="139">
                  <c:v>-10.048784329807008</c:v>
                </c:pt>
                <c:pt idx="140">
                  <c:v>-10.097217865731093</c:v>
                </c:pt>
                <c:pt idx="141">
                  <c:v>-10.09215384793433</c:v>
                </c:pt>
                <c:pt idx="142">
                  <c:v>-10.051175490908161</c:v>
                </c:pt>
                <c:pt idx="143">
                  <c:v>-10.050533386112617</c:v>
                </c:pt>
                <c:pt idx="144">
                  <c:v>-9.9680473992401968</c:v>
                </c:pt>
                <c:pt idx="145">
                  <c:v>-9.9094290281373105</c:v>
                </c:pt>
                <c:pt idx="146">
                  <c:v>-9.8507402681475007</c:v>
                </c:pt>
                <c:pt idx="147">
                  <c:v>-9.8539906710019824</c:v>
                </c:pt>
                <c:pt idx="148">
                  <c:v>-9.8226941559678913</c:v>
                </c:pt>
                <c:pt idx="149">
                  <c:v>-9.826957802455377</c:v>
                </c:pt>
                <c:pt idx="150">
                  <c:v>-9.9077684424650947</c:v>
                </c:pt>
                <c:pt idx="151">
                  <c:v>-9.957665615651214</c:v>
                </c:pt>
                <c:pt idx="152">
                  <c:v>-10.000744241710018</c:v>
                </c:pt>
                <c:pt idx="153">
                  <c:v>-10.088360177328678</c:v>
                </c:pt>
                <c:pt idx="154">
                  <c:v>-10.102899977778693</c:v>
                </c:pt>
                <c:pt idx="155">
                  <c:v>-10.074056436262481</c:v>
                </c:pt>
                <c:pt idx="156">
                  <c:v>-10.14371937576891</c:v>
                </c:pt>
                <c:pt idx="157">
                  <c:v>-10.106213865389702</c:v>
                </c:pt>
                <c:pt idx="158">
                  <c:v>-10.038304929737382</c:v>
                </c:pt>
                <c:pt idx="159">
                  <c:v>-9.9757108677056827</c:v>
                </c:pt>
                <c:pt idx="160">
                  <c:v>-9.9359364404903499</c:v>
                </c:pt>
                <c:pt idx="161">
                  <c:v>-9.8883416473792867</c:v>
                </c:pt>
                <c:pt idx="162">
                  <c:v>-9.7673602993179216</c:v>
                </c:pt>
                <c:pt idx="163">
                  <c:v>-9.7590890213114658</c:v>
                </c:pt>
                <c:pt idx="164">
                  <c:v>-9.7549784319090254</c:v>
                </c:pt>
                <c:pt idx="165">
                  <c:v>-9.7990421942920864</c:v>
                </c:pt>
                <c:pt idx="166">
                  <c:v>-9.8250817516061399</c:v>
                </c:pt>
                <c:pt idx="167">
                  <c:v>-9.961689242900194</c:v>
                </c:pt>
                <c:pt idx="168">
                  <c:v>-9.9376550724753905</c:v>
                </c:pt>
                <c:pt idx="169">
                  <c:v>-10.037562957314655</c:v>
                </c:pt>
                <c:pt idx="170">
                  <c:v>-10.095907165501842</c:v>
                </c:pt>
                <c:pt idx="171">
                  <c:v>-10.116408965573338</c:v>
                </c:pt>
                <c:pt idx="172">
                  <c:v>-10.135201354625478</c:v>
                </c:pt>
                <c:pt idx="173">
                  <c:v>-10.153080021728616</c:v>
                </c:pt>
                <c:pt idx="174">
                  <c:v>-10.158277335057718</c:v>
                </c:pt>
                <c:pt idx="175">
                  <c:v>-10.124831568179706</c:v>
                </c:pt>
                <c:pt idx="176">
                  <c:v>-10.034853975541012</c:v>
                </c:pt>
                <c:pt idx="177">
                  <c:v>-9.9673676432046072</c:v>
                </c:pt>
                <c:pt idx="178">
                  <c:v>-9.9062769996900553</c:v>
                </c:pt>
                <c:pt idx="179">
                  <c:v>-9.806098897968214</c:v>
                </c:pt>
                <c:pt idx="180">
                  <c:v>-9.8207389456467826</c:v>
                </c:pt>
                <c:pt idx="181">
                  <c:v>-9.8111782056011894</c:v>
                </c:pt>
                <c:pt idx="182">
                  <c:v>-9.8318410367234872</c:v>
                </c:pt>
                <c:pt idx="183">
                  <c:v>-9.8816149774117239</c:v>
                </c:pt>
                <c:pt idx="184">
                  <c:v>-9.925141762752137</c:v>
                </c:pt>
                <c:pt idx="185">
                  <c:v>-9.9843263429073001</c:v>
                </c:pt>
                <c:pt idx="186">
                  <c:v>-10.057574853180737</c:v>
                </c:pt>
                <c:pt idx="187">
                  <c:v>-10.122938856453981</c:v>
                </c:pt>
                <c:pt idx="188">
                  <c:v>-10.1549166916678</c:v>
                </c:pt>
                <c:pt idx="189">
                  <c:v>-10.204431912570524</c:v>
                </c:pt>
                <c:pt idx="190">
                  <c:v>-10.17053676025043</c:v>
                </c:pt>
                <c:pt idx="191">
                  <c:v>-10.114095728379322</c:v>
                </c:pt>
                <c:pt idx="192">
                  <c:v>-10.054907665035733</c:v>
                </c:pt>
                <c:pt idx="193">
                  <c:v>-9.9984033536237469</c:v>
                </c:pt>
                <c:pt idx="194">
                  <c:v>-9.9044446083281592</c:v>
                </c:pt>
                <c:pt idx="195">
                  <c:v>-9.8369430984037702</c:v>
                </c:pt>
                <c:pt idx="196">
                  <c:v>-9.7532255121774831</c:v>
                </c:pt>
                <c:pt idx="197">
                  <c:v>-9.7465078506436083</c:v>
                </c:pt>
                <c:pt idx="198">
                  <c:v>-9.7005165471122261</c:v>
                </c:pt>
                <c:pt idx="199">
                  <c:v>-9.7218618923259665</c:v>
                </c:pt>
                <c:pt idx="200">
                  <c:v>-9.8119257447392787</c:v>
                </c:pt>
                <c:pt idx="201">
                  <c:v>-9.8989956584970997</c:v>
                </c:pt>
                <c:pt idx="202">
                  <c:v>-10.003636155094441</c:v>
                </c:pt>
                <c:pt idx="203">
                  <c:v>-10.115378012788454</c:v>
                </c:pt>
                <c:pt idx="204">
                  <c:v>-10.22272594994651</c:v>
                </c:pt>
                <c:pt idx="205">
                  <c:v>-10.319439491113966</c:v>
                </c:pt>
                <c:pt idx="206">
                  <c:v>-10.336317600630409</c:v>
                </c:pt>
                <c:pt idx="207">
                  <c:v>-10.319011223241429</c:v>
                </c:pt>
                <c:pt idx="208">
                  <c:v>-10.248065524693633</c:v>
                </c:pt>
                <c:pt idx="209">
                  <c:v>-10.085824824048048</c:v>
                </c:pt>
                <c:pt idx="210">
                  <c:v>-10.00627476467265</c:v>
                </c:pt>
                <c:pt idx="211">
                  <c:v>-9.8343290446476299</c:v>
                </c:pt>
                <c:pt idx="212">
                  <c:v>-9.7519039414845796</c:v>
                </c:pt>
                <c:pt idx="213">
                  <c:v>-9.6920660413791904</c:v>
                </c:pt>
                <c:pt idx="214">
                  <c:v>-9.6744999280712118</c:v>
                </c:pt>
                <c:pt idx="215">
                  <c:v>-9.6852781280857041</c:v>
                </c:pt>
                <c:pt idx="216">
                  <c:v>-9.7859709160084272</c:v>
                </c:pt>
                <c:pt idx="217">
                  <c:v>-9.920918084285903</c:v>
                </c:pt>
                <c:pt idx="218">
                  <c:v>-10.048009546051571</c:v>
                </c:pt>
                <c:pt idx="219">
                  <c:v>-10.196883013671318</c:v>
                </c:pt>
                <c:pt idx="220">
                  <c:v>-10.317815018156249</c:v>
                </c:pt>
                <c:pt idx="221">
                  <c:v>-10.38909165294703</c:v>
                </c:pt>
                <c:pt idx="222">
                  <c:v>-10.458932237788833</c:v>
                </c:pt>
                <c:pt idx="223">
                  <c:v>-10.352518042352997</c:v>
                </c:pt>
                <c:pt idx="224">
                  <c:v>-10.240552280691785</c:v>
                </c:pt>
                <c:pt idx="225">
                  <c:v>-9.9779593987535584</c:v>
                </c:pt>
                <c:pt idx="226">
                  <c:v>-9.8889835173160225</c:v>
                </c:pt>
                <c:pt idx="227">
                  <c:v>-9.7186623444492941</c:v>
                </c:pt>
                <c:pt idx="228">
                  <c:v>-9.5649476659034853</c:v>
                </c:pt>
                <c:pt idx="229">
                  <c:v>-9.5351561636028883</c:v>
                </c:pt>
                <c:pt idx="230">
                  <c:v>-9.5496189708456392</c:v>
                </c:pt>
                <c:pt idx="231">
                  <c:v>-9.6082143488269072</c:v>
                </c:pt>
                <c:pt idx="232">
                  <c:v>-9.7554786721244806</c:v>
                </c:pt>
                <c:pt idx="233">
                  <c:v>-9.9328072334466846</c:v>
                </c:pt>
                <c:pt idx="234">
                  <c:v>-10.116833685511125</c:v>
                </c:pt>
                <c:pt idx="235">
                  <c:v>-10.287852486494064</c:v>
                </c:pt>
                <c:pt idx="236">
                  <c:v>-10.444786940013422</c:v>
                </c:pt>
                <c:pt idx="237">
                  <c:v>-10.585054079125003</c:v>
                </c:pt>
                <c:pt idx="238">
                  <c:v>-10.545127074215868</c:v>
                </c:pt>
                <c:pt idx="239">
                  <c:v>-10.443360025031163</c:v>
                </c:pt>
                <c:pt idx="240">
                  <c:v>-10.328817649016457</c:v>
                </c:pt>
                <c:pt idx="241">
                  <c:v>-10.114982435093495</c:v>
                </c:pt>
                <c:pt idx="242">
                  <c:v>-9.8555209290546735</c:v>
                </c:pt>
                <c:pt idx="243">
                  <c:v>-9.7922265147450709</c:v>
                </c:pt>
                <c:pt idx="244">
                  <c:v>-9.6424987184530924</c:v>
                </c:pt>
                <c:pt idx="245">
                  <c:v>-9.5695061351971535</c:v>
                </c:pt>
                <c:pt idx="246">
                  <c:v>-9.583211180742147</c:v>
                </c:pt>
                <c:pt idx="247">
                  <c:v>-9.7001191537096023</c:v>
                </c:pt>
                <c:pt idx="248">
                  <c:v>-9.8175462548819663</c:v>
                </c:pt>
                <c:pt idx="249">
                  <c:v>-9.9661781783820143</c:v>
                </c:pt>
                <c:pt idx="250">
                  <c:v>-10.221939614022686</c:v>
                </c:pt>
                <c:pt idx="251">
                  <c:v>-10.337798234329243</c:v>
                </c:pt>
                <c:pt idx="252">
                  <c:v>-10.426125380738959</c:v>
                </c:pt>
                <c:pt idx="253">
                  <c:v>-10.493675503577474</c:v>
                </c:pt>
                <c:pt idx="254">
                  <c:v>-10.410836952358462</c:v>
                </c:pt>
                <c:pt idx="255">
                  <c:v>-10.255639890161634</c:v>
                </c:pt>
                <c:pt idx="256">
                  <c:v>-10.102571930581799</c:v>
                </c:pt>
                <c:pt idx="257">
                  <c:v>-9.9743680531012568</c:v>
                </c:pt>
                <c:pt idx="258">
                  <c:v>-9.8021829142584966</c:v>
                </c:pt>
                <c:pt idx="259">
                  <c:v>-9.6271831654249098</c:v>
                </c:pt>
                <c:pt idx="260">
                  <c:v>-9.5394704196047186</c:v>
                </c:pt>
                <c:pt idx="261">
                  <c:v>-9.5626072233216224</c:v>
                </c:pt>
                <c:pt idx="262">
                  <c:v>-9.6086203667709746</c:v>
                </c:pt>
                <c:pt idx="263">
                  <c:v>-9.736054958109241</c:v>
                </c:pt>
                <c:pt idx="264">
                  <c:v>-9.8588139312418441</c:v>
                </c:pt>
                <c:pt idx="265">
                  <c:v>-10.05960665707066</c:v>
                </c:pt>
                <c:pt idx="266">
                  <c:v>-10.217451892470457</c:v>
                </c:pt>
                <c:pt idx="267">
                  <c:v>-10.351047077531529</c:v>
                </c:pt>
                <c:pt idx="268">
                  <c:v>-10.467528103313263</c:v>
                </c:pt>
                <c:pt idx="269">
                  <c:v>-10.459535641510453</c:v>
                </c:pt>
                <c:pt idx="270">
                  <c:v>-10.493153516517783</c:v>
                </c:pt>
                <c:pt idx="271">
                  <c:v>-10.364899819731408</c:v>
                </c:pt>
                <c:pt idx="272">
                  <c:v>-10.296951193235724</c:v>
                </c:pt>
                <c:pt idx="273">
                  <c:v>-10.116597722916582</c:v>
                </c:pt>
                <c:pt idx="274">
                  <c:v>-9.9634295011083474</c:v>
                </c:pt>
                <c:pt idx="275">
                  <c:v>-9.7986113430689752</c:v>
                </c:pt>
                <c:pt idx="276">
                  <c:v>-9.7568019626902434</c:v>
                </c:pt>
                <c:pt idx="277">
                  <c:v>-9.7353953495822481</c:v>
                </c:pt>
                <c:pt idx="278">
                  <c:v>-9.7139488692528158</c:v>
                </c:pt>
                <c:pt idx="279">
                  <c:v>-9.8181634850170436</c:v>
                </c:pt>
                <c:pt idx="280">
                  <c:v>-9.8959584365115241</c:v>
                </c:pt>
                <c:pt idx="281">
                  <c:v>-10.029329037730433</c:v>
                </c:pt>
                <c:pt idx="282">
                  <c:v>-10.088263223688775</c:v>
                </c:pt>
                <c:pt idx="283">
                  <c:v>-10.220914165658925</c:v>
                </c:pt>
                <c:pt idx="284">
                  <c:v>-10.268939426158674</c:v>
                </c:pt>
                <c:pt idx="285">
                  <c:v>-10.308092747933443</c:v>
                </c:pt>
                <c:pt idx="286">
                  <c:v>-10.301507495499147</c:v>
                </c:pt>
                <c:pt idx="287">
                  <c:v>-10.292332784314178</c:v>
                </c:pt>
                <c:pt idx="288">
                  <c:v>-10.143713993516876</c:v>
                </c:pt>
                <c:pt idx="289">
                  <c:v>-10.059258254326771</c:v>
                </c:pt>
                <c:pt idx="290">
                  <c:v>-9.9426384662769074</c:v>
                </c:pt>
                <c:pt idx="291">
                  <c:v>-9.8438766642470146</c:v>
                </c:pt>
                <c:pt idx="292">
                  <c:v>-9.7598198513127752</c:v>
                </c:pt>
                <c:pt idx="293">
                  <c:v>-9.7902565516420896</c:v>
                </c:pt>
                <c:pt idx="294">
                  <c:v>-9.7616799277541784</c:v>
                </c:pt>
                <c:pt idx="295">
                  <c:v>-9.8238800787695588</c:v>
                </c:pt>
                <c:pt idx="296">
                  <c:v>-9.9012661638530179</c:v>
                </c:pt>
                <c:pt idx="297">
                  <c:v>-10.041343387297099</c:v>
                </c:pt>
                <c:pt idx="298">
                  <c:v>-10.12217805757253</c:v>
                </c:pt>
                <c:pt idx="299">
                  <c:v>-10.203764686635751</c:v>
                </c:pt>
                <c:pt idx="300">
                  <c:v>-10.295899458569075</c:v>
                </c:pt>
                <c:pt idx="301">
                  <c:v>-10.345690063930457</c:v>
                </c:pt>
                <c:pt idx="302">
                  <c:v>-10.394978937617852</c:v>
                </c:pt>
                <c:pt idx="303">
                  <c:v>-10.312210654069178</c:v>
                </c:pt>
                <c:pt idx="304">
                  <c:v>-10.268348802621066</c:v>
                </c:pt>
                <c:pt idx="305">
                  <c:v>-10.167323317108796</c:v>
                </c:pt>
                <c:pt idx="306">
                  <c:v>-10.111698652290448</c:v>
                </c:pt>
                <c:pt idx="307">
                  <c:v>-10.020772464210657</c:v>
                </c:pt>
                <c:pt idx="308">
                  <c:v>-9.9700140639862074</c:v>
                </c:pt>
                <c:pt idx="309">
                  <c:v>-9.8861418955749656</c:v>
                </c:pt>
                <c:pt idx="310">
                  <c:v>-9.8443508115454339</c:v>
                </c:pt>
                <c:pt idx="311">
                  <c:v>-9.8536946570958097</c:v>
                </c:pt>
                <c:pt idx="312">
                  <c:v>-9.9092789733685684</c:v>
                </c:pt>
                <c:pt idx="313">
                  <c:v>-9.9551551254308883</c:v>
                </c:pt>
                <c:pt idx="314">
                  <c:v>-10.012146446528094</c:v>
                </c:pt>
                <c:pt idx="315">
                  <c:v>-10.106529461695736</c:v>
                </c:pt>
                <c:pt idx="316">
                  <c:v>-10.117971890251996</c:v>
                </c:pt>
                <c:pt idx="317">
                  <c:v>-10.22006343696733</c:v>
                </c:pt>
                <c:pt idx="318">
                  <c:v>-10.209934979315349</c:v>
                </c:pt>
                <c:pt idx="319">
                  <c:v>-10.218081631470238</c:v>
                </c:pt>
                <c:pt idx="320">
                  <c:v>-10.152668873828631</c:v>
                </c:pt>
                <c:pt idx="321">
                  <c:v>-10.101699075882024</c:v>
                </c:pt>
                <c:pt idx="322">
                  <c:v>-10.022545050142275</c:v>
                </c:pt>
                <c:pt idx="323">
                  <c:v>-9.9828429980854274</c:v>
                </c:pt>
                <c:pt idx="324">
                  <c:v>-9.9566056269600072</c:v>
                </c:pt>
                <c:pt idx="325">
                  <c:v>-9.875816975522504</c:v>
                </c:pt>
                <c:pt idx="326">
                  <c:v>-9.8707541805203896</c:v>
                </c:pt>
                <c:pt idx="327">
                  <c:v>-9.8639028821985555</c:v>
                </c:pt>
                <c:pt idx="328">
                  <c:v>-9.8938480678729004</c:v>
                </c:pt>
                <c:pt idx="329">
                  <c:v>-9.8985684926801003</c:v>
                </c:pt>
                <c:pt idx="330">
                  <c:v>-9.9966158585708058</c:v>
                </c:pt>
                <c:pt idx="331">
                  <c:v>-10.090242153052278</c:v>
                </c:pt>
                <c:pt idx="332">
                  <c:v>-10.142996702923897</c:v>
                </c:pt>
                <c:pt idx="333">
                  <c:v>-10.21773373558168</c:v>
                </c:pt>
                <c:pt idx="334">
                  <c:v>-10.191055176856171</c:v>
                </c:pt>
                <c:pt idx="335">
                  <c:v>-10.265461340980959</c:v>
                </c:pt>
                <c:pt idx="336">
                  <c:v>-10.23322171357475</c:v>
                </c:pt>
                <c:pt idx="337">
                  <c:v>-10.219997226121746</c:v>
                </c:pt>
                <c:pt idx="338">
                  <c:v>-10.103976153324933</c:v>
                </c:pt>
                <c:pt idx="339">
                  <c:v>-10.06570877023554</c:v>
                </c:pt>
                <c:pt idx="340">
                  <c:v>-10.027762552630568</c:v>
                </c:pt>
                <c:pt idx="341">
                  <c:v>-9.9785875318450437</c:v>
                </c:pt>
                <c:pt idx="342">
                  <c:v>-9.9027629807869708</c:v>
                </c:pt>
                <c:pt idx="343">
                  <c:v>-9.8777198160129913</c:v>
                </c:pt>
                <c:pt idx="344">
                  <c:v>-9.8615505268262353</c:v>
                </c:pt>
                <c:pt idx="345">
                  <c:v>-9.8429605314820758</c:v>
                </c:pt>
                <c:pt idx="346">
                  <c:v>-9.9119645247090364</c:v>
                </c:pt>
                <c:pt idx="347">
                  <c:v>-9.9335248909612499</c:v>
                </c:pt>
                <c:pt idx="348">
                  <c:v>-9.968252535309043</c:v>
                </c:pt>
                <c:pt idx="349">
                  <c:v>-10.030772796237716</c:v>
                </c:pt>
                <c:pt idx="350">
                  <c:v>-10.071359956805034</c:v>
                </c:pt>
                <c:pt idx="351">
                  <c:v>-10.069599579683883</c:v>
                </c:pt>
                <c:pt idx="352">
                  <c:v>-10.07194162448233</c:v>
                </c:pt>
                <c:pt idx="353">
                  <c:v>-10.01706311592168</c:v>
                </c:pt>
                <c:pt idx="354">
                  <c:v>-10.09295208576518</c:v>
                </c:pt>
                <c:pt idx="355">
                  <c:v>-10.045513836556241</c:v>
                </c:pt>
                <c:pt idx="356">
                  <c:v>-10.048669852870047</c:v>
                </c:pt>
                <c:pt idx="357">
                  <c:v>-9.9953184595004565</c:v>
                </c:pt>
                <c:pt idx="358">
                  <c:v>-10.026136524167006</c:v>
                </c:pt>
                <c:pt idx="359">
                  <c:v>-10.032954381481375</c:v>
                </c:pt>
                <c:pt idx="360">
                  <c:v>-10.073500669099868</c:v>
                </c:pt>
                <c:pt idx="361">
                  <c:v>-10.121267010928328</c:v>
                </c:pt>
                <c:pt idx="362">
                  <c:v>-10.19810257345817</c:v>
                </c:pt>
                <c:pt idx="363">
                  <c:v>-10.27989961286824</c:v>
                </c:pt>
                <c:pt idx="364">
                  <c:v>-10.327653466738569</c:v>
                </c:pt>
                <c:pt idx="365">
                  <c:v>-10.337107152394145</c:v>
                </c:pt>
                <c:pt idx="366">
                  <c:v>-10.344138882061799</c:v>
                </c:pt>
                <c:pt idx="367">
                  <c:v>-10.352926507611874</c:v>
                </c:pt>
                <c:pt idx="368">
                  <c:v>-10.377039085257509</c:v>
                </c:pt>
                <c:pt idx="369">
                  <c:v>-10.348874580120469</c:v>
                </c:pt>
                <c:pt idx="370">
                  <c:v>-10.33005097049978</c:v>
                </c:pt>
                <c:pt idx="371">
                  <c:v>-10.312206221645848</c:v>
                </c:pt>
                <c:pt idx="372">
                  <c:v>-10.24521161028253</c:v>
                </c:pt>
                <c:pt idx="373">
                  <c:v>-10.164316518664645</c:v>
                </c:pt>
                <c:pt idx="374">
                  <c:v>-10.04764616699191</c:v>
                </c:pt>
                <c:pt idx="375">
                  <c:v>-9.9923102783316509</c:v>
                </c:pt>
                <c:pt idx="376">
                  <c:v>-9.8740976047768836</c:v>
                </c:pt>
                <c:pt idx="377">
                  <c:v>-9.820136344621174</c:v>
                </c:pt>
                <c:pt idx="378">
                  <c:v>-9.6830799348769698</c:v>
                </c:pt>
                <c:pt idx="379">
                  <c:v>-9.6880541710257457</c:v>
                </c:pt>
                <c:pt idx="380">
                  <c:v>-9.7178263566058938</c:v>
                </c:pt>
                <c:pt idx="381">
                  <c:v>-9.6794375985694288</c:v>
                </c:pt>
                <c:pt idx="382">
                  <c:v>-9.7532975502192389</c:v>
                </c:pt>
                <c:pt idx="383">
                  <c:v>-9.7631280525332347</c:v>
                </c:pt>
                <c:pt idx="384">
                  <c:v>-9.8988267821705485</c:v>
                </c:pt>
                <c:pt idx="385">
                  <c:v>-10.017271444994231</c:v>
                </c:pt>
                <c:pt idx="386">
                  <c:v>-10.005089015151128</c:v>
                </c:pt>
                <c:pt idx="387">
                  <c:v>-10.133428930730746</c:v>
                </c:pt>
                <c:pt idx="388">
                  <c:v>-10.088442139980449</c:v>
                </c:pt>
                <c:pt idx="389">
                  <c:v>-10.065268583938034</c:v>
                </c:pt>
                <c:pt idx="390">
                  <c:v>-10.274990683997391</c:v>
                </c:pt>
                <c:pt idx="391">
                  <c:v>-10.106756440419627</c:v>
                </c:pt>
                <c:pt idx="392">
                  <c:v>-10.062928868882226</c:v>
                </c:pt>
                <c:pt idx="393">
                  <c:v>-9.9656430129652556</c:v>
                </c:pt>
                <c:pt idx="394">
                  <c:v>-10.054544133370927</c:v>
                </c:pt>
                <c:pt idx="395">
                  <c:v>-10.027705670060122</c:v>
                </c:pt>
                <c:pt idx="396">
                  <c:v>-10.081881090305478</c:v>
                </c:pt>
                <c:pt idx="397">
                  <c:v>-10.187345721582179</c:v>
                </c:pt>
                <c:pt idx="398">
                  <c:v>-10.333481520108652</c:v>
                </c:pt>
                <c:pt idx="399">
                  <c:v>-10.303388505605213</c:v>
                </c:pt>
                <c:pt idx="400">
                  <c:v>-10.426322140245928</c:v>
                </c:pt>
                <c:pt idx="401">
                  <c:v>-10.477824775372637</c:v>
                </c:pt>
                <c:pt idx="402">
                  <c:v>-10.458714524889604</c:v>
                </c:pt>
                <c:pt idx="403">
                  <c:v>-10.515368888599554</c:v>
                </c:pt>
                <c:pt idx="404">
                  <c:v>-10.500534163507531</c:v>
                </c:pt>
                <c:pt idx="405">
                  <c:v>-10.401406653092922</c:v>
                </c:pt>
                <c:pt idx="406">
                  <c:v>-10.296128617047707</c:v>
                </c:pt>
                <c:pt idx="407">
                  <c:v>-10.252809630841844</c:v>
                </c:pt>
                <c:pt idx="408">
                  <c:v>-10.174645682624631</c:v>
                </c:pt>
                <c:pt idx="409">
                  <c:v>-10.064774764001232</c:v>
                </c:pt>
                <c:pt idx="410">
                  <c:v>-9.9515891218747061</c:v>
                </c:pt>
                <c:pt idx="411">
                  <c:v>-9.9269431410406597</c:v>
                </c:pt>
                <c:pt idx="412">
                  <c:v>-9.833045021224784</c:v>
                </c:pt>
                <c:pt idx="413">
                  <c:v>-9.8566192719167507</c:v>
                </c:pt>
                <c:pt idx="414">
                  <c:v>-9.8284755282942164</c:v>
                </c:pt>
                <c:pt idx="415">
                  <c:v>-9.8339195885665678</c:v>
                </c:pt>
                <c:pt idx="416">
                  <c:v>-9.9154447028717136</c:v>
                </c:pt>
                <c:pt idx="417">
                  <c:v>-10.02117884067161</c:v>
                </c:pt>
                <c:pt idx="418">
                  <c:v>-10.080995836491445</c:v>
                </c:pt>
                <c:pt idx="419">
                  <c:v>-10.160843089492719</c:v>
                </c:pt>
                <c:pt idx="420">
                  <c:v>-10.236716954156433</c:v>
                </c:pt>
                <c:pt idx="421">
                  <c:v>-10.222599142740684</c:v>
                </c:pt>
                <c:pt idx="422">
                  <c:v>-10.300568499248326</c:v>
                </c:pt>
                <c:pt idx="423">
                  <c:v>-10.263402157753031</c:v>
                </c:pt>
                <c:pt idx="424">
                  <c:v>-10.238952952428786</c:v>
                </c:pt>
                <c:pt idx="425">
                  <c:v>-10.172669626174519</c:v>
                </c:pt>
                <c:pt idx="426">
                  <c:v>-10.16732499170252</c:v>
                </c:pt>
                <c:pt idx="427">
                  <c:v>-10.098707597378649</c:v>
                </c:pt>
                <c:pt idx="428">
                  <c:v>-10.098124670690503</c:v>
                </c:pt>
                <c:pt idx="429">
                  <c:v>-10.098351911364173</c:v>
                </c:pt>
                <c:pt idx="430">
                  <c:v>-10.099357052310008</c:v>
                </c:pt>
                <c:pt idx="431">
                  <c:v>-10.189230488519414</c:v>
                </c:pt>
                <c:pt idx="432">
                  <c:v>-10.234705322585757</c:v>
                </c:pt>
                <c:pt idx="433">
                  <c:v>-10.314124874023916</c:v>
                </c:pt>
                <c:pt idx="434">
                  <c:v>-10.465568802779623</c:v>
                </c:pt>
                <c:pt idx="435">
                  <c:v>-10.645841625706572</c:v>
                </c:pt>
                <c:pt idx="436">
                  <c:v>-10.831832787364512</c:v>
                </c:pt>
                <c:pt idx="437">
                  <c:v>-10.822941970785187</c:v>
                </c:pt>
                <c:pt idx="438">
                  <c:v>-10.830599737680862</c:v>
                </c:pt>
                <c:pt idx="439">
                  <c:v>-10.794208298179131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5E-4707-851E-223384E4851C}"/>
            </c:ext>
          </c:extLst>
        </c:ser>
        <c:ser>
          <c:idx val="1"/>
          <c:order val="2"/>
          <c:tx>
            <c:strRef>
              <c:f>'St. vs Enh. (10dB Att)'!$AF$1</c:f>
              <c:strCache>
                <c:ptCount val="1"/>
                <c:pt idx="0">
                  <c:v>Mod(DUT21pe)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'St. vs Enh.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(10dB Att)'!$AF$2:$AF$441</c:f>
              <c:numCache>
                <c:formatCode>General</c:formatCode>
                <c:ptCount val="440"/>
                <c:pt idx="0">
                  <c:v>-9.893779083055529</c:v>
                </c:pt>
                <c:pt idx="1">
                  <c:v>-9.8545909097850188</c:v>
                </c:pt>
                <c:pt idx="2">
                  <c:v>-9.8557054281910368</c:v>
                </c:pt>
                <c:pt idx="3">
                  <c:v>-9.8494312895536513</c:v>
                </c:pt>
                <c:pt idx="4">
                  <c:v>-9.8723024854091026</c:v>
                </c:pt>
                <c:pt idx="5">
                  <c:v>-9.8620647145359701</c:v>
                </c:pt>
                <c:pt idx="6">
                  <c:v>-9.8660839589139915</c:v>
                </c:pt>
                <c:pt idx="7">
                  <c:v>-9.8692876195747967</c:v>
                </c:pt>
                <c:pt idx="8">
                  <c:v>-9.8635278201417478</c:v>
                </c:pt>
                <c:pt idx="9">
                  <c:v>-9.8546887709413955</c:v>
                </c:pt>
                <c:pt idx="10">
                  <c:v>-9.8729367191692532</c:v>
                </c:pt>
                <c:pt idx="11">
                  <c:v>-9.8715118797058814</c:v>
                </c:pt>
                <c:pt idx="12">
                  <c:v>-9.8783956939034017</c:v>
                </c:pt>
                <c:pt idx="13">
                  <c:v>-9.878960783401018</c:v>
                </c:pt>
                <c:pt idx="14">
                  <c:v>-9.893329009084999</c:v>
                </c:pt>
                <c:pt idx="15">
                  <c:v>-9.9021270913086799</c:v>
                </c:pt>
                <c:pt idx="16">
                  <c:v>-9.9012215018089318</c:v>
                </c:pt>
                <c:pt idx="17">
                  <c:v>-9.902001299246475</c:v>
                </c:pt>
                <c:pt idx="18">
                  <c:v>-9.9027636176352214</c:v>
                </c:pt>
                <c:pt idx="19">
                  <c:v>-9.9000973593335075</c:v>
                </c:pt>
                <c:pt idx="20">
                  <c:v>-9.9031862500954961</c:v>
                </c:pt>
                <c:pt idx="21">
                  <c:v>-9.8923641020804727</c:v>
                </c:pt>
                <c:pt idx="22">
                  <c:v>-9.8924393608448256</c:v>
                </c:pt>
                <c:pt idx="23">
                  <c:v>-9.8966470103590325</c:v>
                </c:pt>
                <c:pt idx="24">
                  <c:v>-9.8896607474996472</c:v>
                </c:pt>
                <c:pt idx="25">
                  <c:v>-9.8888694037256659</c:v>
                </c:pt>
                <c:pt idx="26">
                  <c:v>-9.8900710999293082</c:v>
                </c:pt>
                <c:pt idx="27">
                  <c:v>-9.8880744216908685</c:v>
                </c:pt>
                <c:pt idx="28">
                  <c:v>-9.895322535940533</c:v>
                </c:pt>
                <c:pt idx="29">
                  <c:v>-9.8897508536518721</c:v>
                </c:pt>
                <c:pt idx="30">
                  <c:v>-9.8967720127845897</c:v>
                </c:pt>
                <c:pt idx="31">
                  <c:v>-9.9098910997180347</c:v>
                </c:pt>
                <c:pt idx="32">
                  <c:v>-9.9139352432285204</c:v>
                </c:pt>
                <c:pt idx="33">
                  <c:v>-9.9100783794747382</c:v>
                </c:pt>
                <c:pt idx="34">
                  <c:v>-9.9055998487095298</c:v>
                </c:pt>
                <c:pt idx="35">
                  <c:v>-9.9098015245056761</c:v>
                </c:pt>
                <c:pt idx="36">
                  <c:v>-9.9089253554275594</c:v>
                </c:pt>
                <c:pt idx="37">
                  <c:v>-9.9141843342890805</c:v>
                </c:pt>
                <c:pt idx="38">
                  <c:v>-9.9134917895075123</c:v>
                </c:pt>
                <c:pt idx="39">
                  <c:v>-9.9194211495602875</c:v>
                </c:pt>
                <c:pt idx="40">
                  <c:v>-9.9158551249145734</c:v>
                </c:pt>
                <c:pt idx="41">
                  <c:v>-9.9352205467711183</c:v>
                </c:pt>
                <c:pt idx="42">
                  <c:v>-9.9148707679943868</c:v>
                </c:pt>
                <c:pt idx="43">
                  <c:v>-9.9268156200607507</c:v>
                </c:pt>
                <c:pt idx="44">
                  <c:v>-9.9068566535208404</c:v>
                </c:pt>
                <c:pt idx="45">
                  <c:v>-9.9062539979411444</c:v>
                </c:pt>
                <c:pt idx="46">
                  <c:v>-9.9017127176218356</c:v>
                </c:pt>
                <c:pt idx="47">
                  <c:v>-9.9000233854180237</c:v>
                </c:pt>
                <c:pt idx="48">
                  <c:v>-9.9105834102364323</c:v>
                </c:pt>
                <c:pt idx="49">
                  <c:v>-9.899469329109218</c:v>
                </c:pt>
                <c:pt idx="50">
                  <c:v>-9.9150439298971644</c:v>
                </c:pt>
                <c:pt idx="51">
                  <c:v>-9.9129988494562244</c:v>
                </c:pt>
                <c:pt idx="52">
                  <c:v>-9.9334979347269954</c:v>
                </c:pt>
                <c:pt idx="53">
                  <c:v>-9.9299012589570541</c:v>
                </c:pt>
                <c:pt idx="54">
                  <c:v>-9.9425517392359151</c:v>
                </c:pt>
                <c:pt idx="55">
                  <c:v>-9.9455784768665882</c:v>
                </c:pt>
                <c:pt idx="56">
                  <c:v>-9.9458579338698936</c:v>
                </c:pt>
                <c:pt idx="57">
                  <c:v>-9.9578584612899554</c:v>
                </c:pt>
                <c:pt idx="58">
                  <c:v>-9.9379044427572474</c:v>
                </c:pt>
                <c:pt idx="59">
                  <c:v>-9.8939636513640714</c:v>
                </c:pt>
                <c:pt idx="60">
                  <c:v>-9.9106997990638508</c:v>
                </c:pt>
                <c:pt idx="61">
                  <c:v>-9.890555933686592</c:v>
                </c:pt>
                <c:pt idx="62">
                  <c:v>-9.8661103724656769</c:v>
                </c:pt>
                <c:pt idx="63">
                  <c:v>-9.8591951145469956</c:v>
                </c:pt>
                <c:pt idx="64">
                  <c:v>-9.8655480514100766</c:v>
                </c:pt>
                <c:pt idx="65">
                  <c:v>-9.9321363077172116</c:v>
                </c:pt>
                <c:pt idx="66">
                  <c:v>-9.8887563682814577</c:v>
                </c:pt>
                <c:pt idx="67">
                  <c:v>-9.9160190627145184</c:v>
                </c:pt>
                <c:pt idx="68">
                  <c:v>-9.9905756340916305</c:v>
                </c:pt>
                <c:pt idx="69">
                  <c:v>-9.9535043214402759</c:v>
                </c:pt>
                <c:pt idx="70">
                  <c:v>-9.9587383158145411</c:v>
                </c:pt>
                <c:pt idx="71">
                  <c:v>-9.9809769451533086</c:v>
                </c:pt>
                <c:pt idx="72">
                  <c:v>-9.9864092758942089</c:v>
                </c:pt>
                <c:pt idx="73">
                  <c:v>-9.9747647915816806</c:v>
                </c:pt>
                <c:pt idx="74">
                  <c:v>-9.9515304043163262</c:v>
                </c:pt>
                <c:pt idx="75">
                  <c:v>-9.9309406046726618</c:v>
                </c:pt>
                <c:pt idx="76">
                  <c:v>-9.920833453539931</c:v>
                </c:pt>
                <c:pt idx="77">
                  <c:v>-9.8913937101602851</c:v>
                </c:pt>
                <c:pt idx="78">
                  <c:v>-9.9064938619504268</c:v>
                </c:pt>
                <c:pt idx="79">
                  <c:v>-9.8959653209748382</c:v>
                </c:pt>
                <c:pt idx="80">
                  <c:v>-9.9147583340802932</c:v>
                </c:pt>
                <c:pt idx="81">
                  <c:v>-9.9057050677773351</c:v>
                </c:pt>
                <c:pt idx="82">
                  <c:v>-9.9350073463918243</c:v>
                </c:pt>
                <c:pt idx="83">
                  <c:v>-9.9739501703763267</c:v>
                </c:pt>
                <c:pt idx="84">
                  <c:v>-9.9685152181766341</c:v>
                </c:pt>
                <c:pt idx="85">
                  <c:v>-9.9976421964365247</c:v>
                </c:pt>
                <c:pt idx="86">
                  <c:v>-9.9873938577246921</c:v>
                </c:pt>
                <c:pt idx="87">
                  <c:v>-9.9869915784599126</c:v>
                </c:pt>
                <c:pt idx="88">
                  <c:v>-9.9843179278991077</c:v>
                </c:pt>
                <c:pt idx="89">
                  <c:v>-9.9402884548580914</c:v>
                </c:pt>
                <c:pt idx="90">
                  <c:v>-9.9593289651561747</c:v>
                </c:pt>
                <c:pt idx="91">
                  <c:v>-9.9075875473024979</c:v>
                </c:pt>
                <c:pt idx="92">
                  <c:v>-9.9046350427062535</c:v>
                </c:pt>
                <c:pt idx="93">
                  <c:v>-9.8968809017354893</c:v>
                </c:pt>
                <c:pt idx="94">
                  <c:v>-9.8681301432408457</c:v>
                </c:pt>
                <c:pt idx="95">
                  <c:v>-9.880400326531122</c:v>
                </c:pt>
                <c:pt idx="96">
                  <c:v>-9.8869156305804324</c:v>
                </c:pt>
                <c:pt idx="97">
                  <c:v>-9.9012045964574451</c:v>
                </c:pt>
                <c:pt idx="98">
                  <c:v>-9.9268409670018034</c:v>
                </c:pt>
                <c:pt idx="99">
                  <c:v>-9.9359685963637503</c:v>
                </c:pt>
                <c:pt idx="100">
                  <c:v>-9.9539758928817808</c:v>
                </c:pt>
                <c:pt idx="101">
                  <c:v>-9.9629638598410413</c:v>
                </c:pt>
                <c:pt idx="102">
                  <c:v>-9.9655043925308124</c:v>
                </c:pt>
                <c:pt idx="103">
                  <c:v>-9.9663365492644562</c:v>
                </c:pt>
                <c:pt idx="104">
                  <c:v>-9.9785320720525768</c:v>
                </c:pt>
                <c:pt idx="105">
                  <c:v>-9.9735048546600513</c:v>
                </c:pt>
                <c:pt idx="106">
                  <c:v>-9.9675216661356583</c:v>
                </c:pt>
                <c:pt idx="107">
                  <c:v>-9.9455531731442708</c:v>
                </c:pt>
                <c:pt idx="108">
                  <c:v>-9.9680952763544184</c:v>
                </c:pt>
                <c:pt idx="109">
                  <c:v>-9.9222158840579553</c:v>
                </c:pt>
                <c:pt idx="110">
                  <c:v>-9.9194947499004229</c:v>
                </c:pt>
                <c:pt idx="111">
                  <c:v>-9.9050921158455747</c:v>
                </c:pt>
                <c:pt idx="112">
                  <c:v>-9.9428756057487693</c:v>
                </c:pt>
                <c:pt idx="113">
                  <c:v>-9.9152925112690919</c:v>
                </c:pt>
                <c:pt idx="114">
                  <c:v>-9.918403149494889</c:v>
                </c:pt>
                <c:pt idx="115">
                  <c:v>-9.9581548791184709</c:v>
                </c:pt>
                <c:pt idx="116">
                  <c:v>-9.9482647469871708</c:v>
                </c:pt>
                <c:pt idx="117">
                  <c:v>-9.9279622323158225</c:v>
                </c:pt>
                <c:pt idx="118">
                  <c:v>-9.9386470551259283</c:v>
                </c:pt>
                <c:pt idx="119">
                  <c:v>-9.7586478853261411</c:v>
                </c:pt>
                <c:pt idx="120">
                  <c:v>-9.9735286353485897</c:v>
                </c:pt>
                <c:pt idx="121">
                  <c:v>-9.9950045331039306</c:v>
                </c:pt>
                <c:pt idx="122">
                  <c:v>-10.009628192053013</c:v>
                </c:pt>
                <c:pt idx="123">
                  <c:v>-10.022353626331824</c:v>
                </c:pt>
                <c:pt idx="124">
                  <c:v>-10.046317617003709</c:v>
                </c:pt>
                <c:pt idx="125">
                  <c:v>-9.9410325326999462</c:v>
                </c:pt>
                <c:pt idx="126">
                  <c:v>-10.003282495845427</c:v>
                </c:pt>
                <c:pt idx="127">
                  <c:v>-9.9634564562230761</c:v>
                </c:pt>
                <c:pt idx="128">
                  <c:v>-9.8794883355290573</c:v>
                </c:pt>
                <c:pt idx="129">
                  <c:v>-9.9036348450777929</c:v>
                </c:pt>
                <c:pt idx="130">
                  <c:v>-9.8521728943910887</c:v>
                </c:pt>
                <c:pt idx="131">
                  <c:v>-10.075991573508897</c:v>
                </c:pt>
                <c:pt idx="132">
                  <c:v>-9.8420418429460828</c:v>
                </c:pt>
                <c:pt idx="133">
                  <c:v>-9.8530950079216701</c:v>
                </c:pt>
                <c:pt idx="134">
                  <c:v>-9.8935152396143451</c:v>
                </c:pt>
                <c:pt idx="135">
                  <c:v>-9.9375975499185074</c:v>
                </c:pt>
                <c:pt idx="136">
                  <c:v>-9.9682299692079379</c:v>
                </c:pt>
                <c:pt idx="137">
                  <c:v>-10.226091930011192</c:v>
                </c:pt>
                <c:pt idx="138">
                  <c:v>-10.055922905958397</c:v>
                </c:pt>
                <c:pt idx="139">
                  <c:v>-10.050864385433444</c:v>
                </c:pt>
                <c:pt idx="140">
                  <c:v>-10.096825785178464</c:v>
                </c:pt>
                <c:pt idx="141">
                  <c:v>-10.087647156575317</c:v>
                </c:pt>
                <c:pt idx="142">
                  <c:v>-10.045465375492137</c:v>
                </c:pt>
                <c:pt idx="143">
                  <c:v>-10.044660353714862</c:v>
                </c:pt>
                <c:pt idx="144">
                  <c:v>-9.9642734534963484</c:v>
                </c:pt>
                <c:pt idx="145">
                  <c:v>-9.9090060695429845</c:v>
                </c:pt>
                <c:pt idx="146">
                  <c:v>-9.8559125211198868</c:v>
                </c:pt>
                <c:pt idx="147">
                  <c:v>-9.8638905232337795</c:v>
                </c:pt>
                <c:pt idx="148">
                  <c:v>-9.8376857431354878</c:v>
                </c:pt>
                <c:pt idx="149">
                  <c:v>-9.8443022001169744</c:v>
                </c:pt>
                <c:pt idx="150">
                  <c:v>-9.925098257822313</c:v>
                </c:pt>
                <c:pt idx="151">
                  <c:v>-9.971592733326256</c:v>
                </c:pt>
                <c:pt idx="152">
                  <c:v>-10.010244777614272</c:v>
                </c:pt>
                <c:pt idx="153">
                  <c:v>-10.091208515320098</c:v>
                </c:pt>
                <c:pt idx="154">
                  <c:v>-10.096902379979555</c:v>
                </c:pt>
                <c:pt idx="155">
                  <c:v>-10.058863743689647</c:v>
                </c:pt>
                <c:pt idx="156">
                  <c:v>-10.122670902448014</c:v>
                </c:pt>
                <c:pt idx="157">
                  <c:v>-10.081104909338992</c:v>
                </c:pt>
                <c:pt idx="158">
                  <c:v>-10.01252322916935</c:v>
                </c:pt>
                <c:pt idx="159">
                  <c:v>-9.9514588047252985</c:v>
                </c:pt>
                <c:pt idx="160">
                  <c:v>-9.9185112026906577</c:v>
                </c:pt>
                <c:pt idx="161">
                  <c:v>-9.8776672698841814</c:v>
                </c:pt>
                <c:pt idx="162">
                  <c:v>-9.7639975596414494</c:v>
                </c:pt>
                <c:pt idx="163">
                  <c:v>-9.763379669849984</c:v>
                </c:pt>
                <c:pt idx="164">
                  <c:v>-9.7665884015096065</c:v>
                </c:pt>
                <c:pt idx="165">
                  <c:v>-9.815914730716905</c:v>
                </c:pt>
                <c:pt idx="166">
                  <c:v>-9.8435601071006875</c:v>
                </c:pt>
                <c:pt idx="167">
                  <c:v>-9.9793730868482182</c:v>
                </c:pt>
                <c:pt idx="168">
                  <c:v>-9.9519406370876649</c:v>
                </c:pt>
                <c:pt idx="169">
                  <c:v>-10.047175631944317</c:v>
                </c:pt>
                <c:pt idx="170">
                  <c:v>-10.10054737972375</c:v>
                </c:pt>
                <c:pt idx="171">
                  <c:v>-10.115468979755775</c:v>
                </c:pt>
                <c:pt idx="172">
                  <c:v>-10.129851276255419</c:v>
                </c:pt>
                <c:pt idx="173">
                  <c:v>-10.14622640052696</c:v>
                </c:pt>
                <c:pt idx="174">
                  <c:v>-10.150052609681383</c:v>
                </c:pt>
                <c:pt idx="175">
                  <c:v>-10.119361155320819</c:v>
                </c:pt>
                <c:pt idx="176">
                  <c:v>-10.033055754469693</c:v>
                </c:pt>
                <c:pt idx="177">
                  <c:v>-9.9714625823340732</c:v>
                </c:pt>
                <c:pt idx="178">
                  <c:v>-9.9175844974974368</c:v>
                </c:pt>
                <c:pt idx="179">
                  <c:v>-9.8220934470137529</c:v>
                </c:pt>
                <c:pt idx="180">
                  <c:v>-9.8412908576851397</c:v>
                </c:pt>
                <c:pt idx="181">
                  <c:v>-9.834417950978434</c:v>
                </c:pt>
                <c:pt idx="182">
                  <c:v>-9.8545968564773236</c:v>
                </c:pt>
                <c:pt idx="183">
                  <c:v>-9.9021995862703012</c:v>
                </c:pt>
                <c:pt idx="184">
                  <c:v>-9.9391232811540924</c:v>
                </c:pt>
                <c:pt idx="185">
                  <c:v>-9.9919646385691507</c:v>
                </c:pt>
                <c:pt idx="186">
                  <c:v>-10.055484155776075</c:v>
                </c:pt>
                <c:pt idx="187">
                  <c:v>-10.112180816164189</c:v>
                </c:pt>
                <c:pt idx="188">
                  <c:v>-10.136500544722022</c:v>
                </c:pt>
                <c:pt idx="189">
                  <c:v>-10.179699307393355</c:v>
                </c:pt>
                <c:pt idx="190">
                  <c:v>-10.141898398170719</c:v>
                </c:pt>
                <c:pt idx="191">
                  <c:v>-10.085296932537041</c:v>
                </c:pt>
                <c:pt idx="192">
                  <c:v>-10.029092402746985</c:v>
                </c:pt>
                <c:pt idx="193">
                  <c:v>-9.9782585014221361</c:v>
                </c:pt>
                <c:pt idx="194">
                  <c:v>-9.8927467557314266</c:v>
                </c:pt>
                <c:pt idx="195">
                  <c:v>-9.8322984832057809</c:v>
                </c:pt>
                <c:pt idx="196">
                  <c:v>-9.7577796228562548</c:v>
                </c:pt>
                <c:pt idx="197">
                  <c:v>-9.7578761733953261</c:v>
                </c:pt>
                <c:pt idx="198">
                  <c:v>-9.7172314837521441</c:v>
                </c:pt>
                <c:pt idx="199">
                  <c:v>-9.7378786670522786</c:v>
                </c:pt>
                <c:pt idx="200">
                  <c:v>-9.8268295518664637</c:v>
                </c:pt>
                <c:pt idx="201">
                  <c:v>-9.908030313593061</c:v>
                </c:pt>
                <c:pt idx="202">
                  <c:v>-10.006306702141764</c:v>
                </c:pt>
                <c:pt idx="203">
                  <c:v>-10.110618204963073</c:v>
                </c:pt>
                <c:pt idx="204">
                  <c:v>-10.211859691483436</c:v>
                </c:pt>
                <c:pt idx="205">
                  <c:v>-10.306904758610608</c:v>
                </c:pt>
                <c:pt idx="206">
                  <c:v>-10.323744518202576</c:v>
                </c:pt>
                <c:pt idx="207">
                  <c:v>-10.31093273227172</c:v>
                </c:pt>
                <c:pt idx="208">
                  <c:v>-10.249462473114413</c:v>
                </c:pt>
                <c:pt idx="209">
                  <c:v>-10.099351613346352</c:v>
                </c:pt>
                <c:pt idx="210">
                  <c:v>-10.033583656425014</c:v>
                </c:pt>
                <c:pt idx="211">
                  <c:v>-9.8723107513472357</c:v>
                </c:pt>
                <c:pt idx="212">
                  <c:v>-9.801072656306939</c:v>
                </c:pt>
                <c:pt idx="213">
                  <c:v>-9.7478196892975699</c:v>
                </c:pt>
                <c:pt idx="214">
                  <c:v>-9.7247888138780638</c:v>
                </c:pt>
                <c:pt idx="215">
                  <c:v>-9.7305307176529983</c:v>
                </c:pt>
                <c:pt idx="216">
                  <c:v>-9.8190490427409607</c:v>
                </c:pt>
                <c:pt idx="217">
                  <c:v>-9.9313576523197789</c:v>
                </c:pt>
                <c:pt idx="218">
                  <c:v>-10.040716398045397</c:v>
                </c:pt>
                <c:pt idx="219">
                  <c:v>-10.175589495269946</c:v>
                </c:pt>
                <c:pt idx="220">
                  <c:v>-10.274808290489908</c:v>
                </c:pt>
                <c:pt idx="221">
                  <c:v>-10.340082891445213</c:v>
                </c:pt>
                <c:pt idx="222">
                  <c:v>-10.407742240979287</c:v>
                </c:pt>
                <c:pt idx="223">
                  <c:v>-10.303087278224194</c:v>
                </c:pt>
                <c:pt idx="224">
                  <c:v>-10.19511557327883</c:v>
                </c:pt>
                <c:pt idx="225">
                  <c:v>-9.9439424697254797</c:v>
                </c:pt>
                <c:pt idx="226">
                  <c:v>-9.8707056847539079</c:v>
                </c:pt>
                <c:pt idx="227">
                  <c:v>-9.7162899904162554</c:v>
                </c:pt>
                <c:pt idx="228">
                  <c:v>-9.5731678060886249</c:v>
                </c:pt>
                <c:pt idx="229">
                  <c:v>-9.5563328809144927</c:v>
                </c:pt>
                <c:pt idx="230">
                  <c:v>-9.5663250949594989</c:v>
                </c:pt>
                <c:pt idx="231">
                  <c:v>-9.6184601102041771</c:v>
                </c:pt>
                <c:pt idx="232">
                  <c:v>-9.755902018558297</c:v>
                </c:pt>
                <c:pt idx="233">
                  <c:v>-9.9282463951479158</c:v>
                </c:pt>
                <c:pt idx="234">
                  <c:v>-10.095757177243559</c:v>
                </c:pt>
                <c:pt idx="235">
                  <c:v>-10.265742922051979</c:v>
                </c:pt>
                <c:pt idx="236">
                  <c:v>-10.418580597922711</c:v>
                </c:pt>
                <c:pt idx="237">
                  <c:v>-10.561218936517376</c:v>
                </c:pt>
                <c:pt idx="238">
                  <c:v>-10.530696752913977</c:v>
                </c:pt>
                <c:pt idx="239">
                  <c:v>-10.445539856432642</c:v>
                </c:pt>
                <c:pt idx="240">
                  <c:v>-10.353908818973093</c:v>
                </c:pt>
                <c:pt idx="241">
                  <c:v>-10.153351219939374</c:v>
                </c:pt>
                <c:pt idx="242">
                  <c:v>-9.9071787076519708</c:v>
                </c:pt>
                <c:pt idx="243">
                  <c:v>-9.8578076641224683</c:v>
                </c:pt>
                <c:pt idx="244">
                  <c:v>-9.7107915744867785</c:v>
                </c:pt>
                <c:pt idx="245">
                  <c:v>-9.6320642011733177</c:v>
                </c:pt>
                <c:pt idx="246">
                  <c:v>-9.6341003492868005</c:v>
                </c:pt>
                <c:pt idx="247">
                  <c:v>-9.7319796614516481</c:v>
                </c:pt>
                <c:pt idx="248">
                  <c:v>-9.827503631166703</c:v>
                </c:pt>
                <c:pt idx="249">
                  <c:v>-9.9511203382525419</c:v>
                </c:pt>
                <c:pt idx="250">
                  <c:v>-10.194266998480055</c:v>
                </c:pt>
                <c:pt idx="251">
                  <c:v>-10.29029835003799</c:v>
                </c:pt>
                <c:pt idx="252">
                  <c:v>-10.373376253859504</c:v>
                </c:pt>
                <c:pt idx="253">
                  <c:v>-10.438370527905931</c:v>
                </c:pt>
                <c:pt idx="254">
                  <c:v>-10.361491703979571</c:v>
                </c:pt>
                <c:pt idx="255">
                  <c:v>-10.218945241394621</c:v>
                </c:pt>
                <c:pt idx="256">
                  <c:v>-10.083541357563931</c:v>
                </c:pt>
                <c:pt idx="257">
                  <c:v>-9.9694251264145333</c:v>
                </c:pt>
                <c:pt idx="258">
                  <c:v>-9.8092396065544936</c:v>
                </c:pt>
                <c:pt idx="259">
                  <c:v>-9.6423077845264142</c:v>
                </c:pt>
                <c:pt idx="260">
                  <c:v>-9.5562257882863424</c:v>
                </c:pt>
                <c:pt idx="261">
                  <c:v>-9.579276909767696</c:v>
                </c:pt>
                <c:pt idx="262">
                  <c:v>-9.619386424776561</c:v>
                </c:pt>
                <c:pt idx="263">
                  <c:v>-9.7332807001569428</c:v>
                </c:pt>
                <c:pt idx="264">
                  <c:v>-9.851100328133807</c:v>
                </c:pt>
                <c:pt idx="265">
                  <c:v>-10.043097548495313</c:v>
                </c:pt>
                <c:pt idx="266">
                  <c:v>-10.199955768252467</c:v>
                </c:pt>
                <c:pt idx="267">
                  <c:v>-10.327155983220614</c:v>
                </c:pt>
                <c:pt idx="268">
                  <c:v>-10.452378890659981</c:v>
                </c:pt>
                <c:pt idx="269">
                  <c:v>-10.456435355119542</c:v>
                </c:pt>
                <c:pt idx="270">
                  <c:v>-10.50138448136412</c:v>
                </c:pt>
                <c:pt idx="271">
                  <c:v>-10.383991369599482</c:v>
                </c:pt>
                <c:pt idx="272">
                  <c:v>-10.334461292982439</c:v>
                </c:pt>
                <c:pt idx="273">
                  <c:v>-10.163800569556713</c:v>
                </c:pt>
                <c:pt idx="274">
                  <c:v>-10.022097636851381</c:v>
                </c:pt>
                <c:pt idx="275">
                  <c:v>-9.8547253416230411</c:v>
                </c:pt>
                <c:pt idx="276">
                  <c:v>-9.8096627855161351</c:v>
                </c:pt>
                <c:pt idx="277">
                  <c:v>-9.7799060438861893</c:v>
                </c:pt>
                <c:pt idx="278">
                  <c:v>-9.7451344201683536</c:v>
                </c:pt>
                <c:pt idx="279">
                  <c:v>-9.8349315796074759</c:v>
                </c:pt>
                <c:pt idx="280">
                  <c:v>-9.8956174175271929</c:v>
                </c:pt>
                <c:pt idx="281">
                  <c:v>-10.011728346252314</c:v>
                </c:pt>
                <c:pt idx="282">
                  <c:v>-10.059010304596981</c:v>
                </c:pt>
                <c:pt idx="283">
                  <c:v>-10.177849414731401</c:v>
                </c:pt>
                <c:pt idx="284">
                  <c:v>-10.230255873952412</c:v>
                </c:pt>
                <c:pt idx="285">
                  <c:v>-10.266589142271222</c:v>
                </c:pt>
                <c:pt idx="286">
                  <c:v>-10.265191280939508</c:v>
                </c:pt>
                <c:pt idx="287">
                  <c:v>-10.26526327571241</c:v>
                </c:pt>
                <c:pt idx="288">
                  <c:v>-10.126171134919366</c:v>
                </c:pt>
                <c:pt idx="289">
                  <c:v>-10.053042140444504</c:v>
                </c:pt>
                <c:pt idx="290">
                  <c:v>-9.943559938857236</c:v>
                </c:pt>
                <c:pt idx="291">
                  <c:v>-9.8501547534348752</c:v>
                </c:pt>
                <c:pt idx="292">
                  <c:v>-9.766299765629892</c:v>
                </c:pt>
                <c:pt idx="293">
                  <c:v>-9.795030731541706</c:v>
                </c:pt>
                <c:pt idx="294">
                  <c:v>-9.7625738528469981</c:v>
                </c:pt>
                <c:pt idx="295">
                  <c:v>-9.8284963802326892</c:v>
                </c:pt>
                <c:pt idx="296">
                  <c:v>-9.9010865315117531</c:v>
                </c:pt>
                <c:pt idx="297">
                  <c:v>-10.03235231095533</c:v>
                </c:pt>
                <c:pt idx="298">
                  <c:v>-10.111272048569422</c:v>
                </c:pt>
                <c:pt idx="299">
                  <c:v>-10.199023844626481</c:v>
                </c:pt>
                <c:pt idx="300">
                  <c:v>-10.296822838504038</c:v>
                </c:pt>
                <c:pt idx="301">
                  <c:v>-10.353594984949957</c:v>
                </c:pt>
                <c:pt idx="302">
                  <c:v>-10.417777260431595</c:v>
                </c:pt>
                <c:pt idx="303">
                  <c:v>-10.345983993383447</c:v>
                </c:pt>
                <c:pt idx="304">
                  <c:v>-10.32334760663435</c:v>
                </c:pt>
                <c:pt idx="305">
                  <c:v>-10.22794448057393</c:v>
                </c:pt>
                <c:pt idx="306">
                  <c:v>-10.175090159650663</c:v>
                </c:pt>
                <c:pt idx="307">
                  <c:v>-10.089997074565675</c:v>
                </c:pt>
                <c:pt idx="308">
                  <c:v>-10.037903085882199</c:v>
                </c:pt>
                <c:pt idx="309">
                  <c:v>-9.9447418186554462</c:v>
                </c:pt>
                <c:pt idx="310">
                  <c:v>-9.88983698458307</c:v>
                </c:pt>
                <c:pt idx="311">
                  <c:v>-9.8822943412184259</c:v>
                </c:pt>
                <c:pt idx="312">
                  <c:v>-9.9209556326737776</c:v>
                </c:pt>
                <c:pt idx="313">
                  <c:v>-9.9540998578488811</c:v>
                </c:pt>
                <c:pt idx="314">
                  <c:v>-9.9920794482093633</c:v>
                </c:pt>
                <c:pt idx="315">
                  <c:v>-10.080177684121516</c:v>
                </c:pt>
                <c:pt idx="316">
                  <c:v>-10.080707739872128</c:v>
                </c:pt>
                <c:pt idx="317">
                  <c:v>-10.184045807564981</c:v>
                </c:pt>
                <c:pt idx="318">
                  <c:v>-10.178049204581365</c:v>
                </c:pt>
                <c:pt idx="319">
                  <c:v>-10.184531104034631</c:v>
                </c:pt>
                <c:pt idx="320">
                  <c:v>-10.122343311611949</c:v>
                </c:pt>
                <c:pt idx="321">
                  <c:v>-10.075450669713788</c:v>
                </c:pt>
                <c:pt idx="322">
                  <c:v>-10.001782877849763</c:v>
                </c:pt>
                <c:pt idx="323">
                  <c:v>-9.9703830641965148</c:v>
                </c:pt>
                <c:pt idx="324">
                  <c:v>-9.945555962553831</c:v>
                </c:pt>
                <c:pt idx="325">
                  <c:v>-9.8613854367968017</c:v>
                </c:pt>
                <c:pt idx="326">
                  <c:v>-9.853163072512567</c:v>
                </c:pt>
                <c:pt idx="327">
                  <c:v>-9.8480103998245649</c:v>
                </c:pt>
                <c:pt idx="328">
                  <c:v>-9.8794022937982948</c:v>
                </c:pt>
                <c:pt idx="329">
                  <c:v>-9.8879862274867474</c:v>
                </c:pt>
                <c:pt idx="330">
                  <c:v>-9.9868658323743507</c:v>
                </c:pt>
                <c:pt idx="331">
                  <c:v>-10.094358520146308</c:v>
                </c:pt>
                <c:pt idx="332">
                  <c:v>-10.152987162582157</c:v>
                </c:pt>
                <c:pt idx="333">
                  <c:v>-10.242105603363829</c:v>
                </c:pt>
                <c:pt idx="334">
                  <c:v>-10.230372802629262</c:v>
                </c:pt>
                <c:pt idx="335">
                  <c:v>-10.312413534493537</c:v>
                </c:pt>
                <c:pt idx="336">
                  <c:v>-10.294667477620159</c:v>
                </c:pt>
                <c:pt idx="337">
                  <c:v>-10.287522694150827</c:v>
                </c:pt>
                <c:pt idx="338">
                  <c:v>-10.17185472552335</c:v>
                </c:pt>
                <c:pt idx="339">
                  <c:v>-10.13812861138263</c:v>
                </c:pt>
                <c:pt idx="340">
                  <c:v>-10.100277007147413</c:v>
                </c:pt>
                <c:pt idx="341">
                  <c:v>-10.041267119253611</c:v>
                </c:pt>
                <c:pt idx="342">
                  <c:v>-9.9482373306011027</c:v>
                </c:pt>
                <c:pt idx="343">
                  <c:v>-9.9102297866207962</c:v>
                </c:pt>
                <c:pt idx="344">
                  <c:v>-9.8860033495448416</c:v>
                </c:pt>
                <c:pt idx="345">
                  <c:v>-9.8569134477765807</c:v>
                </c:pt>
                <c:pt idx="346">
                  <c:v>-9.9131838244639052</c:v>
                </c:pt>
                <c:pt idx="347">
                  <c:v>-9.9289721914254425</c:v>
                </c:pt>
                <c:pt idx="348">
                  <c:v>-9.9518780653401855</c:v>
                </c:pt>
                <c:pt idx="349">
                  <c:v>-10.013603003598421</c:v>
                </c:pt>
                <c:pt idx="350">
                  <c:v>-10.05450875762425</c:v>
                </c:pt>
                <c:pt idx="351">
                  <c:v>-10.048026339546603</c:v>
                </c:pt>
                <c:pt idx="352">
                  <c:v>-10.051304260460514</c:v>
                </c:pt>
                <c:pt idx="353">
                  <c:v>-9.9971564028499635</c:v>
                </c:pt>
                <c:pt idx="354">
                  <c:v>-10.072038118870161</c:v>
                </c:pt>
                <c:pt idx="355">
                  <c:v>-10.026348415733858</c:v>
                </c:pt>
                <c:pt idx="356">
                  <c:v>-10.032855849523818</c:v>
                </c:pt>
                <c:pt idx="357">
                  <c:v>-9.9799779691193748</c:v>
                </c:pt>
                <c:pt idx="358">
                  <c:v>-10.017099187279577</c:v>
                </c:pt>
                <c:pt idx="359">
                  <c:v>-10.025040824697376</c:v>
                </c:pt>
                <c:pt idx="360">
                  <c:v>-10.067724989547083</c:v>
                </c:pt>
                <c:pt idx="361">
                  <c:v>-10.116038012660058</c:v>
                </c:pt>
                <c:pt idx="362">
                  <c:v>-10.203279583709408</c:v>
                </c:pt>
                <c:pt idx="363">
                  <c:v>-10.287681721425532</c:v>
                </c:pt>
                <c:pt idx="364">
                  <c:v>-10.34483150429303</c:v>
                </c:pt>
                <c:pt idx="365">
                  <c:v>-10.365108915343225</c:v>
                </c:pt>
                <c:pt idx="366">
                  <c:v>-10.374075463787612</c:v>
                </c:pt>
                <c:pt idx="367">
                  <c:v>-10.401363666273276</c:v>
                </c:pt>
                <c:pt idx="368">
                  <c:v>-10.430646174398372</c:v>
                </c:pt>
                <c:pt idx="369">
                  <c:v>-10.403032506970444</c:v>
                </c:pt>
                <c:pt idx="370">
                  <c:v>-10.387615713665596</c:v>
                </c:pt>
                <c:pt idx="371">
                  <c:v>-10.367315299822264</c:v>
                </c:pt>
                <c:pt idx="372">
                  <c:v>-10.29432412037581</c:v>
                </c:pt>
                <c:pt idx="373">
                  <c:v>-10.207569149504668</c:v>
                </c:pt>
                <c:pt idx="374">
                  <c:v>-10.08328069009587</c:v>
                </c:pt>
                <c:pt idx="375">
                  <c:v>-10.01202508688297</c:v>
                </c:pt>
                <c:pt idx="376">
                  <c:v>-9.8810595226053426</c:v>
                </c:pt>
                <c:pt idx="377">
                  <c:v>-9.8188365364246462</c:v>
                </c:pt>
                <c:pt idx="378">
                  <c:v>-9.6681284574983746</c:v>
                </c:pt>
                <c:pt idx="379">
                  <c:v>-9.6605178808721899</c:v>
                </c:pt>
                <c:pt idx="380">
                  <c:v>-9.6793104450415761</c:v>
                </c:pt>
                <c:pt idx="381">
                  <c:v>-9.6616386041091022</c:v>
                </c:pt>
                <c:pt idx="382">
                  <c:v>-9.7491485856223683</c:v>
                </c:pt>
                <c:pt idx="383">
                  <c:v>-9.742506583159086</c:v>
                </c:pt>
                <c:pt idx="384">
                  <c:v>-9.8932394554651353</c:v>
                </c:pt>
                <c:pt idx="385">
                  <c:v>-10.019068361398197</c:v>
                </c:pt>
                <c:pt idx="386">
                  <c:v>-10.007589919102834</c:v>
                </c:pt>
                <c:pt idx="387">
                  <c:v>-10.130873068066302</c:v>
                </c:pt>
                <c:pt idx="388">
                  <c:v>-10.106709021484468</c:v>
                </c:pt>
                <c:pt idx="389">
                  <c:v>-10.056188987028785</c:v>
                </c:pt>
                <c:pt idx="390">
                  <c:v>-10.230931216508939</c:v>
                </c:pt>
                <c:pt idx="391">
                  <c:v>-10.086487869886602</c:v>
                </c:pt>
                <c:pt idx="392">
                  <c:v>-10.058261408483384</c:v>
                </c:pt>
                <c:pt idx="393">
                  <c:v>-9.9632349289304951</c:v>
                </c:pt>
                <c:pt idx="394">
                  <c:v>-10.062248001801322</c:v>
                </c:pt>
                <c:pt idx="395">
                  <c:v>-10.011619549867314</c:v>
                </c:pt>
                <c:pt idx="396">
                  <c:v>-10.109000103058147</c:v>
                </c:pt>
                <c:pt idx="397">
                  <c:v>-10.162053385023107</c:v>
                </c:pt>
                <c:pt idx="398">
                  <c:v>-10.399898436789501</c:v>
                </c:pt>
                <c:pt idx="399">
                  <c:v>-10.323010248500779</c:v>
                </c:pt>
                <c:pt idx="400">
                  <c:v>-10.491005445952233</c:v>
                </c:pt>
                <c:pt idx="401">
                  <c:v>-10.524169239044737</c:v>
                </c:pt>
                <c:pt idx="402">
                  <c:v>-10.53275263783468</c:v>
                </c:pt>
                <c:pt idx="403">
                  <c:v>-10.581971532257624</c:v>
                </c:pt>
                <c:pt idx="404">
                  <c:v>-10.572885890826848</c:v>
                </c:pt>
                <c:pt idx="405">
                  <c:v>-10.474504209241623</c:v>
                </c:pt>
                <c:pt idx="406">
                  <c:v>-10.344404231534476</c:v>
                </c:pt>
                <c:pt idx="407">
                  <c:v>-10.28412694323146</c:v>
                </c:pt>
                <c:pt idx="408">
                  <c:v>-10.174801873339089</c:v>
                </c:pt>
                <c:pt idx="409">
                  <c:v>-10.041349321539819</c:v>
                </c:pt>
                <c:pt idx="410">
                  <c:v>-9.8907682441364795</c:v>
                </c:pt>
                <c:pt idx="411">
                  <c:v>-9.8508115373146339</c:v>
                </c:pt>
                <c:pt idx="412">
                  <c:v>-9.7141527990171124</c:v>
                </c:pt>
                <c:pt idx="413">
                  <c:v>-9.7289111911265778</c:v>
                </c:pt>
                <c:pt idx="414">
                  <c:v>-9.6864017246022698</c:v>
                </c:pt>
                <c:pt idx="415">
                  <c:v>-9.6780010977435662</c:v>
                </c:pt>
                <c:pt idx="416">
                  <c:v>-9.7731454504927981</c:v>
                </c:pt>
                <c:pt idx="417">
                  <c:v>-9.8738030764557152</c:v>
                </c:pt>
                <c:pt idx="418">
                  <c:v>-9.9401651549087582</c:v>
                </c:pt>
                <c:pt idx="419">
                  <c:v>-10.061281820610706</c:v>
                </c:pt>
                <c:pt idx="420">
                  <c:v>-10.169077772003984</c:v>
                </c:pt>
                <c:pt idx="421">
                  <c:v>-10.175273193948319</c:v>
                </c:pt>
                <c:pt idx="422">
                  <c:v>-10.277284622621831</c:v>
                </c:pt>
                <c:pt idx="423">
                  <c:v>-10.243430907711179</c:v>
                </c:pt>
                <c:pt idx="424">
                  <c:v>-10.260413170474575</c:v>
                </c:pt>
                <c:pt idx="425">
                  <c:v>-10.229697927245901</c:v>
                </c:pt>
                <c:pt idx="426">
                  <c:v>-10.199537399419345</c:v>
                </c:pt>
                <c:pt idx="427">
                  <c:v>-10.190208290813862</c:v>
                </c:pt>
                <c:pt idx="428">
                  <c:v>-10.200847148721975</c:v>
                </c:pt>
                <c:pt idx="429">
                  <c:v>-10.203511599125033</c:v>
                </c:pt>
                <c:pt idx="430">
                  <c:v>-10.226187225152028</c:v>
                </c:pt>
                <c:pt idx="431">
                  <c:v>-10.302902623528389</c:v>
                </c:pt>
                <c:pt idx="432">
                  <c:v>-10.364854905393571</c:v>
                </c:pt>
                <c:pt idx="433">
                  <c:v>-10.443961477572984</c:v>
                </c:pt>
                <c:pt idx="434">
                  <c:v>-10.641846674412182</c:v>
                </c:pt>
                <c:pt idx="435">
                  <c:v>-10.807940561783386</c:v>
                </c:pt>
                <c:pt idx="436">
                  <c:v>-11.008763874088849</c:v>
                </c:pt>
                <c:pt idx="437">
                  <c:v>-10.959555283511634</c:v>
                </c:pt>
                <c:pt idx="438">
                  <c:v>-11.036876053422347</c:v>
                </c:pt>
                <c:pt idx="439">
                  <c:v>-10.942895877770704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5E-4707-851E-223384E48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71600"/>
        <c:axId val="1691879760"/>
      </c:scatterChart>
      <c:valAx>
        <c:axId val="1691871600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79760"/>
        <c:crosses val="autoZero"/>
        <c:crossBetween val="midCat"/>
      </c:valAx>
      <c:valAx>
        <c:axId val="1691879760"/>
        <c:scaling>
          <c:orientation val="minMax"/>
          <c:max val="-9"/>
          <c:min val="-1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71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Port 2 (RX): Error Coefficients (Standard/Partial vs full Enhanced)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'St. vs Enh. (3dB Splitter)'!$AK$1</c:f>
              <c:strCache>
                <c:ptCount val="1"/>
                <c:pt idx="0">
                  <c:v>Mod(e1032st/pe)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Splitter)'!$AK$2:$AK$441</c:f>
              <c:numCache>
                <c:formatCode>General</c:formatCode>
                <c:ptCount val="440"/>
                <c:pt idx="0">
                  <c:v>-0.86308159365545278</c:v>
                </c:pt>
                <c:pt idx="1">
                  <c:v>-2.5220945067468832</c:v>
                </c:pt>
                <c:pt idx="2">
                  <c:v>-2.8900666096574721</c:v>
                </c:pt>
                <c:pt idx="3">
                  <c:v>-3.077604769447531</c:v>
                </c:pt>
                <c:pt idx="4">
                  <c:v>-3.185138898981092</c:v>
                </c:pt>
                <c:pt idx="5">
                  <c:v>-3.2599933782536903</c:v>
                </c:pt>
                <c:pt idx="6">
                  <c:v>-3.3103940510700367</c:v>
                </c:pt>
                <c:pt idx="7">
                  <c:v>-3.3352510827041453</c:v>
                </c:pt>
                <c:pt idx="8">
                  <c:v>-3.3480842110742111</c:v>
                </c:pt>
                <c:pt idx="9">
                  <c:v>-3.3544179192348977</c:v>
                </c:pt>
                <c:pt idx="10">
                  <c:v>-3.3528123596423667</c:v>
                </c:pt>
                <c:pt idx="11">
                  <c:v>-3.3373636017355404</c:v>
                </c:pt>
                <c:pt idx="12">
                  <c:v>-3.3159030160389449</c:v>
                </c:pt>
                <c:pt idx="13">
                  <c:v>-3.2942663757193573</c:v>
                </c:pt>
                <c:pt idx="14">
                  <c:v>-3.2151963138977795</c:v>
                </c:pt>
                <c:pt idx="15">
                  <c:v>-3.3219327964730172</c:v>
                </c:pt>
                <c:pt idx="16">
                  <c:v>-3.2967357535013559</c:v>
                </c:pt>
                <c:pt idx="17">
                  <c:v>-3.2634896564847899</c:v>
                </c:pt>
                <c:pt idx="18">
                  <c:v>-3.2289592706431867</c:v>
                </c:pt>
                <c:pt idx="19">
                  <c:v>-3.1925802651071793</c:v>
                </c:pt>
                <c:pt idx="20">
                  <c:v>-3.1564014425049987</c:v>
                </c:pt>
                <c:pt idx="21">
                  <c:v>-3.1133733338104035</c:v>
                </c:pt>
                <c:pt idx="22">
                  <c:v>-3.0726128816273062</c:v>
                </c:pt>
                <c:pt idx="23">
                  <c:v>-3.0278198849653726</c:v>
                </c:pt>
                <c:pt idx="24">
                  <c:v>-2.9806024938397373</c:v>
                </c:pt>
                <c:pt idx="25">
                  <c:v>-2.9328574924343447</c:v>
                </c:pt>
                <c:pt idx="26">
                  <c:v>-2.8790845013612416</c:v>
                </c:pt>
                <c:pt idx="27">
                  <c:v>-2.8259432407250005</c:v>
                </c:pt>
                <c:pt idx="28">
                  <c:v>-2.7726013954923108</c:v>
                </c:pt>
                <c:pt idx="29">
                  <c:v>-2.7205875505996362</c:v>
                </c:pt>
                <c:pt idx="30">
                  <c:v>-2.6606610599166665</c:v>
                </c:pt>
                <c:pt idx="31">
                  <c:v>-2.6038507319512023</c:v>
                </c:pt>
                <c:pt idx="32">
                  <c:v>-2.5478533092115412</c:v>
                </c:pt>
                <c:pt idx="33">
                  <c:v>-2.4964368106137163</c:v>
                </c:pt>
                <c:pt idx="34">
                  <c:v>-2.4455709787790196</c:v>
                </c:pt>
                <c:pt idx="35">
                  <c:v>-2.3864698732046978</c:v>
                </c:pt>
                <c:pt idx="36">
                  <c:v>-2.3420520902474773</c:v>
                </c:pt>
                <c:pt idx="37">
                  <c:v>-2.2873015662934133</c:v>
                </c:pt>
                <c:pt idx="38">
                  <c:v>-2.2415729036819179</c:v>
                </c:pt>
                <c:pt idx="39">
                  <c:v>-2.1998661071176264</c:v>
                </c:pt>
                <c:pt idx="40">
                  <c:v>-2.1552780875556845</c:v>
                </c:pt>
                <c:pt idx="41">
                  <c:v>-2.1286623535789477</c:v>
                </c:pt>
                <c:pt idx="42">
                  <c:v>-2.084307669815944</c:v>
                </c:pt>
                <c:pt idx="43">
                  <c:v>-2.0568809407300606</c:v>
                </c:pt>
                <c:pt idx="44">
                  <c:v>-2.024168475990344</c:v>
                </c:pt>
                <c:pt idx="45">
                  <c:v>-2.0096977705708392</c:v>
                </c:pt>
                <c:pt idx="46">
                  <c:v>-1.988829082125031</c:v>
                </c:pt>
                <c:pt idx="47">
                  <c:v>-1.9790741839996497</c:v>
                </c:pt>
                <c:pt idx="48">
                  <c:v>-1.9585988866587045</c:v>
                </c:pt>
                <c:pt idx="49">
                  <c:v>-1.9469011895403989</c:v>
                </c:pt>
                <c:pt idx="50">
                  <c:v>-1.9303696454512622</c:v>
                </c:pt>
                <c:pt idx="51">
                  <c:v>-1.9156769814335979</c:v>
                </c:pt>
                <c:pt idx="52">
                  <c:v>-1.9093309509105278</c:v>
                </c:pt>
                <c:pt idx="53">
                  <c:v>-1.9097779690140737</c:v>
                </c:pt>
                <c:pt idx="54">
                  <c:v>-1.8994110815321052</c:v>
                </c:pt>
                <c:pt idx="55">
                  <c:v>-1.9177876445099937</c:v>
                </c:pt>
                <c:pt idx="56">
                  <c:v>-1.9299471061314311</c:v>
                </c:pt>
                <c:pt idx="57">
                  <c:v>-1.9311816698480031</c:v>
                </c:pt>
                <c:pt idx="58">
                  <c:v>-1.9669074952305445</c:v>
                </c:pt>
                <c:pt idx="59">
                  <c:v>-2.0172669889784105</c:v>
                </c:pt>
                <c:pt idx="60">
                  <c:v>-2.0361783576882462</c:v>
                </c:pt>
                <c:pt idx="61">
                  <c:v>-2.0733721917074548</c:v>
                </c:pt>
                <c:pt idx="62">
                  <c:v>-2.1075434016737957</c:v>
                </c:pt>
                <c:pt idx="63">
                  <c:v>-2.1479646448738556</c:v>
                </c:pt>
                <c:pt idx="64">
                  <c:v>-2.1802088608346644</c:v>
                </c:pt>
                <c:pt idx="65">
                  <c:v>-2.1833283659089271</c:v>
                </c:pt>
                <c:pt idx="66">
                  <c:v>-2.2197410126988046</c:v>
                </c:pt>
                <c:pt idx="67">
                  <c:v>-2.2401470704888196</c:v>
                </c:pt>
                <c:pt idx="68">
                  <c:v>-2.2167370939337379</c:v>
                </c:pt>
                <c:pt idx="69">
                  <c:v>-2.2567593125595917</c:v>
                </c:pt>
                <c:pt idx="70">
                  <c:v>-2.2846212312472787</c:v>
                </c:pt>
                <c:pt idx="71">
                  <c:v>-2.3092635416587597</c:v>
                </c:pt>
                <c:pt idx="72">
                  <c:v>-2.3450915612726706</c:v>
                </c:pt>
                <c:pt idx="73">
                  <c:v>-2.3893854393020546</c:v>
                </c:pt>
                <c:pt idx="74">
                  <c:v>-2.4589500475688166</c:v>
                </c:pt>
                <c:pt idx="75">
                  <c:v>-2.5000407691082498</c:v>
                </c:pt>
                <c:pt idx="76">
                  <c:v>-2.5440379200999388</c:v>
                </c:pt>
                <c:pt idx="77">
                  <c:v>-2.6092902860239469</c:v>
                </c:pt>
                <c:pt idx="78">
                  <c:v>-2.6514254077384534</c:v>
                </c:pt>
                <c:pt idx="79">
                  <c:v>-2.689535280495825</c:v>
                </c:pt>
                <c:pt idx="80">
                  <c:v>-2.7135803622099748</c:v>
                </c:pt>
                <c:pt idx="81">
                  <c:v>-2.7312526494712963</c:v>
                </c:pt>
                <c:pt idx="82">
                  <c:v>-2.7466601269237652</c:v>
                </c:pt>
                <c:pt idx="83">
                  <c:v>-2.7599530409465944</c:v>
                </c:pt>
                <c:pt idx="84">
                  <c:v>-2.7589722061728148</c:v>
                </c:pt>
                <c:pt idx="85">
                  <c:v>-2.766320832267521</c:v>
                </c:pt>
                <c:pt idx="86">
                  <c:v>-2.7777120292838298</c:v>
                </c:pt>
                <c:pt idx="87">
                  <c:v>-2.7950025758940233</c:v>
                </c:pt>
                <c:pt idx="88">
                  <c:v>-2.8321305031625839</c:v>
                </c:pt>
                <c:pt idx="89">
                  <c:v>-2.8495074138026704</c:v>
                </c:pt>
                <c:pt idx="90">
                  <c:v>-2.8916961369939083</c:v>
                </c:pt>
                <c:pt idx="91">
                  <c:v>-2.9036151966505819</c:v>
                </c:pt>
                <c:pt idx="92">
                  <c:v>-2.9336537734055499</c:v>
                </c:pt>
                <c:pt idx="93">
                  <c:v>-2.9296424854088143</c:v>
                </c:pt>
                <c:pt idx="94">
                  <c:v>-2.9264025399737776</c:v>
                </c:pt>
                <c:pt idx="95">
                  <c:v>-2.9086527694425666</c:v>
                </c:pt>
                <c:pt idx="96">
                  <c:v>-2.8854570507211945</c:v>
                </c:pt>
                <c:pt idx="97">
                  <c:v>-2.8449760245706024</c:v>
                </c:pt>
                <c:pt idx="98">
                  <c:v>-2.8065647223413368</c:v>
                </c:pt>
                <c:pt idx="99">
                  <c:v>-2.7498046079221021</c:v>
                </c:pt>
                <c:pt idx="100">
                  <c:v>-2.7091071467971677</c:v>
                </c:pt>
                <c:pt idx="101">
                  <c:v>-2.649904078800863</c:v>
                </c:pt>
                <c:pt idx="102">
                  <c:v>-2.6068109172196916</c:v>
                </c:pt>
                <c:pt idx="103">
                  <c:v>-2.558921636279921</c:v>
                </c:pt>
                <c:pt idx="104">
                  <c:v>-2.513242586633349</c:v>
                </c:pt>
                <c:pt idx="105">
                  <c:v>-2.4757561051405537</c:v>
                </c:pt>
                <c:pt idx="106">
                  <c:v>-2.4222492481177498</c:v>
                </c:pt>
                <c:pt idx="107">
                  <c:v>-2.3711607795910563</c:v>
                </c:pt>
                <c:pt idx="108">
                  <c:v>-2.3270177094979334</c:v>
                </c:pt>
                <c:pt idx="109">
                  <c:v>-2.2732691058052743</c:v>
                </c:pt>
                <c:pt idx="110">
                  <c:v>-2.2339115656004003</c:v>
                </c:pt>
                <c:pt idx="111">
                  <c:v>-2.1852936456931289</c:v>
                </c:pt>
                <c:pt idx="112">
                  <c:v>-2.0948386788356799</c:v>
                </c:pt>
                <c:pt idx="113">
                  <c:v>-2.1929810777180774</c:v>
                </c:pt>
                <c:pt idx="114">
                  <c:v>-2.0085660253857331</c:v>
                </c:pt>
                <c:pt idx="115">
                  <c:v>-2.0045879845554411</c:v>
                </c:pt>
                <c:pt idx="116">
                  <c:v>-1.9367947459642698</c:v>
                </c:pt>
                <c:pt idx="117">
                  <c:v>-1.875152278882839</c:v>
                </c:pt>
                <c:pt idx="118">
                  <c:v>-1.8295115892749343</c:v>
                </c:pt>
                <c:pt idx="119">
                  <c:v>-1.8805590096090885</c:v>
                </c:pt>
                <c:pt idx="120">
                  <c:v>-1.6976706485649895</c:v>
                </c:pt>
                <c:pt idx="121">
                  <c:v>-1.6391499640866036</c:v>
                </c:pt>
                <c:pt idx="122">
                  <c:v>-1.5816061188542738</c:v>
                </c:pt>
                <c:pt idx="123">
                  <c:v>-1.5236233286364387</c:v>
                </c:pt>
                <c:pt idx="124">
                  <c:v>-1.4835751619318971</c:v>
                </c:pt>
                <c:pt idx="125">
                  <c:v>-1.4451019161826806</c:v>
                </c:pt>
                <c:pt idx="126">
                  <c:v>-1.4642507406338949</c:v>
                </c:pt>
                <c:pt idx="127">
                  <c:v>-1.4410647506242658</c:v>
                </c:pt>
                <c:pt idx="128">
                  <c:v>-1.439832325737072</c:v>
                </c:pt>
                <c:pt idx="129">
                  <c:v>-1.4426567480557453</c:v>
                </c:pt>
                <c:pt idx="130">
                  <c:v>-1.4349734408997845</c:v>
                </c:pt>
                <c:pt idx="131">
                  <c:v>-1.26045242039584</c:v>
                </c:pt>
                <c:pt idx="132">
                  <c:v>-1.4231404317487617</c:v>
                </c:pt>
                <c:pt idx="133">
                  <c:v>-1.4018180796382727</c:v>
                </c:pt>
                <c:pt idx="134">
                  <c:v>-1.410715318859435</c:v>
                </c:pt>
                <c:pt idx="135">
                  <c:v>-1.3080697694463841</c:v>
                </c:pt>
                <c:pt idx="136">
                  <c:v>-1.2754275841979195</c:v>
                </c:pt>
                <c:pt idx="137">
                  <c:v>-1.0665222224288944</c:v>
                </c:pt>
                <c:pt idx="138">
                  <c:v>-1.1937923167450197</c:v>
                </c:pt>
                <c:pt idx="139">
                  <c:v>-1.1888901935907661</c:v>
                </c:pt>
                <c:pt idx="140">
                  <c:v>-1.1757193068023946</c:v>
                </c:pt>
                <c:pt idx="141">
                  <c:v>-1.2046687360697423</c:v>
                </c:pt>
                <c:pt idx="142">
                  <c:v>-1.248507117629414</c:v>
                </c:pt>
                <c:pt idx="143">
                  <c:v>-1.3331420907756852</c:v>
                </c:pt>
                <c:pt idx="144">
                  <c:v>-1.4158945279769399</c:v>
                </c:pt>
                <c:pt idx="145">
                  <c:v>-1.4906452447560479</c:v>
                </c:pt>
                <c:pt idx="146">
                  <c:v>-1.5640468346535805</c:v>
                </c:pt>
                <c:pt idx="147">
                  <c:v>-1.636158189279949</c:v>
                </c:pt>
                <c:pt idx="148">
                  <c:v>-1.6894998049705603</c:v>
                </c:pt>
                <c:pt idx="149">
                  <c:v>-1.7824301334662636</c:v>
                </c:pt>
                <c:pt idx="150">
                  <c:v>-1.7107009122025583</c:v>
                </c:pt>
                <c:pt idx="151">
                  <c:v>-1.7152056332389753</c:v>
                </c:pt>
                <c:pt idx="152">
                  <c:v>-1.738700265022628</c:v>
                </c:pt>
                <c:pt idx="153">
                  <c:v>-1.7406288556507787</c:v>
                </c:pt>
                <c:pt idx="154">
                  <c:v>-1.7665433921166032</c:v>
                </c:pt>
                <c:pt idx="155">
                  <c:v>-1.8440398419433712</c:v>
                </c:pt>
                <c:pt idx="156">
                  <c:v>-1.8479331747817285</c:v>
                </c:pt>
                <c:pt idx="157">
                  <c:v>-1.9360926961154956</c:v>
                </c:pt>
                <c:pt idx="158">
                  <c:v>-2.037400327460162</c:v>
                </c:pt>
                <c:pt idx="159">
                  <c:v>-2.1260303651567929</c:v>
                </c:pt>
                <c:pt idx="160">
                  <c:v>-2.2296517656787063</c:v>
                </c:pt>
                <c:pt idx="161">
                  <c:v>-2.3102194272506975</c:v>
                </c:pt>
                <c:pt idx="162">
                  <c:v>-2.3861484109880946</c:v>
                </c:pt>
                <c:pt idx="163">
                  <c:v>-2.4204147792621296</c:v>
                </c:pt>
                <c:pt idx="164">
                  <c:v>-2.426095350681861</c:v>
                </c:pt>
                <c:pt idx="165">
                  <c:v>-2.4129994162879758</c:v>
                </c:pt>
                <c:pt idx="166">
                  <c:v>-2.3554077004203582</c:v>
                </c:pt>
                <c:pt idx="167">
                  <c:v>-2.2949827831172347</c:v>
                </c:pt>
                <c:pt idx="168">
                  <c:v>-2.2074920079248588</c:v>
                </c:pt>
                <c:pt idx="169">
                  <c:v>-2.1230244688241653</c:v>
                </c:pt>
                <c:pt idx="170">
                  <c:v>-2.0205881145329569</c:v>
                </c:pt>
                <c:pt idx="171">
                  <c:v>-1.9299515345236571</c:v>
                </c:pt>
                <c:pt idx="172">
                  <c:v>-1.8668270369791908</c:v>
                </c:pt>
                <c:pt idx="173">
                  <c:v>-1.8319909232412557</c:v>
                </c:pt>
                <c:pt idx="174">
                  <c:v>-1.772471980292905</c:v>
                </c:pt>
                <c:pt idx="175">
                  <c:v>-1.7703694351316352</c:v>
                </c:pt>
                <c:pt idx="176">
                  <c:v>-1.7596694139121913</c:v>
                </c:pt>
                <c:pt idx="177">
                  <c:v>-1.7669582287932803</c:v>
                </c:pt>
                <c:pt idx="178">
                  <c:v>-1.790606535429379</c:v>
                </c:pt>
                <c:pt idx="179">
                  <c:v>-1.7964869742757883</c:v>
                </c:pt>
                <c:pt idx="180">
                  <c:v>-1.7515948444081275</c:v>
                </c:pt>
                <c:pt idx="181">
                  <c:v>-1.7030576603047627</c:v>
                </c:pt>
                <c:pt idx="182">
                  <c:v>-1.6374671533857859</c:v>
                </c:pt>
                <c:pt idx="183">
                  <c:v>-1.5616870958596336</c:v>
                </c:pt>
                <c:pt idx="184">
                  <c:v>-1.4726904728205876</c:v>
                </c:pt>
                <c:pt idx="185">
                  <c:v>-1.3892459596151288</c:v>
                </c:pt>
                <c:pt idx="186">
                  <c:v>-1.3095209859759425</c:v>
                </c:pt>
                <c:pt idx="187">
                  <c:v>-1.2313717131629722</c:v>
                </c:pt>
                <c:pt idx="188">
                  <c:v>-1.176912005559805</c:v>
                </c:pt>
                <c:pt idx="189">
                  <c:v>-1.1572557553005154</c:v>
                </c:pt>
                <c:pt idx="190">
                  <c:v>-1.210948274733161</c:v>
                </c:pt>
                <c:pt idx="191">
                  <c:v>-1.2908861990996199</c:v>
                </c:pt>
                <c:pt idx="192">
                  <c:v>-1.4079351362089585</c:v>
                </c:pt>
                <c:pt idx="193">
                  <c:v>-1.5474621947227487</c:v>
                </c:pt>
                <c:pt idx="194">
                  <c:v>-1.6750982534618859</c:v>
                </c:pt>
                <c:pt idx="195">
                  <c:v>-1.8395272302853845</c:v>
                </c:pt>
                <c:pt idx="196">
                  <c:v>-1.933264911540191</c:v>
                </c:pt>
                <c:pt idx="197">
                  <c:v>-2.018112818035029</c:v>
                </c:pt>
                <c:pt idx="198">
                  <c:v>-2.1310470749199966</c:v>
                </c:pt>
                <c:pt idx="199">
                  <c:v>-2.1654584793911362</c:v>
                </c:pt>
                <c:pt idx="200">
                  <c:v>-2.1846070615620254</c:v>
                </c:pt>
                <c:pt idx="201">
                  <c:v>-2.1689089137345499</c:v>
                </c:pt>
                <c:pt idx="202">
                  <c:v>-2.1271749230690644</c:v>
                </c:pt>
                <c:pt idx="203">
                  <c:v>-2.0892387683389244</c:v>
                </c:pt>
                <c:pt idx="204">
                  <c:v>-2.0631928270061017</c:v>
                </c:pt>
                <c:pt idx="205">
                  <c:v>-2.0560124910401365</c:v>
                </c:pt>
                <c:pt idx="206">
                  <c:v>-2.0934193002887751</c:v>
                </c:pt>
                <c:pt idx="207">
                  <c:v>-2.1570130895579904</c:v>
                </c:pt>
                <c:pt idx="208">
                  <c:v>-2.2971965148035025</c:v>
                </c:pt>
                <c:pt idx="209">
                  <c:v>-2.4244904912350069</c:v>
                </c:pt>
                <c:pt idx="210">
                  <c:v>-2.59268876555487</c:v>
                </c:pt>
                <c:pt idx="211">
                  <c:v>-2.7470077419210459</c:v>
                </c:pt>
                <c:pt idx="212">
                  <c:v>-2.8430242280865938</c:v>
                </c:pt>
                <c:pt idx="213">
                  <c:v>-2.9019611115386073</c:v>
                </c:pt>
                <c:pt idx="214">
                  <c:v>-2.9236741248904226</c:v>
                </c:pt>
                <c:pt idx="215">
                  <c:v>-2.9158484282226165</c:v>
                </c:pt>
                <c:pt idx="216">
                  <c:v>-2.7920520119911032</c:v>
                </c:pt>
                <c:pt idx="217">
                  <c:v>-2.6712926939235793</c:v>
                </c:pt>
                <c:pt idx="218">
                  <c:v>-2.4856706958795889</c:v>
                </c:pt>
                <c:pt idx="219">
                  <c:v>-2.3360970019068508</c:v>
                </c:pt>
                <c:pt idx="220">
                  <c:v>-2.1144462540274116</c:v>
                </c:pt>
                <c:pt idx="221">
                  <c:v>-1.9846404409814156</c:v>
                </c:pt>
                <c:pt idx="222">
                  <c:v>-1.8913383168415123</c:v>
                </c:pt>
                <c:pt idx="223">
                  <c:v>-1.8539641206490174</c:v>
                </c:pt>
                <c:pt idx="224">
                  <c:v>-1.8985207058428701</c:v>
                </c:pt>
                <c:pt idx="225">
                  <c:v>-1.9672004124948761</c:v>
                </c:pt>
                <c:pt idx="226">
                  <c:v>-2.0138950792171242</c:v>
                </c:pt>
                <c:pt idx="227">
                  <c:v>-2.0279879234095981</c:v>
                </c:pt>
                <c:pt idx="228">
                  <c:v>-2.0354876267241138</c:v>
                </c:pt>
                <c:pt idx="229">
                  <c:v>-1.9793391776838345</c:v>
                </c:pt>
                <c:pt idx="230">
                  <c:v>-1.9029414815007439</c:v>
                </c:pt>
                <c:pt idx="231">
                  <c:v>-1.6788258365777278</c:v>
                </c:pt>
                <c:pt idx="232">
                  <c:v>-1.4856056315452237</c:v>
                </c:pt>
                <c:pt idx="233">
                  <c:v>-1.206283256495053</c:v>
                </c:pt>
                <c:pt idx="234">
                  <c:v>-0.96193311241897617</c:v>
                </c:pt>
                <c:pt idx="235">
                  <c:v>-0.63946676945617731</c:v>
                </c:pt>
                <c:pt idx="236">
                  <c:v>-0.39832393380936199</c:v>
                </c:pt>
                <c:pt idx="237">
                  <c:v>-0.27506424491522169</c:v>
                </c:pt>
                <c:pt idx="238">
                  <c:v>-0.1190537813436595</c:v>
                </c:pt>
                <c:pt idx="239">
                  <c:v>-0.14478463133889624</c:v>
                </c:pt>
                <c:pt idx="240">
                  <c:v>-0.21166611975102689</c:v>
                </c:pt>
                <c:pt idx="241">
                  <c:v>-0.30694447309330808</c:v>
                </c:pt>
                <c:pt idx="242">
                  <c:v>-0.47381185734241815</c:v>
                </c:pt>
                <c:pt idx="243">
                  <c:v>-0.58506460154029472</c:v>
                </c:pt>
                <c:pt idx="244">
                  <c:v>-0.67800033459455955</c:v>
                </c:pt>
                <c:pt idx="245">
                  <c:v>-0.73269028621730903</c:v>
                </c:pt>
                <c:pt idx="246">
                  <c:v>-0.74138754599625889</c:v>
                </c:pt>
                <c:pt idx="247">
                  <c:v>-0.67131917864212587</c:v>
                </c:pt>
                <c:pt idx="248">
                  <c:v>-0.59713288951415655</c:v>
                </c:pt>
                <c:pt idx="249">
                  <c:v>-0.51670967844065285</c:v>
                </c:pt>
                <c:pt idx="250">
                  <c:v>-0.37070201114338408</c:v>
                </c:pt>
                <c:pt idx="251">
                  <c:v>-0.30256656923338276</c:v>
                </c:pt>
                <c:pt idx="252">
                  <c:v>-0.31447462198614884</c:v>
                </c:pt>
                <c:pt idx="253">
                  <c:v>-0.36104245333595658</c:v>
                </c:pt>
                <c:pt idx="254">
                  <c:v>-0.55175821379470602</c:v>
                </c:pt>
                <c:pt idx="255">
                  <c:v>-0.75518145133563186</c:v>
                </c:pt>
                <c:pt idx="256">
                  <c:v>-1.0434910937570916</c:v>
                </c:pt>
                <c:pt idx="257">
                  <c:v>-1.3265801024870438</c:v>
                </c:pt>
                <c:pt idx="258">
                  <c:v>-1.6781972377273056</c:v>
                </c:pt>
                <c:pt idx="259">
                  <c:v>-1.9136936246346359</c:v>
                </c:pt>
                <c:pt idx="260">
                  <c:v>-2.1991556394073779</c:v>
                </c:pt>
                <c:pt idx="261">
                  <c:v>-2.3570464503352726</c:v>
                </c:pt>
                <c:pt idx="262">
                  <c:v>-2.4917910502392062</c:v>
                </c:pt>
                <c:pt idx="263">
                  <c:v>-2.5785652588292485</c:v>
                </c:pt>
                <c:pt idx="264">
                  <c:v>-2.6203745615921186</c:v>
                </c:pt>
                <c:pt idx="265">
                  <c:v>-2.6022530167514271</c:v>
                </c:pt>
                <c:pt idx="266">
                  <c:v>-2.5993204562372401</c:v>
                </c:pt>
                <c:pt idx="267">
                  <c:v>-2.5581425427703604</c:v>
                </c:pt>
                <c:pt idx="268">
                  <c:v>-2.5659956104440584</c:v>
                </c:pt>
                <c:pt idx="269">
                  <c:v>-2.641699497795714</c:v>
                </c:pt>
                <c:pt idx="270">
                  <c:v>-2.6987929419887386</c:v>
                </c:pt>
                <c:pt idx="271">
                  <c:v>-2.8270195725814573</c:v>
                </c:pt>
                <c:pt idx="272">
                  <c:v>-2.9530295738467336</c:v>
                </c:pt>
                <c:pt idx="273">
                  <c:v>-3.0728623252458558</c:v>
                </c:pt>
                <c:pt idx="274">
                  <c:v>-3.1726151358954562</c:v>
                </c:pt>
                <c:pt idx="275">
                  <c:v>-3.2364863203146905</c:v>
                </c:pt>
                <c:pt idx="276">
                  <c:v>-3.1910444641496305</c:v>
                </c:pt>
                <c:pt idx="277">
                  <c:v>-3.1106118539540684</c:v>
                </c:pt>
                <c:pt idx="278">
                  <c:v>-2.9712224528223183</c:v>
                </c:pt>
                <c:pt idx="279">
                  <c:v>-2.718315013507937</c:v>
                </c:pt>
                <c:pt idx="280">
                  <c:v>-2.4852158735744769</c:v>
                </c:pt>
                <c:pt idx="281">
                  <c:v>-2.166477731487872</c:v>
                </c:pt>
                <c:pt idx="282">
                  <c:v>-1.8624280344055566</c:v>
                </c:pt>
                <c:pt idx="283">
                  <c:v>-1.5623144812104539</c:v>
                </c:pt>
                <c:pt idx="284">
                  <c:v>-1.2505541534795481</c:v>
                </c:pt>
                <c:pt idx="285">
                  <c:v>-1.0359302930013328</c:v>
                </c:pt>
                <c:pt idx="286">
                  <c:v>-0.85607182728756104</c:v>
                </c:pt>
                <c:pt idx="287">
                  <c:v>-0.70933412278546348</c:v>
                </c:pt>
                <c:pt idx="288">
                  <c:v>-0.61404009718646069</c:v>
                </c:pt>
                <c:pt idx="289">
                  <c:v>-0.54511785088471376</c:v>
                </c:pt>
                <c:pt idx="290">
                  <c:v>-0.45898229738097707</c:v>
                </c:pt>
                <c:pt idx="291">
                  <c:v>-0.37165276554008042</c:v>
                </c:pt>
                <c:pt idx="292">
                  <c:v>-0.32020572167949041</c:v>
                </c:pt>
                <c:pt idx="293">
                  <c:v>-0.1873145399956436</c:v>
                </c:pt>
                <c:pt idx="294">
                  <c:v>-0.12088988693552119</c:v>
                </c:pt>
                <c:pt idx="295">
                  <c:v>8.0790478316159001E-2</c:v>
                </c:pt>
                <c:pt idx="296">
                  <c:v>0.2446045546664346</c:v>
                </c:pt>
                <c:pt idx="297">
                  <c:v>0.44919350847904183</c:v>
                </c:pt>
                <c:pt idx="298">
                  <c:v>0.63307479560472557</c:v>
                </c:pt>
                <c:pt idx="299">
                  <c:v>0.75653124062887489</c:v>
                </c:pt>
                <c:pt idx="300">
                  <c:v>0.92381111272388117</c:v>
                </c:pt>
                <c:pt idx="301">
                  <c:v>1.0546354561992375</c:v>
                </c:pt>
                <c:pt idx="302">
                  <c:v>1.1184730070207991</c:v>
                </c:pt>
                <c:pt idx="303">
                  <c:v>1.1409384436717165</c:v>
                </c:pt>
                <c:pt idx="304">
                  <c:v>1.1208119286981413</c:v>
                </c:pt>
                <c:pt idx="305">
                  <c:v>1.0680325015022349</c:v>
                </c:pt>
                <c:pt idx="306">
                  <c:v>0.96245802962632965</c:v>
                </c:pt>
                <c:pt idx="307">
                  <c:v>0.88274884096069661</c:v>
                </c:pt>
                <c:pt idx="308">
                  <c:v>0.73806139691453487</c:v>
                </c:pt>
                <c:pt idx="309">
                  <c:v>0.6381283947887274</c:v>
                </c:pt>
                <c:pt idx="310">
                  <c:v>0.56129144085795635</c:v>
                </c:pt>
                <c:pt idx="311">
                  <c:v>0.48400261052446447</c:v>
                </c:pt>
                <c:pt idx="312">
                  <c:v>0.44748020699917057</c:v>
                </c:pt>
                <c:pt idx="313">
                  <c:v>0.39136355443399518</c:v>
                </c:pt>
                <c:pt idx="314">
                  <c:v>0.32506872646543455</c:v>
                </c:pt>
                <c:pt idx="315">
                  <c:v>0.26214523357559849</c:v>
                </c:pt>
                <c:pt idx="316">
                  <c:v>0.23031511666180424</c:v>
                </c:pt>
                <c:pt idx="317">
                  <c:v>0.11506282298025033</c:v>
                </c:pt>
                <c:pt idx="318">
                  <c:v>1.9307204575059789E-2</c:v>
                </c:pt>
                <c:pt idx="319">
                  <c:v>-0.17756848018979493</c:v>
                </c:pt>
                <c:pt idx="320">
                  <c:v>-0.34086952986463859</c:v>
                </c:pt>
                <c:pt idx="321">
                  <c:v>-0.57333486264412414</c:v>
                </c:pt>
                <c:pt idx="322">
                  <c:v>-0.79254730161200826</c:v>
                </c:pt>
                <c:pt idx="323">
                  <c:v>-1.0798841095556364</c:v>
                </c:pt>
                <c:pt idx="324">
                  <c:v>-1.3246868329178976</c:v>
                </c:pt>
                <c:pt idx="325">
                  <c:v>-1.5708763015310636</c:v>
                </c:pt>
                <c:pt idx="326">
                  <c:v>-1.773647572898545</c:v>
                </c:pt>
                <c:pt idx="327">
                  <c:v>-2.0027974437681735</c:v>
                </c:pt>
                <c:pt idx="328">
                  <c:v>-2.1992272909254349</c:v>
                </c:pt>
                <c:pt idx="329">
                  <c:v>-2.3890668833656461</c:v>
                </c:pt>
                <c:pt idx="330">
                  <c:v>-2.4582519306128536</c:v>
                </c:pt>
                <c:pt idx="331">
                  <c:v>-2.5922535250152752</c:v>
                </c:pt>
                <c:pt idx="332">
                  <c:v>-2.700487213163024</c:v>
                </c:pt>
                <c:pt idx="333">
                  <c:v>-2.8120957120597985</c:v>
                </c:pt>
                <c:pt idx="334">
                  <c:v>-2.9146019567335042</c:v>
                </c:pt>
                <c:pt idx="335">
                  <c:v>-3.038906481144056</c:v>
                </c:pt>
                <c:pt idx="336">
                  <c:v>-3.1625231660732545</c:v>
                </c:pt>
                <c:pt idx="337">
                  <c:v>-3.3098042341213976</c:v>
                </c:pt>
                <c:pt idx="338">
                  <c:v>-3.4860141761545371</c:v>
                </c:pt>
                <c:pt idx="339">
                  <c:v>-3.6247874735591123</c:v>
                </c:pt>
                <c:pt idx="340">
                  <c:v>-3.7515508992061548</c:v>
                </c:pt>
                <c:pt idx="341">
                  <c:v>-3.8561174819870816</c:v>
                </c:pt>
                <c:pt idx="342">
                  <c:v>-3.9781892715592839</c:v>
                </c:pt>
                <c:pt idx="343">
                  <c:v>-4.0608096687244739</c:v>
                </c:pt>
                <c:pt idx="344">
                  <c:v>-4.1004890504993865</c:v>
                </c:pt>
                <c:pt idx="345">
                  <c:v>-4.1371295582048955</c:v>
                </c:pt>
                <c:pt idx="346">
                  <c:v>-4.1462264749851991</c:v>
                </c:pt>
                <c:pt idx="347">
                  <c:v>-4.1260895335128369</c:v>
                </c:pt>
                <c:pt idx="348">
                  <c:v>-4.1491917536638621</c:v>
                </c:pt>
                <c:pt idx="349">
                  <c:v>-4.1452853490971897</c:v>
                </c:pt>
                <c:pt idx="350">
                  <c:v>-4.1721151181897822</c:v>
                </c:pt>
                <c:pt idx="351">
                  <c:v>-4.1744908254963713</c:v>
                </c:pt>
                <c:pt idx="352">
                  <c:v>-4.2443261577195601</c:v>
                </c:pt>
                <c:pt idx="353">
                  <c:v>-4.3358229895523612</c:v>
                </c:pt>
                <c:pt idx="354">
                  <c:v>-4.3677125198051288</c:v>
                </c:pt>
                <c:pt idx="355">
                  <c:v>-4.4347926751285724</c:v>
                </c:pt>
                <c:pt idx="356">
                  <c:v>-4.5296847303835364</c:v>
                </c:pt>
                <c:pt idx="357">
                  <c:v>-4.6271732661826102</c:v>
                </c:pt>
                <c:pt idx="358">
                  <c:v>-4.7193981124786513</c:v>
                </c:pt>
                <c:pt idx="359">
                  <c:v>-4.753910500354027</c:v>
                </c:pt>
                <c:pt idx="360">
                  <c:v>-4.7970902152796278</c:v>
                </c:pt>
                <c:pt idx="361">
                  <c:v>-4.8304666281503614</c:v>
                </c:pt>
                <c:pt idx="362">
                  <c:v>-4.8126132896674552</c:v>
                </c:pt>
                <c:pt idx="363">
                  <c:v>-4.8374511055269735</c:v>
                </c:pt>
                <c:pt idx="364">
                  <c:v>-4.8175983154905646</c:v>
                </c:pt>
                <c:pt idx="365">
                  <c:v>-4.7963156364932544</c:v>
                </c:pt>
                <c:pt idx="366">
                  <c:v>-4.4241283018245072</c:v>
                </c:pt>
                <c:pt idx="367">
                  <c:v>-4.2930153685381072</c:v>
                </c:pt>
                <c:pt idx="368">
                  <c:v>-4.1919652538570231</c:v>
                </c:pt>
                <c:pt idx="369">
                  <c:v>-4.0489994341306907</c:v>
                </c:pt>
                <c:pt idx="370">
                  <c:v>-3.9165914266988788</c:v>
                </c:pt>
                <c:pt idx="371">
                  <c:v>-3.7669420809018384</c:v>
                </c:pt>
                <c:pt idx="372">
                  <c:v>-3.6831444507114401</c:v>
                </c:pt>
                <c:pt idx="373">
                  <c:v>-3.5747170151993424</c:v>
                </c:pt>
                <c:pt idx="374">
                  <c:v>-3.4945136986128613</c:v>
                </c:pt>
                <c:pt idx="375">
                  <c:v>-3.3615083806778321</c:v>
                </c:pt>
                <c:pt idx="376">
                  <c:v>-3.2465891552446502</c:v>
                </c:pt>
                <c:pt idx="377">
                  <c:v>-3.1473871888221816</c:v>
                </c:pt>
                <c:pt idx="378">
                  <c:v>-2.9526594304416198</c:v>
                </c:pt>
                <c:pt idx="379">
                  <c:v>-2.7650558460831705</c:v>
                </c:pt>
                <c:pt idx="380">
                  <c:v>-2.628019709237436</c:v>
                </c:pt>
                <c:pt idx="381">
                  <c:v>-2.5104411041608916</c:v>
                </c:pt>
                <c:pt idx="382">
                  <c:v>-2.4529735457871009</c:v>
                </c:pt>
                <c:pt idx="383">
                  <c:v>-2.455155584103629</c:v>
                </c:pt>
                <c:pt idx="384">
                  <c:v>-2.6945315648070212</c:v>
                </c:pt>
                <c:pt idx="385">
                  <c:v>-2.9865617103037549</c:v>
                </c:pt>
                <c:pt idx="386">
                  <c:v>-3.1365999259942896</c:v>
                </c:pt>
                <c:pt idx="387">
                  <c:v>-3.2032811434807189</c:v>
                </c:pt>
                <c:pt idx="388">
                  <c:v>-3.2559069158801259</c:v>
                </c:pt>
                <c:pt idx="389">
                  <c:v>-3.2122080020829418</c:v>
                </c:pt>
                <c:pt idx="390">
                  <c:v>-2.9358365248972622</c:v>
                </c:pt>
                <c:pt idx="391">
                  <c:v>-2.8040506059336323</c:v>
                </c:pt>
                <c:pt idx="392">
                  <c:v>-2.6169593807721787</c:v>
                </c:pt>
                <c:pt idx="393">
                  <c:v>-2.4756195161703971</c:v>
                </c:pt>
                <c:pt idx="394">
                  <c:v>-2.4866969604497187</c:v>
                </c:pt>
                <c:pt idx="395">
                  <c:v>-2.6024680816822849</c:v>
                </c:pt>
                <c:pt idx="396">
                  <c:v>-2.3361485046039827</c:v>
                </c:pt>
                <c:pt idx="397">
                  <c:v>-2.4625249848543871</c:v>
                </c:pt>
                <c:pt idx="398">
                  <c:v>-2.406268349064121</c:v>
                </c:pt>
                <c:pt idx="399">
                  <c:v>-2.4146229351459616</c:v>
                </c:pt>
                <c:pt idx="400">
                  <c:v>-2.3007339476299773</c:v>
                </c:pt>
                <c:pt idx="401">
                  <c:v>-2.1903970770805756</c:v>
                </c:pt>
                <c:pt idx="402">
                  <c:v>-2.118867314247042</c:v>
                </c:pt>
                <c:pt idx="403">
                  <c:v>-2.0677956666185553</c:v>
                </c:pt>
                <c:pt idx="404">
                  <c:v>-2.001770028875232</c:v>
                </c:pt>
                <c:pt idx="405">
                  <c:v>-1.9905900977952009</c:v>
                </c:pt>
                <c:pt idx="406">
                  <c:v>-1.9946582852774388</c:v>
                </c:pt>
                <c:pt idx="407">
                  <c:v>-2.0066595437902484</c:v>
                </c:pt>
                <c:pt idx="408">
                  <c:v>-2.0787667207250378</c:v>
                </c:pt>
                <c:pt idx="409">
                  <c:v>-2.112058542290475</c:v>
                </c:pt>
                <c:pt idx="410">
                  <c:v>-2.1209920050379996</c:v>
                </c:pt>
                <c:pt idx="411">
                  <c:v>-2.1298291443171773</c:v>
                </c:pt>
                <c:pt idx="412">
                  <c:v>-2.1570615577212768</c:v>
                </c:pt>
                <c:pt idx="413">
                  <c:v>-2.0327572293232938</c:v>
                </c:pt>
                <c:pt idx="414">
                  <c:v>-1.9521592654837128</c:v>
                </c:pt>
                <c:pt idx="415">
                  <c:v>-1.8272482325318815</c:v>
                </c:pt>
                <c:pt idx="416">
                  <c:v>-1.6131769948305066</c:v>
                </c:pt>
                <c:pt idx="417">
                  <c:v>-1.4205461307899172</c:v>
                </c:pt>
                <c:pt idx="418">
                  <c:v>-1.195982024372727</c:v>
                </c:pt>
                <c:pt idx="419">
                  <c:v>-0.97986436289570655</c:v>
                </c:pt>
                <c:pt idx="420">
                  <c:v>-0.75030826329453038</c:v>
                </c:pt>
                <c:pt idx="421">
                  <c:v>-0.55323604382675873</c:v>
                </c:pt>
                <c:pt idx="422">
                  <c:v>-0.38413441410590027</c:v>
                </c:pt>
                <c:pt idx="423">
                  <c:v>-0.24074513325963937</c:v>
                </c:pt>
                <c:pt idx="424">
                  <c:v>-8.0298212207237679E-2</c:v>
                </c:pt>
                <c:pt idx="425">
                  <c:v>2.6898209759281911E-2</c:v>
                </c:pt>
                <c:pt idx="426">
                  <c:v>0.2060345877387143</c:v>
                </c:pt>
                <c:pt idx="427">
                  <c:v>0.34351755100529335</c:v>
                </c:pt>
                <c:pt idx="428">
                  <c:v>0.57041414110228739</c:v>
                </c:pt>
                <c:pt idx="429">
                  <c:v>0.76194068642799151</c:v>
                </c:pt>
                <c:pt idx="430">
                  <c:v>1.0238720354269357</c:v>
                </c:pt>
                <c:pt idx="431">
                  <c:v>1.3708703922285257</c:v>
                </c:pt>
                <c:pt idx="432">
                  <c:v>1.7168101753591802</c:v>
                </c:pt>
                <c:pt idx="433">
                  <c:v>2.108896866203565</c:v>
                </c:pt>
                <c:pt idx="434">
                  <c:v>2.5648132163662893</c:v>
                </c:pt>
                <c:pt idx="435">
                  <c:v>3.0606903105381518</c:v>
                </c:pt>
                <c:pt idx="436">
                  <c:v>3.4719668093790981</c:v>
                </c:pt>
                <c:pt idx="437">
                  <c:v>3.9699095011889791</c:v>
                </c:pt>
                <c:pt idx="438">
                  <c:v>4.2887397424809164</c:v>
                </c:pt>
                <c:pt idx="439">
                  <c:v>4.6321580942550202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CE-4866-8BF7-C040FCFD6968}"/>
            </c:ext>
          </c:extLst>
        </c:ser>
        <c:ser>
          <c:idx val="2"/>
          <c:order val="2"/>
          <c:tx>
            <c:strRef>
              <c:f>'St. vs Enh. (3dB Splitter)'!$AM$1</c:f>
              <c:strCache>
                <c:ptCount val="1"/>
                <c:pt idx="0">
                  <c:v>Mod(e1032e)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Splitter)'!$AM$2:$AM$441</c:f>
              <c:numCache>
                <c:formatCode>General</c:formatCode>
                <c:ptCount val="440"/>
                <c:pt idx="0">
                  <c:v>-0.85923574537538316</c:v>
                </c:pt>
                <c:pt idx="1">
                  <c:v>-2.5188899843389767</c:v>
                </c:pt>
                <c:pt idx="2">
                  <c:v>-2.8876785732841692</c:v>
                </c:pt>
                <c:pt idx="3">
                  <c:v>-3.0752286685535921</c:v>
                </c:pt>
                <c:pt idx="4">
                  <c:v>-3.182697071718561</c:v>
                </c:pt>
                <c:pt idx="5">
                  <c:v>-3.2568464437208204</c:v>
                </c:pt>
                <c:pt idx="6">
                  <c:v>-3.3065839993401736</c:v>
                </c:pt>
                <c:pt idx="7">
                  <c:v>-3.3308908347685966</c:v>
                </c:pt>
                <c:pt idx="8">
                  <c:v>-3.3436862638694658</c:v>
                </c:pt>
                <c:pt idx="9">
                  <c:v>-3.3507969536635129</c:v>
                </c:pt>
                <c:pt idx="10">
                  <c:v>-3.3510149728145762</c:v>
                </c:pt>
                <c:pt idx="11">
                  <c:v>-3.3383132374465325</c:v>
                </c:pt>
                <c:pt idx="12">
                  <c:v>-3.3201660462401654</c:v>
                </c:pt>
                <c:pt idx="13">
                  <c:v>-3.3019010506399975</c:v>
                </c:pt>
                <c:pt idx="14">
                  <c:v>-3.2266920474796308</c:v>
                </c:pt>
                <c:pt idx="15">
                  <c:v>-3.3366630117212894</c:v>
                </c:pt>
                <c:pt idx="16">
                  <c:v>-3.31361230479934</c:v>
                </c:pt>
                <c:pt idx="17">
                  <c:v>-3.2812994139199141</c:v>
                </c:pt>
                <c:pt idx="18">
                  <c:v>-3.246155739069803</c:v>
                </c:pt>
                <c:pt idx="19">
                  <c:v>-3.2078757838008092</c:v>
                </c:pt>
                <c:pt idx="20">
                  <c:v>-3.1686929088432922</c:v>
                </c:pt>
                <c:pt idx="21">
                  <c:v>-3.122162220343907</c:v>
                </c:pt>
                <c:pt idx="22">
                  <c:v>-3.0776961627211175</c:v>
                </c:pt>
                <c:pt idx="23">
                  <c:v>-3.0294103766527805</c:v>
                </c:pt>
                <c:pt idx="24">
                  <c:v>-2.9794655873604858</c:v>
                </c:pt>
                <c:pt idx="25">
                  <c:v>-2.9296300491728728</c:v>
                </c:pt>
                <c:pt idx="26">
                  <c:v>-2.8742705454902295</c:v>
                </c:pt>
                <c:pt idx="27">
                  <c:v>-2.820534707679375</c:v>
                </c:pt>
                <c:pt idx="28">
                  <c:v>-2.7672446852390014</c:v>
                </c:pt>
                <c:pt idx="29">
                  <c:v>-2.7154091570538568</c:v>
                </c:pt>
                <c:pt idx="30">
                  <c:v>-2.6561907853498496</c:v>
                </c:pt>
                <c:pt idx="31">
                  <c:v>-2.6000945235207604</c:v>
                </c:pt>
                <c:pt idx="32">
                  <c:v>-2.544846722348705</c:v>
                </c:pt>
                <c:pt idx="33">
                  <c:v>-2.4946019275623765</c:v>
                </c:pt>
                <c:pt idx="34">
                  <c:v>-2.4448924584105738</c:v>
                </c:pt>
                <c:pt idx="35">
                  <c:v>-2.3871216810389679</c:v>
                </c:pt>
                <c:pt idx="36">
                  <c:v>-2.3437832637526665</c:v>
                </c:pt>
                <c:pt idx="37">
                  <c:v>-2.2901146271470645</c:v>
                </c:pt>
                <c:pt idx="38">
                  <c:v>-2.2450473428699844</c:v>
                </c:pt>
                <c:pt idx="39">
                  <c:v>-2.203555862312184</c:v>
                </c:pt>
                <c:pt idx="40">
                  <c:v>-2.1580045501017513</c:v>
                </c:pt>
                <c:pt idx="41">
                  <c:v>-2.1294495803101841</c:v>
                </c:pt>
                <c:pt idx="42">
                  <c:v>-2.0825987918154345</c:v>
                </c:pt>
                <c:pt idx="43">
                  <c:v>-2.0517500464514717</c:v>
                </c:pt>
                <c:pt idx="44">
                  <c:v>-2.0150893261372902</c:v>
                </c:pt>
                <c:pt idx="45">
                  <c:v>-1.9973649083413259</c:v>
                </c:pt>
                <c:pt idx="46">
                  <c:v>-1.9738004930950901</c:v>
                </c:pt>
                <c:pt idx="47">
                  <c:v>-1.9632682274904605</c:v>
                </c:pt>
                <c:pt idx="48">
                  <c:v>-1.9457750137907257</c:v>
                </c:pt>
                <c:pt idx="49">
                  <c:v>-1.9388801958122284</c:v>
                </c:pt>
                <c:pt idx="50">
                  <c:v>-1.9306046208603651</c:v>
                </c:pt>
                <c:pt idx="51">
                  <c:v>-1.9257476291204203</c:v>
                </c:pt>
                <c:pt idx="52">
                  <c:v>-1.9299169397830442</c:v>
                </c:pt>
                <c:pt idx="53">
                  <c:v>-1.9399242373541059</c:v>
                </c:pt>
                <c:pt idx="54">
                  <c:v>-1.9381885285472285</c:v>
                </c:pt>
                <c:pt idx="55">
                  <c:v>-1.960717925428876</c:v>
                </c:pt>
                <c:pt idx="56">
                  <c:v>-1.9726079673901116</c:v>
                </c:pt>
                <c:pt idx="57">
                  <c:v>-1.9679095687640114</c:v>
                </c:pt>
                <c:pt idx="58">
                  <c:v>-1.9928766820237953</c:v>
                </c:pt>
                <c:pt idx="59">
                  <c:v>-2.0284618562465369</c:v>
                </c:pt>
                <c:pt idx="60">
                  <c:v>-2.0299474667515125</c:v>
                </c:pt>
                <c:pt idx="61">
                  <c:v>-2.0510469522532078</c:v>
                </c:pt>
                <c:pt idx="62">
                  <c:v>-2.0723368085371847</c:v>
                </c:pt>
                <c:pt idx="63">
                  <c:v>-2.1043871185647482</c:v>
                </c:pt>
                <c:pt idx="64">
                  <c:v>-2.134857268026908</c:v>
                </c:pt>
                <c:pt idx="65">
                  <c:v>-2.1437042741029737</c:v>
                </c:pt>
                <c:pt idx="66">
                  <c:v>-2.1902556719178707</c:v>
                </c:pt>
                <c:pt idx="67">
                  <c:v>-2.2272309269467478</c:v>
                </c:pt>
                <c:pt idx="68">
                  <c:v>-2.2218024268352816</c:v>
                </c:pt>
                <c:pt idx="69">
                  <c:v>-2.2785585789491241</c:v>
                </c:pt>
                <c:pt idx="70">
                  <c:v>-2.3181892817070811</c:v>
                </c:pt>
                <c:pt idx="71">
                  <c:v>-2.3484611754639064</c:v>
                </c:pt>
                <c:pt idx="72">
                  <c:v>-2.3827234315819292</c:v>
                </c:pt>
                <c:pt idx="73">
                  <c:v>-2.4173244832045717</c:v>
                </c:pt>
                <c:pt idx="74">
                  <c:v>-2.4721584348070884</c:v>
                </c:pt>
                <c:pt idx="75">
                  <c:v>-2.4952891210441623</c:v>
                </c:pt>
                <c:pt idx="76">
                  <c:v>-2.5221793602701319</c:v>
                </c:pt>
                <c:pt idx="77">
                  <c:v>-2.5731787074941161</c:v>
                </c:pt>
                <c:pt idx="78">
                  <c:v>-2.6080293519266751</c:v>
                </c:pt>
                <c:pt idx="79">
                  <c:v>-2.6460784541869167</c:v>
                </c:pt>
                <c:pt idx="80">
                  <c:v>-2.6783593348993575</c:v>
                </c:pt>
                <c:pt idx="81">
                  <c:v>-2.7112626999553111</c:v>
                </c:pt>
                <c:pt idx="82">
                  <c:v>-2.7481305736974764</c:v>
                </c:pt>
                <c:pt idx="83">
                  <c:v>-2.7821673491797383</c:v>
                </c:pt>
                <c:pt idx="84">
                  <c:v>-2.8016800025030468</c:v>
                </c:pt>
                <c:pt idx="85">
                  <c:v>-2.8226660244358781</c:v>
                </c:pt>
                <c:pt idx="86">
                  <c:v>-2.8389355656577528</c:v>
                </c:pt>
                <c:pt idx="87">
                  <c:v>-2.8530643643988935</c:v>
                </c:pt>
                <c:pt idx="88">
                  <c:v>-2.8801121496078483</c:v>
                </c:pt>
                <c:pt idx="89">
                  <c:v>-2.8798325562887732</c:v>
                </c:pt>
                <c:pt idx="90">
                  <c:v>-2.9022407738279981</c:v>
                </c:pt>
                <c:pt idx="91">
                  <c:v>-2.8945578280812807</c:v>
                </c:pt>
                <c:pt idx="92">
                  <c:v>-2.9074809323323554</c:v>
                </c:pt>
                <c:pt idx="93">
                  <c:v>-2.8929439489404145</c:v>
                </c:pt>
                <c:pt idx="94">
                  <c:v>-2.8838562544874016</c:v>
                </c:pt>
                <c:pt idx="95">
                  <c:v>-2.8647113544646863</c:v>
                </c:pt>
                <c:pt idx="96">
                  <c:v>-2.8505482480424726</c:v>
                </c:pt>
                <c:pt idx="97">
                  <c:v>-2.820601043632478</c:v>
                </c:pt>
                <c:pt idx="98">
                  <c:v>-2.7922840749012763</c:v>
                </c:pt>
                <c:pt idx="99">
                  <c:v>-2.7501337187098054</c:v>
                </c:pt>
                <c:pt idx="100">
                  <c:v>-2.7204990602334829</c:v>
                </c:pt>
                <c:pt idx="101">
                  <c:v>-2.6727196823887467</c:v>
                </c:pt>
                <c:pt idx="102">
                  <c:v>-2.6345719807557062</c:v>
                </c:pt>
                <c:pt idx="103">
                  <c:v>-2.588718213034368</c:v>
                </c:pt>
                <c:pt idx="104">
                  <c:v>-2.5407318398627692</c:v>
                </c:pt>
                <c:pt idx="105">
                  <c:v>-2.5020714706328899</c:v>
                </c:pt>
                <c:pt idx="106">
                  <c:v>-2.4407310594236327</c:v>
                </c:pt>
                <c:pt idx="107">
                  <c:v>-2.3857688465075055</c:v>
                </c:pt>
                <c:pt idx="108">
                  <c:v>-2.334756451422682</c:v>
                </c:pt>
                <c:pt idx="109">
                  <c:v>-2.2726204139904982</c:v>
                </c:pt>
                <c:pt idx="110">
                  <c:v>-2.2284284707541149</c:v>
                </c:pt>
                <c:pt idx="111">
                  <c:v>-2.1742367105764409</c:v>
                </c:pt>
                <c:pt idx="112">
                  <c:v>-2.0758070351606404</c:v>
                </c:pt>
                <c:pt idx="113">
                  <c:v>-2.1660279726612197</c:v>
                </c:pt>
                <c:pt idx="114">
                  <c:v>-1.9803798324569728</c:v>
                </c:pt>
                <c:pt idx="115">
                  <c:v>-1.9740479512711617</c:v>
                </c:pt>
                <c:pt idx="116">
                  <c:v>-1.906537690733213</c:v>
                </c:pt>
                <c:pt idx="117">
                  <c:v>-1.8500173685179597</c:v>
                </c:pt>
                <c:pt idx="118">
                  <c:v>-1.8176464111838153</c:v>
                </c:pt>
                <c:pt idx="119">
                  <c:v>-1.8828499940398995</c:v>
                </c:pt>
                <c:pt idx="120">
                  <c:v>-1.7168547551528519</c:v>
                </c:pt>
                <c:pt idx="121">
                  <c:v>-1.6774032252666893</c:v>
                </c:pt>
                <c:pt idx="122">
                  <c:v>-1.6384076937954706</c:v>
                </c:pt>
                <c:pt idx="123">
                  <c:v>-1.5951476075823945</c:v>
                </c:pt>
                <c:pt idx="124">
                  <c:v>-1.560456039674073</c:v>
                </c:pt>
                <c:pt idx="125">
                  <c:v>-1.5202186893238223</c:v>
                </c:pt>
                <c:pt idx="126">
                  <c:v>-1.5240030777553333</c:v>
                </c:pt>
                <c:pt idx="127">
                  <c:v>-1.4774605983050157</c:v>
                </c:pt>
                <c:pt idx="128">
                  <c:v>-1.4434504436902711</c:v>
                </c:pt>
                <c:pt idx="129">
                  <c:v>-1.4107234221981528</c:v>
                </c:pt>
                <c:pt idx="130">
                  <c:v>-1.3752227862426536</c:v>
                </c:pt>
                <c:pt idx="131">
                  <c:v>-1.171766100324988</c:v>
                </c:pt>
                <c:pt idx="132">
                  <c:v>-1.3303343378503993</c:v>
                </c:pt>
                <c:pt idx="133">
                  <c:v>-1.3085388153610091</c:v>
                </c:pt>
                <c:pt idx="134">
                  <c:v>-1.3332843475633624</c:v>
                </c:pt>
                <c:pt idx="135">
                  <c:v>-1.26357213478551</c:v>
                </c:pt>
                <c:pt idx="136">
                  <c:v>-1.2687130598311112</c:v>
                </c:pt>
                <c:pt idx="137">
                  <c:v>-1.10136124615529</c:v>
                </c:pt>
                <c:pt idx="138">
                  <c:v>-1.2701990662864946</c:v>
                </c:pt>
                <c:pt idx="139">
                  <c:v>-1.2957250441006627</c:v>
                </c:pt>
                <c:pt idx="140">
                  <c:v>-1.297950978831601</c:v>
                </c:pt>
                <c:pt idx="141">
                  <c:v>-1.3180217587872758</c:v>
                </c:pt>
                <c:pt idx="142">
                  <c:v>-1.3357434817422953</c:v>
                </c:pt>
                <c:pt idx="143">
                  <c:v>-1.3793566240650335</c:v>
                </c:pt>
                <c:pt idx="144">
                  <c:v>-1.4058564460276011</c:v>
                </c:pt>
                <c:pt idx="145">
                  <c:v>-1.4266505357621306</c:v>
                </c:pt>
                <c:pt idx="146">
                  <c:v>-1.4564242349588132</c:v>
                </c:pt>
                <c:pt idx="147">
                  <c:v>-1.5042687321547343</c:v>
                </c:pt>
                <c:pt idx="148">
                  <c:v>-1.5483185327114319</c:v>
                </c:pt>
                <c:pt idx="149">
                  <c:v>-1.6669573947835663</c:v>
                </c:pt>
                <c:pt idx="150">
                  <c:v>-1.6277971077455156</c:v>
                </c:pt>
                <c:pt idx="151">
                  <c:v>-1.6934549198279605</c:v>
                </c:pt>
                <c:pt idx="152">
                  <c:v>-1.7747234714996463</c:v>
                </c:pt>
                <c:pt idx="153">
                  <c:v>-1.8359690404121809</c:v>
                </c:pt>
                <c:pt idx="154">
                  <c:v>-1.9111246937065944</c:v>
                </c:pt>
                <c:pt idx="155">
                  <c:v>-2.0142484753539036</c:v>
                </c:pt>
                <c:pt idx="156">
                  <c:v>-2.0185457460365224</c:v>
                </c:pt>
                <c:pt idx="157">
                  <c:v>-2.0803810920659958</c:v>
                </c:pt>
                <c:pt idx="158">
                  <c:v>-2.1288423618420622</c:v>
                </c:pt>
                <c:pt idx="159">
                  <c:v>-2.1538702596563897</c:v>
                </c:pt>
                <c:pt idx="160">
                  <c:v>-2.1846809798932574</c:v>
                </c:pt>
                <c:pt idx="161">
                  <c:v>-2.2016538555095737</c:v>
                </c:pt>
                <c:pt idx="162">
                  <c:v>-2.2262654079225221</c:v>
                </c:pt>
                <c:pt idx="163">
                  <c:v>-2.2351889055912828</c:v>
                </c:pt>
                <c:pt idx="164">
                  <c:v>-2.2418247738861306</c:v>
                </c:pt>
                <c:pt idx="165">
                  <c:v>-2.2501021027545081</c:v>
                </c:pt>
                <c:pt idx="166">
                  <c:v>-2.239784767737885</c:v>
                </c:pt>
                <c:pt idx="167">
                  <c:v>-2.2414746734919406</c:v>
                </c:pt>
                <c:pt idx="168">
                  <c:v>-2.2247461479892316</c:v>
                </c:pt>
                <c:pt idx="169">
                  <c:v>-2.2090549110522808</c:v>
                </c:pt>
                <c:pt idx="170">
                  <c:v>-2.1639280346700214</c:v>
                </c:pt>
                <c:pt idx="171">
                  <c:v>-2.113078706945021</c:v>
                </c:pt>
                <c:pt idx="172">
                  <c:v>-2.0657313003621494</c:v>
                </c:pt>
                <c:pt idx="173">
                  <c:v>-2.0144165250534538</c:v>
                </c:pt>
                <c:pt idx="174">
                  <c:v>-1.9228797721980804</c:v>
                </c:pt>
                <c:pt idx="175">
                  <c:v>-1.8631171361418106</c:v>
                </c:pt>
                <c:pt idx="176">
                  <c:v>-1.7904556505098188</c:v>
                </c:pt>
                <c:pt idx="177">
                  <c:v>-1.7342107565841347</c:v>
                </c:pt>
                <c:pt idx="178">
                  <c:v>-1.701272209393776</c:v>
                </c:pt>
                <c:pt idx="179">
                  <c:v>-1.6599770821378397</c:v>
                </c:pt>
                <c:pt idx="180">
                  <c:v>-1.585411130560971</c:v>
                </c:pt>
                <c:pt idx="181">
                  <c:v>-1.5398335839693251</c:v>
                </c:pt>
                <c:pt idx="182">
                  <c:v>-1.4902714473630627</c:v>
                </c:pt>
                <c:pt idx="183">
                  <c:v>-1.4557184311461357</c:v>
                </c:pt>
                <c:pt idx="184">
                  <c:v>-1.418130047917864</c:v>
                </c:pt>
                <c:pt idx="185">
                  <c:v>-1.401133554371242</c:v>
                </c:pt>
                <c:pt idx="186">
                  <c:v>-1.3962527287963589</c:v>
                </c:pt>
                <c:pt idx="187">
                  <c:v>-1.3717142528052004</c:v>
                </c:pt>
                <c:pt idx="188">
                  <c:v>-1.3581404184840427</c:v>
                </c:pt>
                <c:pt idx="189">
                  <c:v>-1.3458453701273296</c:v>
                </c:pt>
                <c:pt idx="190">
                  <c:v>-1.3895903163376688</c:v>
                </c:pt>
                <c:pt idx="191">
                  <c:v>-1.4263020112352902</c:v>
                </c:pt>
                <c:pt idx="192">
                  <c:v>-1.4739198761013548</c:v>
                </c:pt>
                <c:pt idx="193">
                  <c:v>-1.5401521649454877</c:v>
                </c:pt>
                <c:pt idx="194">
                  <c:v>-1.5836414920753805</c:v>
                </c:pt>
                <c:pt idx="195">
                  <c:v>-1.6823119783545206</c:v>
                </c:pt>
                <c:pt idx="196">
                  <c:v>-1.7087149220170386</c:v>
                </c:pt>
                <c:pt idx="197">
                  <c:v>-1.76886902871306</c:v>
                </c:pt>
                <c:pt idx="198">
                  <c:v>-1.8840467775148195</c:v>
                </c:pt>
                <c:pt idx="199">
                  <c:v>-1.9529057360366473</c:v>
                </c:pt>
                <c:pt idx="200">
                  <c:v>-2.0525550797741734</c:v>
                </c:pt>
                <c:pt idx="201">
                  <c:v>-2.1322338967419587</c:v>
                </c:pt>
                <c:pt idx="202">
                  <c:v>-2.1884658283640102</c:v>
                </c:pt>
                <c:pt idx="203">
                  <c:v>-2.264011790918607</c:v>
                </c:pt>
                <c:pt idx="204">
                  <c:v>-2.3160499754620685</c:v>
                </c:pt>
                <c:pt idx="205">
                  <c:v>-2.3609840519672081</c:v>
                </c:pt>
                <c:pt idx="206">
                  <c:v>-2.4110599628884595</c:v>
                </c:pt>
                <c:pt idx="207">
                  <c:v>-2.4299999703436646</c:v>
                </c:pt>
                <c:pt idx="208">
                  <c:v>-2.4991082419795658</c:v>
                </c:pt>
                <c:pt idx="209">
                  <c:v>-2.5146553280951984</c:v>
                </c:pt>
                <c:pt idx="210">
                  <c:v>-2.5649388548484016</c:v>
                </c:pt>
                <c:pt idx="211">
                  <c:v>-2.5972725051470773</c:v>
                </c:pt>
                <c:pt idx="212">
                  <c:v>-2.6091034343837904</c:v>
                </c:pt>
                <c:pt idx="213">
                  <c:v>-2.6048005801266987</c:v>
                </c:pt>
                <c:pt idx="214">
                  <c:v>-2.6204088893856921</c:v>
                </c:pt>
                <c:pt idx="215">
                  <c:v>-2.6479295127678388</c:v>
                </c:pt>
                <c:pt idx="216">
                  <c:v>-2.6072742205474722</c:v>
                </c:pt>
                <c:pt idx="217">
                  <c:v>-2.5964637831218793</c:v>
                </c:pt>
                <c:pt idx="218">
                  <c:v>-2.5453717255455217</c:v>
                </c:pt>
                <c:pt idx="219">
                  <c:v>-2.5178871965512122</c:v>
                </c:pt>
                <c:pt idx="220">
                  <c:v>-2.4122136980510396</c:v>
                </c:pt>
                <c:pt idx="221">
                  <c:v>-2.3374776201072129</c:v>
                </c:pt>
                <c:pt idx="222">
                  <c:v>-2.2513277742029363</c:v>
                </c:pt>
                <c:pt idx="223">
                  <c:v>-2.1515172735653096</c:v>
                </c:pt>
                <c:pt idx="224">
                  <c:v>-2.0766215298260589</c:v>
                </c:pt>
                <c:pt idx="225">
                  <c:v>-2.0024794699012478</c:v>
                </c:pt>
                <c:pt idx="226">
                  <c:v>-1.8941709087604053</c:v>
                </c:pt>
                <c:pt idx="227">
                  <c:v>-1.7674171601049073</c:v>
                </c:pt>
                <c:pt idx="228">
                  <c:v>-1.6817039678790644</c:v>
                </c:pt>
                <c:pt idx="229">
                  <c:v>-1.5772529712891223</c:v>
                </c:pt>
                <c:pt idx="230">
                  <c:v>-1.505163679961274</c:v>
                </c:pt>
                <c:pt idx="231">
                  <c:v>-1.3490590346572855</c:v>
                </c:pt>
                <c:pt idx="232">
                  <c:v>-1.2702832834775035</c:v>
                </c:pt>
                <c:pt idx="233">
                  <c:v>-1.1571380771736952</c:v>
                </c:pt>
                <c:pt idx="234">
                  <c:v>-1.0749674457125988</c:v>
                </c:pt>
                <c:pt idx="235">
                  <c:v>-0.91686585722794867</c:v>
                </c:pt>
                <c:pt idx="236">
                  <c:v>-0.81226597837999026</c:v>
                </c:pt>
                <c:pt idx="237">
                  <c:v>-0.76573049423403539</c:v>
                </c:pt>
                <c:pt idx="238">
                  <c:v>-0.6006610194282419</c:v>
                </c:pt>
                <c:pt idx="239">
                  <c:v>-0.54254855269762248</c:v>
                </c:pt>
                <c:pt idx="240">
                  <c:v>-0.46644242481095632</c:v>
                </c:pt>
                <c:pt idx="241">
                  <c:v>-0.40277273922009571</c:v>
                </c:pt>
                <c:pt idx="242">
                  <c:v>-0.39591255174972806</c:v>
                </c:pt>
                <c:pt idx="243">
                  <c:v>-0.34612937365589652</c:v>
                </c:pt>
                <c:pt idx="244">
                  <c:v>-0.33350143723196163</c:v>
                </c:pt>
                <c:pt idx="245">
                  <c:v>-0.34978626513938449</c:v>
                </c:pt>
                <c:pt idx="246">
                  <c:v>-0.35818028361162813</c:v>
                </c:pt>
                <c:pt idx="247">
                  <c:v>-0.36347854668088175</c:v>
                </c:pt>
                <c:pt idx="248">
                  <c:v>-0.41294014281088276</c:v>
                </c:pt>
                <c:pt idx="249">
                  <c:v>-0.46068686419196198</c:v>
                </c:pt>
                <c:pt idx="250">
                  <c:v>-0.45705052119446554</c:v>
                </c:pt>
                <c:pt idx="251">
                  <c:v>-0.52449685149102909</c:v>
                </c:pt>
                <c:pt idx="252">
                  <c:v>-0.63155997884580162</c:v>
                </c:pt>
                <c:pt idx="253">
                  <c:v>-0.71044738228418325</c:v>
                </c:pt>
                <c:pt idx="254">
                  <c:v>-0.86472573132551356</c:v>
                </c:pt>
                <c:pt idx="255">
                  <c:v>-0.98210504641670826</c:v>
                </c:pt>
                <c:pt idx="256">
                  <c:v>-1.1375196921585837</c:v>
                </c:pt>
                <c:pt idx="257">
                  <c:v>-1.272225900930231</c:v>
                </c:pt>
                <c:pt idx="258">
                  <c:v>-1.5009661324925336</c:v>
                </c:pt>
                <c:pt idx="259">
                  <c:v>-1.6137889221654032</c:v>
                </c:pt>
                <c:pt idx="260">
                  <c:v>-1.8400579320847741</c:v>
                </c:pt>
                <c:pt idx="261">
                  <c:v>-1.9973258434287793</c:v>
                </c:pt>
                <c:pt idx="262">
                  <c:v>-2.1709652715112431</c:v>
                </c:pt>
                <c:pt idx="263">
                  <c:v>-2.3387067195052662</c:v>
                </c:pt>
                <c:pt idx="264">
                  <c:v>-2.5035573270259226</c:v>
                </c:pt>
                <c:pt idx="265">
                  <c:v>-2.6130190709616761</c:v>
                </c:pt>
                <c:pt idx="266">
                  <c:v>-2.7472275204931322</c:v>
                </c:pt>
                <c:pt idx="267">
                  <c:v>-2.8639002341869806</c:v>
                </c:pt>
                <c:pt idx="268">
                  <c:v>-2.9788897810505865</c:v>
                </c:pt>
                <c:pt idx="269">
                  <c:v>-3.0901660010161107</c:v>
                </c:pt>
                <c:pt idx="270">
                  <c:v>-3.1502870573492361</c:v>
                </c:pt>
                <c:pt idx="271">
                  <c:v>-3.2167203418788874</c:v>
                </c:pt>
                <c:pt idx="272">
                  <c:v>-3.2265517861465871</c:v>
                </c:pt>
                <c:pt idx="273">
                  <c:v>-3.2195861677520119</c:v>
                </c:pt>
                <c:pt idx="274">
                  <c:v>-3.1685197277225701</c:v>
                </c:pt>
                <c:pt idx="275">
                  <c:v>-3.1181683637865358</c:v>
                </c:pt>
                <c:pt idx="276">
                  <c:v>-2.9837921235875524</c:v>
                </c:pt>
                <c:pt idx="277">
                  <c:v>-2.8518597044839438</c:v>
                </c:pt>
                <c:pt idx="278">
                  <c:v>-2.6836000362658359</c:v>
                </c:pt>
                <c:pt idx="279">
                  <c:v>-2.4535720760962283</c:v>
                </c:pt>
                <c:pt idx="280">
                  <c:v>-2.2893857611457418</c:v>
                </c:pt>
                <c:pt idx="281">
                  <c:v>-2.0560696766412043</c:v>
                </c:pt>
                <c:pt idx="282">
                  <c:v>-1.8605313202284937</c:v>
                </c:pt>
                <c:pt idx="283">
                  <c:v>-1.6411655945946257</c:v>
                </c:pt>
                <c:pt idx="284">
                  <c:v>-1.4075477575179385</c:v>
                </c:pt>
                <c:pt idx="285">
                  <c:v>-1.2352184130784978</c:v>
                </c:pt>
                <c:pt idx="286">
                  <c:v>-1.0543055215501447</c:v>
                </c:pt>
                <c:pt idx="287">
                  <c:v>-0.87693121030973653</c:v>
                </c:pt>
                <c:pt idx="288">
                  <c:v>-0.72759512924559289</c:v>
                </c:pt>
                <c:pt idx="289">
                  <c:v>-0.56588580665551413</c:v>
                </c:pt>
                <c:pt idx="290">
                  <c:v>-0.37206507944691519</c:v>
                </c:pt>
                <c:pt idx="291">
                  <c:v>-0.20691689124083379</c:v>
                </c:pt>
                <c:pt idx="292">
                  <c:v>-9.3635202910653317E-2</c:v>
                </c:pt>
                <c:pt idx="293">
                  <c:v>7.8937484781034212E-2</c:v>
                </c:pt>
                <c:pt idx="294">
                  <c:v>0.1654867456721219</c:v>
                </c:pt>
                <c:pt idx="295">
                  <c:v>0.33994469340011829</c:v>
                </c:pt>
                <c:pt idx="296">
                  <c:v>0.4508277868551801</c:v>
                </c:pt>
                <c:pt idx="297">
                  <c:v>0.55456562910952178</c:v>
                </c:pt>
                <c:pt idx="298">
                  <c:v>0.61921094025332857</c:v>
                </c:pt>
                <c:pt idx="299">
                  <c:v>0.6302670477408211</c:v>
                </c:pt>
                <c:pt idx="300">
                  <c:v>0.6938330531108482</c:v>
                </c:pt>
                <c:pt idx="301">
                  <c:v>0.75571064255958076</c:v>
                </c:pt>
                <c:pt idx="302">
                  <c:v>0.78144798159849538</c:v>
                </c:pt>
                <c:pt idx="303">
                  <c:v>0.7996820074351062</c:v>
                </c:pt>
                <c:pt idx="304">
                  <c:v>0.81772302798317276</c:v>
                </c:pt>
                <c:pt idx="305">
                  <c:v>0.8289483879412084</c:v>
                </c:pt>
                <c:pt idx="306">
                  <c:v>0.81382773914677053</c:v>
                </c:pt>
                <c:pt idx="307">
                  <c:v>0.83224172010874908</c:v>
                </c:pt>
                <c:pt idx="308">
                  <c:v>0.78326715661746316</c:v>
                </c:pt>
                <c:pt idx="309">
                  <c:v>0.77755038508755892</c:v>
                </c:pt>
                <c:pt idx="310">
                  <c:v>0.74579433409621143</c:v>
                </c:pt>
                <c:pt idx="311">
                  <c:v>0.68009193784085975</c:v>
                </c:pt>
                <c:pt idx="312">
                  <c:v>0.6312161865544943</c:v>
                </c:pt>
                <c:pt idx="313">
                  <c:v>0.53089024902675519</c:v>
                </c:pt>
                <c:pt idx="314">
                  <c:v>0.39164195599343332</c:v>
                </c:pt>
                <c:pt idx="315">
                  <c:v>0.24488569017076797</c:v>
                </c:pt>
                <c:pt idx="316">
                  <c:v>0.14885140542240197</c:v>
                </c:pt>
                <c:pt idx="317">
                  <c:v>-2.7360944757861393E-2</c:v>
                </c:pt>
                <c:pt idx="318">
                  <c:v>-0.13576765213199679</c:v>
                </c:pt>
                <c:pt idx="319">
                  <c:v>-0.33738074246202698</c:v>
                </c:pt>
                <c:pt idx="320">
                  <c:v>-0.47865322108447633</c:v>
                </c:pt>
                <c:pt idx="321">
                  <c:v>-0.65896957892225494</c:v>
                </c:pt>
                <c:pt idx="322">
                  <c:v>-0.80941661596563153</c:v>
                </c:pt>
                <c:pt idx="323">
                  <c:v>-1.0168480067411103</c:v>
                </c:pt>
                <c:pt idx="324">
                  <c:v>-1.1915403123536588</c:v>
                </c:pt>
                <c:pt idx="325">
                  <c:v>-1.3839093433180243</c:v>
                </c:pt>
                <c:pt idx="326">
                  <c:v>-1.5665659104856398</c:v>
                </c:pt>
                <c:pt idx="327">
                  <c:v>-1.7997135870791681</c:v>
                </c:pt>
                <c:pt idx="328">
                  <c:v>-2.0207991595512138</c:v>
                </c:pt>
                <c:pt idx="329">
                  <c:v>-2.2729903808840408</c:v>
                </c:pt>
                <c:pt idx="330">
                  <c:v>-2.4237396909980506</c:v>
                </c:pt>
                <c:pt idx="331">
                  <c:v>-2.6409251654820403</c:v>
                </c:pt>
                <c:pt idx="332">
                  <c:v>-2.8163076141934469</c:v>
                </c:pt>
                <c:pt idx="333">
                  <c:v>-2.994329763789279</c:v>
                </c:pt>
                <c:pt idx="334">
                  <c:v>-3.1273811513521474</c:v>
                </c:pt>
                <c:pt idx="335">
                  <c:v>-3.2691501672627954</c:v>
                </c:pt>
                <c:pt idx="336">
                  <c:v>-3.3816248378654059</c:v>
                </c:pt>
                <c:pt idx="337">
                  <c:v>-3.5008415946020301</c:v>
                </c:pt>
                <c:pt idx="338">
                  <c:v>-3.6145301303858544</c:v>
                </c:pt>
                <c:pt idx="339">
                  <c:v>-3.6750677536596466</c:v>
                </c:pt>
                <c:pt idx="340">
                  <c:v>-3.7250409962600961</c:v>
                </c:pt>
                <c:pt idx="341">
                  <c:v>-3.7803215513761201</c:v>
                </c:pt>
                <c:pt idx="342">
                  <c:v>-3.8538393013235295</c:v>
                </c:pt>
                <c:pt idx="343">
                  <c:v>-3.9123005112569524</c:v>
                </c:pt>
                <c:pt idx="344">
                  <c:v>-3.9492612669475466</c:v>
                </c:pt>
                <c:pt idx="345">
                  <c:v>-3.9916816524605219</c:v>
                </c:pt>
                <c:pt idx="346">
                  <c:v>-4.0317919959295789</c:v>
                </c:pt>
                <c:pt idx="347">
                  <c:v>-4.042025447282473</c:v>
                </c:pt>
                <c:pt idx="348">
                  <c:v>-4.110522202335348</c:v>
                </c:pt>
                <c:pt idx="349">
                  <c:v>-4.1464989611031839</c:v>
                </c:pt>
                <c:pt idx="350">
                  <c:v>-4.2094138674583164</c:v>
                </c:pt>
                <c:pt idx="351">
                  <c:v>-4.2220809024170123</c:v>
                </c:pt>
                <c:pt idx="352">
                  <c:v>-4.3028608381675904</c:v>
                </c:pt>
                <c:pt idx="353">
                  <c:v>-4.3836011229562688</c:v>
                </c:pt>
                <c:pt idx="354">
                  <c:v>-4.391505504158256</c:v>
                </c:pt>
                <c:pt idx="355">
                  <c:v>-4.4324095638636072</c:v>
                </c:pt>
                <c:pt idx="356">
                  <c:v>-4.4957909623137162</c:v>
                </c:pt>
                <c:pt idx="357">
                  <c:v>-4.5668293029662745</c:v>
                </c:pt>
                <c:pt idx="358">
                  <c:v>-4.6413924488440808</c:v>
                </c:pt>
                <c:pt idx="359">
                  <c:v>-4.6629595396407106</c:v>
                </c:pt>
                <c:pt idx="360">
                  <c:v>-4.7095902702445844</c:v>
                </c:pt>
                <c:pt idx="361">
                  <c:v>-4.7710536486195991</c:v>
                </c:pt>
                <c:pt idx="362">
                  <c:v>-4.769846531656162</c:v>
                </c:pt>
                <c:pt idx="363">
                  <c:v>-4.8270719381432068</c:v>
                </c:pt>
                <c:pt idx="364">
                  <c:v>-4.8553751971847383</c:v>
                </c:pt>
                <c:pt idx="365">
                  <c:v>-4.8914977857123461</c:v>
                </c:pt>
                <c:pt idx="366">
                  <c:v>-4.5548683585654501</c:v>
                </c:pt>
                <c:pt idx="367">
                  <c:v>-4.4650659813622857</c:v>
                </c:pt>
                <c:pt idx="368">
                  <c:v>-4.3985988365478548</c:v>
                </c:pt>
                <c:pt idx="369">
                  <c:v>-4.2882954164927938</c:v>
                </c:pt>
                <c:pt idx="370">
                  <c:v>-4.1508595238767159</c:v>
                </c:pt>
                <c:pt idx="371">
                  <c:v>-3.9967320009349248</c:v>
                </c:pt>
                <c:pt idx="372">
                  <c:v>-3.9036718613882062</c:v>
                </c:pt>
                <c:pt idx="373">
                  <c:v>-3.7474699271560521</c:v>
                </c:pt>
                <c:pt idx="374">
                  <c:v>-3.6466385443457332</c:v>
                </c:pt>
                <c:pt idx="375">
                  <c:v>-3.4698822575878836</c:v>
                </c:pt>
                <c:pt idx="376">
                  <c:v>-3.3215264891089884</c:v>
                </c:pt>
                <c:pt idx="377">
                  <c:v>-3.1736206899447259</c:v>
                </c:pt>
                <c:pt idx="378">
                  <c:v>-2.9342222698754119</c:v>
                </c:pt>
                <c:pt idx="379">
                  <c:v>-2.6898474790455356</c:v>
                </c:pt>
                <c:pt idx="380">
                  <c:v>-2.5094390202766919</c:v>
                </c:pt>
                <c:pt idx="381">
                  <c:v>-2.3154740219025256</c:v>
                </c:pt>
                <c:pt idx="382">
                  <c:v>-2.2273539508607918</c:v>
                </c:pt>
                <c:pt idx="383">
                  <c:v>-2.1887179991723285</c:v>
                </c:pt>
                <c:pt idx="384">
                  <c:v>-2.4707971610064456</c:v>
                </c:pt>
                <c:pt idx="385">
                  <c:v>-2.8214882327424506</c:v>
                </c:pt>
                <c:pt idx="386">
                  <c:v>-3.0180841288435891</c:v>
                </c:pt>
                <c:pt idx="387">
                  <c:v>-3.1428207096658252</c:v>
                </c:pt>
                <c:pt idx="388">
                  <c:v>-3.2559847608187553</c:v>
                </c:pt>
                <c:pt idx="389">
                  <c:v>-3.2445268034238577</c:v>
                </c:pt>
                <c:pt idx="390">
                  <c:v>-3.0396419708057669</c:v>
                </c:pt>
                <c:pt idx="391">
                  <c:v>-2.9207554414065546</c:v>
                </c:pt>
                <c:pt idx="392">
                  <c:v>-2.7211371120377832</c:v>
                </c:pt>
                <c:pt idx="393">
                  <c:v>-2.6463277436098673</c:v>
                </c:pt>
                <c:pt idx="394">
                  <c:v>-2.4688973919221722</c:v>
                </c:pt>
                <c:pt idx="395">
                  <c:v>-2.6937437664211519</c:v>
                </c:pt>
                <c:pt idx="396">
                  <c:v>-2.4465067673470875</c:v>
                </c:pt>
                <c:pt idx="397">
                  <c:v>-2.5456007298338257</c:v>
                </c:pt>
                <c:pt idx="398">
                  <c:v>-2.5213847962521458</c:v>
                </c:pt>
                <c:pt idx="399">
                  <c:v>-2.5456070968446092</c:v>
                </c:pt>
                <c:pt idx="400">
                  <c:v>-2.4957933683071074</c:v>
                </c:pt>
                <c:pt idx="401">
                  <c:v>-2.4434322121318139</c:v>
                </c:pt>
                <c:pt idx="402">
                  <c:v>-2.4428568319835673</c:v>
                </c:pt>
                <c:pt idx="403">
                  <c:v>-2.4395314007691589</c:v>
                </c:pt>
                <c:pt idx="404">
                  <c:v>-2.4540310587037304</c:v>
                </c:pt>
                <c:pt idx="405">
                  <c:v>-2.4309760337423163</c:v>
                </c:pt>
                <c:pt idx="406">
                  <c:v>-2.4347106826353588</c:v>
                </c:pt>
                <c:pt idx="407">
                  <c:v>-2.3959416119617969</c:v>
                </c:pt>
                <c:pt idx="408">
                  <c:v>-2.4228847343735977</c:v>
                </c:pt>
                <c:pt idx="409">
                  <c:v>-2.3725144833170959</c:v>
                </c:pt>
                <c:pt idx="410">
                  <c:v>-2.3127200565490833</c:v>
                </c:pt>
                <c:pt idx="411">
                  <c:v>-2.208178805268656</c:v>
                </c:pt>
                <c:pt idx="412">
                  <c:v>-2.1968347184412762</c:v>
                </c:pt>
                <c:pt idx="413">
                  <c:v>-2.0215881315799371</c:v>
                </c:pt>
                <c:pt idx="414">
                  <c:v>-1.9240080344225563</c:v>
                </c:pt>
                <c:pt idx="415">
                  <c:v>-1.7988005701414322</c:v>
                </c:pt>
                <c:pt idx="416">
                  <c:v>-1.5933520181070902</c:v>
                </c:pt>
                <c:pt idx="417">
                  <c:v>-1.4402116580598601</c:v>
                </c:pt>
                <c:pt idx="418">
                  <c:v>-1.2867947888921134</c:v>
                </c:pt>
                <c:pt idx="419">
                  <c:v>-1.1229742783685721</c:v>
                </c:pt>
                <c:pt idx="420">
                  <c:v>-0.97312879550479359</c:v>
                </c:pt>
                <c:pt idx="421">
                  <c:v>-0.76965189798857303</c:v>
                </c:pt>
                <c:pt idx="422">
                  <c:v>-0.60078822052648218</c:v>
                </c:pt>
                <c:pt idx="423">
                  <c:v>-0.42103315439488093</c:v>
                </c:pt>
                <c:pt idx="424">
                  <c:v>-0.19139294877349838</c:v>
                </c:pt>
                <c:pt idx="425">
                  <c:v>2.588386925335133E-2</c:v>
                </c:pt>
                <c:pt idx="426">
                  <c:v>0.34171731374127623</c:v>
                </c:pt>
                <c:pt idx="427">
                  <c:v>0.60048241076250819</c:v>
                </c:pt>
                <c:pt idx="428">
                  <c:v>0.92779939693193814</c:v>
                </c:pt>
                <c:pt idx="429">
                  <c:v>1.1438640586729951</c:v>
                </c:pt>
                <c:pt idx="430">
                  <c:v>1.4765027969922095</c:v>
                </c:pt>
                <c:pt idx="431">
                  <c:v>1.7777887604565368</c:v>
                </c:pt>
                <c:pt idx="432">
                  <c:v>2.0334954285786928</c:v>
                </c:pt>
                <c:pt idx="433">
                  <c:v>2.3442925767461111</c:v>
                </c:pt>
                <c:pt idx="434">
                  <c:v>2.6959556917064558</c:v>
                </c:pt>
                <c:pt idx="435">
                  <c:v>3.0735018057923833</c:v>
                </c:pt>
                <c:pt idx="436">
                  <c:v>3.3241046674337307</c:v>
                </c:pt>
                <c:pt idx="437">
                  <c:v>3.7159682916111403</c:v>
                </c:pt>
                <c:pt idx="438">
                  <c:v>3.9649310206924948</c:v>
                </c:pt>
                <c:pt idx="439">
                  <c:v>4.3079335891979866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CE-4866-8BF7-C040FCFD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80304"/>
        <c:axId val="1691873776"/>
      </c:scatterChart>
      <c:scatterChart>
        <c:scatterStyle val="lineMarker"/>
        <c:varyColors val="0"/>
        <c:ser>
          <c:idx val="1"/>
          <c:order val="1"/>
          <c:tx>
            <c:strRef>
              <c:f>'St. vs Enh. (3dB Splitter)'!$AL$1</c:f>
              <c:strCache>
                <c:ptCount val="1"/>
                <c:pt idx="0">
                  <c:v>Mod(e22e)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Splitter)'!$AL$2:$AL$441</c:f>
              <c:numCache>
                <c:formatCode>General</c:formatCode>
                <c:ptCount val="440"/>
                <c:pt idx="0">
                  <c:v>-41.730026494387921</c:v>
                </c:pt>
                <c:pt idx="1">
                  <c:v>-42.676012889567545</c:v>
                </c:pt>
                <c:pt idx="2">
                  <c:v>-44.633560812599818</c:v>
                </c:pt>
                <c:pt idx="3">
                  <c:v>-45.074793806238944</c:v>
                </c:pt>
                <c:pt idx="4">
                  <c:v>-45.414408502048431</c:v>
                </c:pt>
                <c:pt idx="5">
                  <c:v>-43.543206330533991</c:v>
                </c:pt>
                <c:pt idx="6">
                  <c:v>-41.557964085036303</c:v>
                </c:pt>
                <c:pt idx="7">
                  <c:v>-39.434092056681244</c:v>
                </c:pt>
                <c:pt idx="8">
                  <c:v>-37.455114509632395</c:v>
                </c:pt>
                <c:pt idx="9">
                  <c:v>-35.867345802724138</c:v>
                </c:pt>
                <c:pt idx="10">
                  <c:v>-34.417220987010225</c:v>
                </c:pt>
                <c:pt idx="11">
                  <c:v>-33.102211916883761</c:v>
                </c:pt>
                <c:pt idx="12">
                  <c:v>-31.926750089179631</c:v>
                </c:pt>
                <c:pt idx="13">
                  <c:v>-30.954063511789847</c:v>
                </c:pt>
                <c:pt idx="14">
                  <c:v>-30.190608061413975</c:v>
                </c:pt>
                <c:pt idx="15">
                  <c:v>-29.407797719308775</c:v>
                </c:pt>
                <c:pt idx="16">
                  <c:v>-28.781913882779261</c:v>
                </c:pt>
                <c:pt idx="17">
                  <c:v>-28.228893579924193</c:v>
                </c:pt>
                <c:pt idx="18">
                  <c:v>-27.746130599858361</c:v>
                </c:pt>
                <c:pt idx="19">
                  <c:v>-27.313984423717347</c:v>
                </c:pt>
                <c:pt idx="20">
                  <c:v>-26.942703556438872</c:v>
                </c:pt>
                <c:pt idx="21">
                  <c:v>-26.676818533991611</c:v>
                </c:pt>
                <c:pt idx="22">
                  <c:v>-26.445758653552446</c:v>
                </c:pt>
                <c:pt idx="23">
                  <c:v>-26.286798977903327</c:v>
                </c:pt>
                <c:pt idx="24">
                  <c:v>-26.193486360202101</c:v>
                </c:pt>
                <c:pt idx="25">
                  <c:v>-26.130581217006579</c:v>
                </c:pt>
                <c:pt idx="26">
                  <c:v>-26.169530668683091</c:v>
                </c:pt>
                <c:pt idx="27">
                  <c:v>-26.261884204771953</c:v>
                </c:pt>
                <c:pt idx="28">
                  <c:v>-26.430933047907104</c:v>
                </c:pt>
                <c:pt idx="29">
                  <c:v>-26.698446614466175</c:v>
                </c:pt>
                <c:pt idx="30">
                  <c:v>-27.035696756542453</c:v>
                </c:pt>
                <c:pt idx="31">
                  <c:v>-27.450729419540103</c:v>
                </c:pt>
                <c:pt idx="32">
                  <c:v>-27.882615884985647</c:v>
                </c:pt>
                <c:pt idx="33">
                  <c:v>-28.413355636434254</c:v>
                </c:pt>
                <c:pt idx="34">
                  <c:v>-29.013337227898543</c:v>
                </c:pt>
                <c:pt idx="35">
                  <c:v>-29.697112514939221</c:v>
                </c:pt>
                <c:pt idx="36">
                  <c:v>-30.429825477334713</c:v>
                </c:pt>
                <c:pt idx="37">
                  <c:v>-31.135072721304947</c:v>
                </c:pt>
                <c:pt idx="38">
                  <c:v>-31.790664129316912</c:v>
                </c:pt>
                <c:pt idx="39">
                  <c:v>-32.204291032871552</c:v>
                </c:pt>
                <c:pt idx="40">
                  <c:v>-32.286095443401628</c:v>
                </c:pt>
                <c:pt idx="41">
                  <c:v>-31.880986784441529</c:v>
                </c:pt>
                <c:pt idx="42">
                  <c:v>-31.249761055629666</c:v>
                </c:pt>
                <c:pt idx="43">
                  <c:v>-30.340675352997728</c:v>
                </c:pt>
                <c:pt idx="44">
                  <c:v>-29.371821258018421</c:v>
                </c:pt>
                <c:pt idx="45">
                  <c:v>-28.395542189612218</c:v>
                </c:pt>
                <c:pt idx="46">
                  <c:v>-27.463975640640214</c:v>
                </c:pt>
                <c:pt idx="47">
                  <c:v>-26.592198915758289</c:v>
                </c:pt>
                <c:pt idx="48">
                  <c:v>-25.840336036490758</c:v>
                </c:pt>
                <c:pt idx="49">
                  <c:v>-25.149989781026974</c:v>
                </c:pt>
                <c:pt idx="50">
                  <c:v>-24.500101984610435</c:v>
                </c:pt>
                <c:pt idx="51">
                  <c:v>-23.975996804119628</c:v>
                </c:pt>
                <c:pt idx="52">
                  <c:v>-23.480953815523172</c:v>
                </c:pt>
                <c:pt idx="53">
                  <c:v>-23.034321543263165</c:v>
                </c:pt>
                <c:pt idx="54">
                  <c:v>-22.661976562950169</c:v>
                </c:pt>
                <c:pt idx="55">
                  <c:v>-22.402766191631486</c:v>
                </c:pt>
                <c:pt idx="56">
                  <c:v>-22.148421856787081</c:v>
                </c:pt>
                <c:pt idx="57">
                  <c:v>-21.946838150591073</c:v>
                </c:pt>
                <c:pt idx="58">
                  <c:v>-21.810068496952081</c:v>
                </c:pt>
                <c:pt idx="59">
                  <c:v>-21.726812116235038</c:v>
                </c:pt>
                <c:pt idx="60">
                  <c:v>-21.667858246947912</c:v>
                </c:pt>
                <c:pt idx="61">
                  <c:v>-21.677350358973612</c:v>
                </c:pt>
                <c:pt idx="62">
                  <c:v>-21.715452342621553</c:v>
                </c:pt>
                <c:pt idx="63">
                  <c:v>-21.848075447593104</c:v>
                </c:pt>
                <c:pt idx="64">
                  <c:v>-22.042259922131965</c:v>
                </c:pt>
                <c:pt idx="65">
                  <c:v>-22.266357107267098</c:v>
                </c:pt>
                <c:pt idx="66">
                  <c:v>-22.497959317038728</c:v>
                </c:pt>
                <c:pt idx="67">
                  <c:v>-22.78630770856666</c:v>
                </c:pt>
                <c:pt idx="68">
                  <c:v>-23.133119399356335</c:v>
                </c:pt>
                <c:pt idx="69">
                  <c:v>-23.42500360635837</c:v>
                </c:pt>
                <c:pt idx="70">
                  <c:v>-23.80199582303073</c:v>
                </c:pt>
                <c:pt idx="71">
                  <c:v>-24.135626389928877</c:v>
                </c:pt>
                <c:pt idx="72">
                  <c:v>-24.403660122648606</c:v>
                </c:pt>
                <c:pt idx="73">
                  <c:v>-24.667033858365098</c:v>
                </c:pt>
                <c:pt idx="74">
                  <c:v>-24.750146647115585</c:v>
                </c:pt>
                <c:pt idx="75">
                  <c:v>-24.728485149464806</c:v>
                </c:pt>
                <c:pt idx="76">
                  <c:v>-24.627507214737495</c:v>
                </c:pt>
                <c:pt idx="77">
                  <c:v>-24.382083438552058</c:v>
                </c:pt>
                <c:pt idx="78">
                  <c:v>-24.014510214178468</c:v>
                </c:pt>
                <c:pt idx="79">
                  <c:v>-23.573554628002945</c:v>
                </c:pt>
                <c:pt idx="80">
                  <c:v>-23.100708424736666</c:v>
                </c:pt>
                <c:pt idx="81">
                  <c:v>-22.608583841244879</c:v>
                </c:pt>
                <c:pt idx="82">
                  <c:v>-22.112368991970666</c:v>
                </c:pt>
                <c:pt idx="83">
                  <c:v>-21.583246987168458</c:v>
                </c:pt>
                <c:pt idx="84">
                  <c:v>-21.087801517734217</c:v>
                </c:pt>
                <c:pt idx="85">
                  <c:v>-20.583253948798166</c:v>
                </c:pt>
                <c:pt idx="86">
                  <c:v>-20.212557721167911</c:v>
                </c:pt>
                <c:pt idx="87">
                  <c:v>-19.821369077699909</c:v>
                </c:pt>
                <c:pt idx="88">
                  <c:v>-19.410890287988359</c:v>
                </c:pt>
                <c:pt idx="89">
                  <c:v>-19.10848262889083</c:v>
                </c:pt>
                <c:pt idx="90">
                  <c:v>-18.862769325559441</c:v>
                </c:pt>
                <c:pt idx="91">
                  <c:v>-18.6430021022136</c:v>
                </c:pt>
                <c:pt idx="92">
                  <c:v>-18.48743682979007</c:v>
                </c:pt>
                <c:pt idx="93">
                  <c:v>-18.347003938050619</c:v>
                </c:pt>
                <c:pt idx="94">
                  <c:v>-18.286190020926586</c:v>
                </c:pt>
                <c:pt idx="95">
                  <c:v>-18.219312479805964</c:v>
                </c:pt>
                <c:pt idx="96">
                  <c:v>-18.225815239091588</c:v>
                </c:pt>
                <c:pt idx="97">
                  <c:v>-18.30087537441176</c:v>
                </c:pt>
                <c:pt idx="98">
                  <c:v>-18.386124836563223</c:v>
                </c:pt>
                <c:pt idx="99">
                  <c:v>-18.537010032851555</c:v>
                </c:pt>
                <c:pt idx="100">
                  <c:v>-18.678827275377206</c:v>
                </c:pt>
                <c:pt idx="101">
                  <c:v>-18.851261100875032</c:v>
                </c:pt>
                <c:pt idx="102">
                  <c:v>-19.043008549049457</c:v>
                </c:pt>
                <c:pt idx="103">
                  <c:v>-19.261213856147311</c:v>
                </c:pt>
                <c:pt idx="104">
                  <c:v>-19.523086024025325</c:v>
                </c:pt>
                <c:pt idx="105">
                  <c:v>-19.673373831420705</c:v>
                </c:pt>
                <c:pt idx="106">
                  <c:v>-19.868366743600209</c:v>
                </c:pt>
                <c:pt idx="107">
                  <c:v>-20.040609251370469</c:v>
                </c:pt>
                <c:pt idx="108">
                  <c:v>-20.166836079237299</c:v>
                </c:pt>
                <c:pt idx="109">
                  <c:v>-20.166823580759843</c:v>
                </c:pt>
                <c:pt idx="110">
                  <c:v>-20.166840429911556</c:v>
                </c:pt>
                <c:pt idx="111">
                  <c:v>-20.066307184322905</c:v>
                </c:pt>
                <c:pt idx="112">
                  <c:v>-19.913153280077712</c:v>
                </c:pt>
                <c:pt idx="113">
                  <c:v>-19.623606368979665</c:v>
                </c:pt>
                <c:pt idx="114">
                  <c:v>-19.419694286232637</c:v>
                </c:pt>
                <c:pt idx="115">
                  <c:v>-19.047109001427415</c:v>
                </c:pt>
                <c:pt idx="116">
                  <c:v>-18.700936547116072</c:v>
                </c:pt>
                <c:pt idx="117">
                  <c:v>-18.387440543699562</c:v>
                </c:pt>
                <c:pt idx="118">
                  <c:v>-18.009666052529095</c:v>
                </c:pt>
                <c:pt idx="119">
                  <c:v>-17.739451008805545</c:v>
                </c:pt>
                <c:pt idx="120">
                  <c:v>-17.304223166006146</c:v>
                </c:pt>
                <c:pt idx="121">
                  <c:v>-16.981013643742372</c:v>
                </c:pt>
                <c:pt idx="122">
                  <c:v>-16.743962080992787</c:v>
                </c:pt>
                <c:pt idx="123">
                  <c:v>-16.49858542021444</c:v>
                </c:pt>
                <c:pt idx="124">
                  <c:v>-16.291825621311858</c:v>
                </c:pt>
                <c:pt idx="125">
                  <c:v>-16.083551657443284</c:v>
                </c:pt>
                <c:pt idx="126">
                  <c:v>-15.970624454350714</c:v>
                </c:pt>
                <c:pt idx="127">
                  <c:v>-15.926037461900142</c:v>
                </c:pt>
                <c:pt idx="128">
                  <c:v>-15.840857574801619</c:v>
                </c:pt>
                <c:pt idx="129">
                  <c:v>-15.831018341837357</c:v>
                </c:pt>
                <c:pt idx="130">
                  <c:v>-15.854199341041159</c:v>
                </c:pt>
                <c:pt idx="131">
                  <c:v>-15.773428663203248</c:v>
                </c:pt>
                <c:pt idx="132">
                  <c:v>-16.006036117717152</c:v>
                </c:pt>
                <c:pt idx="133">
                  <c:v>-16.034354013854024</c:v>
                </c:pt>
                <c:pt idx="134">
                  <c:v>-16.235787861629682</c:v>
                </c:pt>
                <c:pt idx="135">
                  <c:v>-16.356512821440276</c:v>
                </c:pt>
                <c:pt idx="136">
                  <c:v>-16.475318035443451</c:v>
                </c:pt>
                <c:pt idx="137">
                  <c:v>-16.707283227742206</c:v>
                </c:pt>
                <c:pt idx="138">
                  <c:v>-16.752150678158756</c:v>
                </c:pt>
                <c:pt idx="139">
                  <c:v>-16.938040961049797</c:v>
                </c:pt>
                <c:pt idx="140">
                  <c:v>-17.122413665218698</c:v>
                </c:pt>
                <c:pt idx="141">
                  <c:v>-17.214931220133607</c:v>
                </c:pt>
                <c:pt idx="142">
                  <c:v>-17.243200224236471</c:v>
                </c:pt>
                <c:pt idx="143">
                  <c:v>-17.23494445528706</c:v>
                </c:pt>
                <c:pt idx="144">
                  <c:v>-17.281400696641615</c:v>
                </c:pt>
                <c:pt idx="145">
                  <c:v>-17.246411512314246</c:v>
                </c:pt>
                <c:pt idx="146">
                  <c:v>-17.146344283601511</c:v>
                </c:pt>
                <c:pt idx="147">
                  <c:v>-17.051439960954159</c:v>
                </c:pt>
                <c:pt idx="148">
                  <c:v>-16.850386167572996</c:v>
                </c:pt>
                <c:pt idx="149">
                  <c:v>-16.750451571932601</c:v>
                </c:pt>
                <c:pt idx="150">
                  <c:v>-16.474198510088623</c:v>
                </c:pt>
                <c:pt idx="151">
                  <c:v>-16.203929658180776</c:v>
                </c:pt>
                <c:pt idx="152">
                  <c:v>-15.914118342633275</c:v>
                </c:pt>
                <c:pt idx="153">
                  <c:v>-15.684784966027889</c:v>
                </c:pt>
                <c:pt idx="154">
                  <c:v>-15.440260344837821</c:v>
                </c:pt>
                <c:pt idx="155">
                  <c:v>-15.223466600036366</c:v>
                </c:pt>
                <c:pt idx="156">
                  <c:v>-15.051030550198144</c:v>
                </c:pt>
                <c:pt idx="157">
                  <c:v>-14.806542418572594</c:v>
                </c:pt>
                <c:pt idx="158">
                  <c:v>-14.665569830150126</c:v>
                </c:pt>
                <c:pt idx="159">
                  <c:v>-14.463593174169967</c:v>
                </c:pt>
                <c:pt idx="160">
                  <c:v>-14.404414823611438</c:v>
                </c:pt>
                <c:pt idx="161">
                  <c:v>-14.249972951147548</c:v>
                </c:pt>
                <c:pt idx="162">
                  <c:v>-14.184805286867729</c:v>
                </c:pt>
                <c:pt idx="163">
                  <c:v>-14.181202313863102</c:v>
                </c:pt>
                <c:pt idx="164">
                  <c:v>-14.141032918440551</c:v>
                </c:pt>
                <c:pt idx="165">
                  <c:v>-14.113665163204425</c:v>
                </c:pt>
                <c:pt idx="166">
                  <c:v>-14.193058368429778</c:v>
                </c:pt>
                <c:pt idx="167">
                  <c:v>-14.241971544551213</c:v>
                </c:pt>
                <c:pt idx="168">
                  <c:v>-14.292994699284247</c:v>
                </c:pt>
                <c:pt idx="169">
                  <c:v>-14.305677159381748</c:v>
                </c:pt>
                <c:pt idx="170">
                  <c:v>-14.395188472142008</c:v>
                </c:pt>
                <c:pt idx="171">
                  <c:v>-14.614402375559575</c:v>
                </c:pt>
                <c:pt idx="172">
                  <c:v>-14.777111378069815</c:v>
                </c:pt>
                <c:pt idx="173">
                  <c:v>-14.952761451700439</c:v>
                </c:pt>
                <c:pt idx="174">
                  <c:v>-15.088366674895465</c:v>
                </c:pt>
                <c:pt idx="175">
                  <c:v>-15.318415159938308</c:v>
                </c:pt>
                <c:pt idx="176">
                  <c:v>-15.368621271332216</c:v>
                </c:pt>
                <c:pt idx="177">
                  <c:v>-15.572006599783228</c:v>
                </c:pt>
                <c:pt idx="178">
                  <c:v>-15.622298705307138</c:v>
                </c:pt>
                <c:pt idx="179">
                  <c:v>-15.60253829567438</c:v>
                </c:pt>
                <c:pt idx="180">
                  <c:v>-15.684590600828825</c:v>
                </c:pt>
                <c:pt idx="181">
                  <c:v>-15.680830351288041</c:v>
                </c:pt>
                <c:pt idx="182">
                  <c:v>-15.52828241062805</c:v>
                </c:pt>
                <c:pt idx="183">
                  <c:v>-15.401086803205772</c:v>
                </c:pt>
                <c:pt idx="184">
                  <c:v>-15.148646334343203</c:v>
                </c:pt>
                <c:pt idx="185">
                  <c:v>-14.978171510678376</c:v>
                </c:pt>
                <c:pt idx="186">
                  <c:v>-14.738997876196718</c:v>
                </c:pt>
                <c:pt idx="187">
                  <c:v>-14.538086845157887</c:v>
                </c:pt>
                <c:pt idx="188">
                  <c:v>-14.274758007212871</c:v>
                </c:pt>
                <c:pt idx="189">
                  <c:v>-14.102355396517002</c:v>
                </c:pt>
                <c:pt idx="190">
                  <c:v>-13.791056728363152</c:v>
                </c:pt>
                <c:pt idx="191">
                  <c:v>-13.613002970111161</c:v>
                </c:pt>
                <c:pt idx="192">
                  <c:v>-13.503066452854195</c:v>
                </c:pt>
                <c:pt idx="193">
                  <c:v>-13.403771366492407</c:v>
                </c:pt>
                <c:pt idx="194">
                  <c:v>-13.191793732256835</c:v>
                </c:pt>
                <c:pt idx="195">
                  <c:v>-13.190746486656192</c:v>
                </c:pt>
                <c:pt idx="196">
                  <c:v>-13.103367779858107</c:v>
                </c:pt>
                <c:pt idx="197">
                  <c:v>-13.120787540484418</c:v>
                </c:pt>
                <c:pt idx="198">
                  <c:v>-13.181180752128068</c:v>
                </c:pt>
                <c:pt idx="199">
                  <c:v>-13.186678196166511</c:v>
                </c:pt>
                <c:pt idx="200">
                  <c:v>-13.377266774997969</c:v>
                </c:pt>
                <c:pt idx="201">
                  <c:v>-13.545992092015734</c:v>
                </c:pt>
                <c:pt idx="202">
                  <c:v>-13.655392360803813</c:v>
                </c:pt>
                <c:pt idx="203">
                  <c:v>-13.775896513522243</c:v>
                </c:pt>
                <c:pt idx="204">
                  <c:v>-13.987390461197172</c:v>
                </c:pt>
                <c:pt idx="205">
                  <c:v>-14.220254632444354</c:v>
                </c:pt>
                <c:pt idx="206">
                  <c:v>-14.404286418266746</c:v>
                </c:pt>
                <c:pt idx="207">
                  <c:v>-14.591638767519719</c:v>
                </c:pt>
                <c:pt idx="208">
                  <c:v>-14.750717277409942</c:v>
                </c:pt>
                <c:pt idx="209">
                  <c:v>-14.958440715093417</c:v>
                </c:pt>
                <c:pt idx="210">
                  <c:v>-15.044052616118421</c:v>
                </c:pt>
                <c:pt idx="211">
                  <c:v>-15.291422043548158</c:v>
                </c:pt>
                <c:pt idx="212">
                  <c:v>-15.232550150418895</c:v>
                </c:pt>
                <c:pt idx="213">
                  <c:v>-15.205418592381989</c:v>
                </c:pt>
                <c:pt idx="214">
                  <c:v>-15.203116502894225</c:v>
                </c:pt>
                <c:pt idx="215">
                  <c:v>-15.080364789455567</c:v>
                </c:pt>
                <c:pt idx="216">
                  <c:v>-14.966930281828141</c:v>
                </c:pt>
                <c:pt idx="217">
                  <c:v>-14.785151402438297</c:v>
                </c:pt>
                <c:pt idx="218">
                  <c:v>-14.515694968814532</c:v>
                </c:pt>
                <c:pt idx="219">
                  <c:v>-14.507917761021808</c:v>
                </c:pt>
                <c:pt idx="220">
                  <c:v>-14.191278281214867</c:v>
                </c:pt>
                <c:pt idx="221">
                  <c:v>-13.979334561614717</c:v>
                </c:pt>
                <c:pt idx="222">
                  <c:v>-13.751138259806567</c:v>
                </c:pt>
                <c:pt idx="223">
                  <c:v>-13.54273270615634</c:v>
                </c:pt>
                <c:pt idx="224">
                  <c:v>-13.518245122122623</c:v>
                </c:pt>
                <c:pt idx="225">
                  <c:v>-13.32860481377587</c:v>
                </c:pt>
                <c:pt idx="226">
                  <c:v>-13.282845624946811</c:v>
                </c:pt>
                <c:pt idx="227">
                  <c:v>-13.129829086720253</c:v>
                </c:pt>
                <c:pt idx="228">
                  <c:v>-13.065140189819521</c:v>
                </c:pt>
                <c:pt idx="229">
                  <c:v>-13.225772151919649</c:v>
                </c:pt>
                <c:pt idx="230">
                  <c:v>-13.159529367125327</c:v>
                </c:pt>
                <c:pt idx="231">
                  <c:v>-13.102742899067344</c:v>
                </c:pt>
                <c:pt idx="232">
                  <c:v>-13.175290458683477</c:v>
                </c:pt>
                <c:pt idx="233">
                  <c:v>-13.337165018795254</c:v>
                </c:pt>
                <c:pt idx="234">
                  <c:v>-13.490470702593797</c:v>
                </c:pt>
                <c:pt idx="235">
                  <c:v>-13.527107929555962</c:v>
                </c:pt>
                <c:pt idx="236">
                  <c:v>-13.657190529085007</c:v>
                </c:pt>
                <c:pt idx="237">
                  <c:v>-13.620610569954486</c:v>
                </c:pt>
                <c:pt idx="238">
                  <c:v>-13.881913113886995</c:v>
                </c:pt>
                <c:pt idx="239">
                  <c:v>-13.971373005081823</c:v>
                </c:pt>
                <c:pt idx="240">
                  <c:v>-14.130288021643839</c:v>
                </c:pt>
                <c:pt idx="241">
                  <c:v>-14.17919075020796</c:v>
                </c:pt>
                <c:pt idx="242">
                  <c:v>-14.140800487345274</c:v>
                </c:pt>
                <c:pt idx="243">
                  <c:v>-14.564453267800781</c:v>
                </c:pt>
                <c:pt idx="244">
                  <c:v>-14.616197012638095</c:v>
                </c:pt>
                <c:pt idx="245">
                  <c:v>-14.675795517056294</c:v>
                </c:pt>
                <c:pt idx="246">
                  <c:v>-14.787804544453497</c:v>
                </c:pt>
                <c:pt idx="247">
                  <c:v>-14.950907031050331</c:v>
                </c:pt>
                <c:pt idx="248">
                  <c:v>-15.001798389119854</c:v>
                </c:pt>
                <c:pt idx="249">
                  <c:v>-14.958671841392251</c:v>
                </c:pt>
                <c:pt idx="250">
                  <c:v>-15.133077554478485</c:v>
                </c:pt>
                <c:pt idx="251">
                  <c:v>-14.892562021109201</c:v>
                </c:pt>
                <c:pt idx="252">
                  <c:v>-14.841614319059918</c:v>
                </c:pt>
                <c:pt idx="253">
                  <c:v>-14.665219777888282</c:v>
                </c:pt>
                <c:pt idx="254">
                  <c:v>-14.592561307701848</c:v>
                </c:pt>
                <c:pt idx="255">
                  <c:v>-14.436919623617655</c:v>
                </c:pt>
                <c:pt idx="256">
                  <c:v>-14.316663748195204</c:v>
                </c:pt>
                <c:pt idx="257">
                  <c:v>-14.075098686187433</c:v>
                </c:pt>
                <c:pt idx="258">
                  <c:v>-14.050452938764629</c:v>
                </c:pt>
                <c:pt idx="259">
                  <c:v>-13.643564151115839</c:v>
                </c:pt>
                <c:pt idx="260">
                  <c:v>-13.652045386629474</c:v>
                </c:pt>
                <c:pt idx="261">
                  <c:v>-13.535643829511674</c:v>
                </c:pt>
                <c:pt idx="262">
                  <c:v>-13.438926429055849</c:v>
                </c:pt>
                <c:pt idx="263">
                  <c:v>-13.42319860769784</c:v>
                </c:pt>
                <c:pt idx="264">
                  <c:v>-13.271722116818083</c:v>
                </c:pt>
                <c:pt idx="265">
                  <c:v>-13.17099296954134</c:v>
                </c:pt>
                <c:pt idx="266">
                  <c:v>-13.198040694007528</c:v>
                </c:pt>
                <c:pt idx="267">
                  <c:v>-13.250036666366745</c:v>
                </c:pt>
                <c:pt idx="268">
                  <c:v>-13.161604690449835</c:v>
                </c:pt>
                <c:pt idx="269">
                  <c:v>-13.195772554166165</c:v>
                </c:pt>
                <c:pt idx="270">
                  <c:v>-13.349909395788661</c:v>
                </c:pt>
                <c:pt idx="271">
                  <c:v>-13.529527856011367</c:v>
                </c:pt>
                <c:pt idx="272">
                  <c:v>-13.751904794206364</c:v>
                </c:pt>
                <c:pt idx="273">
                  <c:v>-13.945690610036845</c:v>
                </c:pt>
                <c:pt idx="274">
                  <c:v>-14.44894701711209</c:v>
                </c:pt>
                <c:pt idx="275">
                  <c:v>-14.656893508606274</c:v>
                </c:pt>
                <c:pt idx="276">
                  <c:v>-15.137133192903589</c:v>
                </c:pt>
                <c:pt idx="277">
                  <c:v>-15.404393143383112</c:v>
                </c:pt>
                <c:pt idx="278">
                  <c:v>-15.784597586719297</c:v>
                </c:pt>
                <c:pt idx="279">
                  <c:v>-16.100090648522272</c:v>
                </c:pt>
                <c:pt idx="280">
                  <c:v>-16.324108733542563</c:v>
                </c:pt>
                <c:pt idx="281">
                  <c:v>-16.581565705341749</c:v>
                </c:pt>
                <c:pt idx="282">
                  <c:v>-16.812720906662221</c:v>
                </c:pt>
                <c:pt idx="283">
                  <c:v>-16.780396144026327</c:v>
                </c:pt>
                <c:pt idx="284">
                  <c:v>-16.676721989874515</c:v>
                </c:pt>
                <c:pt idx="285">
                  <c:v>-16.488236287200372</c:v>
                </c:pt>
                <c:pt idx="286">
                  <c:v>-16.257193379887269</c:v>
                </c:pt>
                <c:pt idx="287">
                  <c:v>-16.04014030793422</c:v>
                </c:pt>
                <c:pt idx="288">
                  <c:v>-15.386726322119337</c:v>
                </c:pt>
                <c:pt idx="289">
                  <c:v>-15.112950196567706</c:v>
                </c:pt>
                <c:pt idx="290">
                  <c:v>-15.055170310990366</c:v>
                </c:pt>
                <c:pt idx="291">
                  <c:v>-14.454793766971225</c:v>
                </c:pt>
                <c:pt idx="292">
                  <c:v>-14.463452041643251</c:v>
                </c:pt>
                <c:pt idx="293">
                  <c:v>-14.298324598790481</c:v>
                </c:pt>
                <c:pt idx="294">
                  <c:v>-14.067085374015026</c:v>
                </c:pt>
                <c:pt idx="295">
                  <c:v>-13.941501383692811</c:v>
                </c:pt>
                <c:pt idx="296">
                  <c:v>-13.816267815266839</c:v>
                </c:pt>
                <c:pt idx="297">
                  <c:v>-13.779227773849357</c:v>
                </c:pt>
                <c:pt idx="298">
                  <c:v>-13.956758506443268</c:v>
                </c:pt>
                <c:pt idx="299">
                  <c:v>-14.031404260241993</c:v>
                </c:pt>
                <c:pt idx="300">
                  <c:v>-14.077292175382032</c:v>
                </c:pt>
                <c:pt idx="301">
                  <c:v>-14.403414331637727</c:v>
                </c:pt>
                <c:pt idx="302">
                  <c:v>-14.714011499228166</c:v>
                </c:pt>
                <c:pt idx="303">
                  <c:v>-15.13288321601542</c:v>
                </c:pt>
                <c:pt idx="304">
                  <c:v>-15.581815648924646</c:v>
                </c:pt>
                <c:pt idx="305">
                  <c:v>-15.876448726850349</c:v>
                </c:pt>
                <c:pt idx="306">
                  <c:v>-16.509947064075437</c:v>
                </c:pt>
                <c:pt idx="307">
                  <c:v>-17.009944957144377</c:v>
                </c:pt>
                <c:pt idx="308">
                  <c:v>-17.527082599156753</c:v>
                </c:pt>
                <c:pt idx="309">
                  <c:v>-18.016441135748288</c:v>
                </c:pt>
                <c:pt idx="310">
                  <c:v>-18.742785112158565</c:v>
                </c:pt>
                <c:pt idx="311">
                  <c:v>-19.018308008492792</c:v>
                </c:pt>
                <c:pt idx="312">
                  <c:v>-19.075020478562884</c:v>
                </c:pt>
                <c:pt idx="313">
                  <c:v>-19.245995305425254</c:v>
                </c:pt>
                <c:pt idx="314">
                  <c:v>-19.339860545119212</c:v>
                </c:pt>
                <c:pt idx="315">
                  <c:v>-19.300846915143396</c:v>
                </c:pt>
                <c:pt idx="316">
                  <c:v>-18.764715523650523</c:v>
                </c:pt>
                <c:pt idx="317">
                  <c:v>-18.201205140231448</c:v>
                </c:pt>
                <c:pt idx="318">
                  <c:v>-17.988551955969676</c:v>
                </c:pt>
                <c:pt idx="319">
                  <c:v>-17.831647617291559</c:v>
                </c:pt>
                <c:pt idx="320">
                  <c:v>-17.599965824771363</c:v>
                </c:pt>
                <c:pt idx="321">
                  <c:v>-17.350067244362656</c:v>
                </c:pt>
                <c:pt idx="322">
                  <c:v>-17.325909264722355</c:v>
                </c:pt>
                <c:pt idx="323">
                  <c:v>-17.092983576003554</c:v>
                </c:pt>
                <c:pt idx="324">
                  <c:v>-16.80018570230698</c:v>
                </c:pt>
                <c:pt idx="325">
                  <c:v>-16.74508945294874</c:v>
                </c:pt>
                <c:pt idx="326">
                  <c:v>-16.729815189860936</c:v>
                </c:pt>
                <c:pt idx="327">
                  <c:v>-16.737884358054675</c:v>
                </c:pt>
                <c:pt idx="328">
                  <c:v>-16.853068774129124</c:v>
                </c:pt>
                <c:pt idx="329">
                  <c:v>-17.106813408500376</c:v>
                </c:pt>
                <c:pt idx="330">
                  <c:v>-17.04031003570455</c:v>
                </c:pt>
                <c:pt idx="331">
                  <c:v>-17.551144479823343</c:v>
                </c:pt>
                <c:pt idx="332">
                  <c:v>-17.641010138594645</c:v>
                </c:pt>
                <c:pt idx="333">
                  <c:v>-17.968038509721168</c:v>
                </c:pt>
                <c:pt idx="334">
                  <c:v>-18.188541020730923</c:v>
                </c:pt>
                <c:pt idx="335">
                  <c:v>-18.430525956070309</c:v>
                </c:pt>
                <c:pt idx="336">
                  <c:v>-18.690014577040422</c:v>
                </c:pt>
                <c:pt idx="337">
                  <c:v>-18.732649140552741</c:v>
                </c:pt>
                <c:pt idx="338">
                  <c:v>-18.560350050090459</c:v>
                </c:pt>
                <c:pt idx="339">
                  <c:v>-18.913992829402652</c:v>
                </c:pt>
                <c:pt idx="340">
                  <c:v>-19.582066217229567</c:v>
                </c:pt>
                <c:pt idx="341">
                  <c:v>-19.123536431887509</c:v>
                </c:pt>
                <c:pt idx="342">
                  <c:v>-19.357378474713343</c:v>
                </c:pt>
                <c:pt idx="343">
                  <c:v>-19.585281765766251</c:v>
                </c:pt>
                <c:pt idx="344">
                  <c:v>-19.937671198993744</c:v>
                </c:pt>
                <c:pt idx="345">
                  <c:v>-20.071689977439263</c:v>
                </c:pt>
                <c:pt idx="346">
                  <c:v>-20.881825584289089</c:v>
                </c:pt>
                <c:pt idx="347">
                  <c:v>-21.190331911313969</c:v>
                </c:pt>
                <c:pt idx="348">
                  <c:v>-21.870058725199307</c:v>
                </c:pt>
                <c:pt idx="349">
                  <c:v>-22.706200503318506</c:v>
                </c:pt>
                <c:pt idx="350">
                  <c:v>-23.431584922484628</c:v>
                </c:pt>
                <c:pt idx="351">
                  <c:v>-24.228021249595052</c:v>
                </c:pt>
                <c:pt idx="352">
                  <c:v>-24.236129753266972</c:v>
                </c:pt>
                <c:pt idx="353">
                  <c:v>-24.727125066703408</c:v>
                </c:pt>
                <c:pt idx="354">
                  <c:v>-24.605272237628139</c:v>
                </c:pt>
                <c:pt idx="355">
                  <c:v>-23.589156399865718</c:v>
                </c:pt>
                <c:pt idx="356">
                  <c:v>-23.314869403286693</c:v>
                </c:pt>
                <c:pt idx="357">
                  <c:v>-22.437525407047502</c:v>
                </c:pt>
                <c:pt idx="358">
                  <c:v>-21.689309635016343</c:v>
                </c:pt>
                <c:pt idx="359">
                  <c:v>-21.293077116266012</c:v>
                </c:pt>
                <c:pt idx="360">
                  <c:v>-20.059681955646344</c:v>
                </c:pt>
                <c:pt idx="361">
                  <c:v>-19.837914630915026</c:v>
                </c:pt>
                <c:pt idx="362">
                  <c:v>-18.898743765030051</c:v>
                </c:pt>
                <c:pt idx="363">
                  <c:v>-18.038726490772486</c:v>
                </c:pt>
                <c:pt idx="364">
                  <c:v>-17.928869372560335</c:v>
                </c:pt>
                <c:pt idx="365">
                  <c:v>-17.484969827587079</c:v>
                </c:pt>
                <c:pt idx="366">
                  <c:v>-18.125268889596043</c:v>
                </c:pt>
                <c:pt idx="367">
                  <c:v>-18.293848323175894</c:v>
                </c:pt>
                <c:pt idx="368">
                  <c:v>-17.790783222530202</c:v>
                </c:pt>
                <c:pt idx="369">
                  <c:v>-17.585077569246842</c:v>
                </c:pt>
                <c:pt idx="370">
                  <c:v>-17.914488601169001</c:v>
                </c:pt>
                <c:pt idx="371">
                  <c:v>-18.011232038188876</c:v>
                </c:pt>
                <c:pt idx="372">
                  <c:v>-18.292149580368363</c:v>
                </c:pt>
                <c:pt idx="373">
                  <c:v>-18.632346372739121</c:v>
                </c:pt>
                <c:pt idx="374">
                  <c:v>-18.439287230158211</c:v>
                </c:pt>
                <c:pt idx="375">
                  <c:v>-18.792472616361003</c:v>
                </c:pt>
                <c:pt idx="376">
                  <c:v>-19.265556151107674</c:v>
                </c:pt>
                <c:pt idx="377">
                  <c:v>-18.546346097973171</c:v>
                </c:pt>
                <c:pt idx="378">
                  <c:v>-19.031519667154463</c:v>
                </c:pt>
                <c:pt idx="379">
                  <c:v>-18.547212098409176</c:v>
                </c:pt>
                <c:pt idx="380">
                  <c:v>-17.775761932095698</c:v>
                </c:pt>
                <c:pt idx="381">
                  <c:v>-17.196512078278296</c:v>
                </c:pt>
                <c:pt idx="382">
                  <c:v>-16.604011785685447</c:v>
                </c:pt>
                <c:pt idx="383">
                  <c:v>-15.117921398102814</c:v>
                </c:pt>
                <c:pt idx="384">
                  <c:v>-15.590511092095765</c:v>
                </c:pt>
                <c:pt idx="385">
                  <c:v>-14.744460842439501</c:v>
                </c:pt>
                <c:pt idx="386">
                  <c:v>-15.911042567449666</c:v>
                </c:pt>
                <c:pt idx="387">
                  <c:v>-14.483259618479536</c:v>
                </c:pt>
                <c:pt idx="388">
                  <c:v>-14.780093931451407</c:v>
                </c:pt>
                <c:pt idx="389">
                  <c:v>-14.348412855602044</c:v>
                </c:pt>
                <c:pt idx="390">
                  <c:v>-12.755990903463772</c:v>
                </c:pt>
                <c:pt idx="391">
                  <c:v>-12.910283560465929</c:v>
                </c:pt>
                <c:pt idx="392">
                  <c:v>-13.93949908908616</c:v>
                </c:pt>
                <c:pt idx="393">
                  <c:v>-11.569048392646316</c:v>
                </c:pt>
                <c:pt idx="394">
                  <c:v>-11.009893695648463</c:v>
                </c:pt>
                <c:pt idx="395">
                  <c:v>-10.613758088065847</c:v>
                </c:pt>
                <c:pt idx="396">
                  <c:v>-10.792780261842204</c:v>
                </c:pt>
                <c:pt idx="397">
                  <c:v>-10.767211452644689</c:v>
                </c:pt>
                <c:pt idx="398">
                  <c:v>-10.286773251352272</c:v>
                </c:pt>
                <c:pt idx="399">
                  <c:v>-11.091947826583468</c:v>
                </c:pt>
                <c:pt idx="400">
                  <c:v>-11.141949588703365</c:v>
                </c:pt>
                <c:pt idx="401">
                  <c:v>-11.680334851920154</c:v>
                </c:pt>
                <c:pt idx="402">
                  <c:v>-11.757488786083785</c:v>
                </c:pt>
                <c:pt idx="403">
                  <c:v>-12.425815665531715</c:v>
                </c:pt>
                <c:pt idx="404">
                  <c:v>-13.134856899560477</c:v>
                </c:pt>
                <c:pt idx="405">
                  <c:v>-14.064971586473476</c:v>
                </c:pt>
                <c:pt idx="406">
                  <c:v>-14.833974878611402</c:v>
                </c:pt>
                <c:pt idx="407">
                  <c:v>-15.949687467989367</c:v>
                </c:pt>
                <c:pt idx="408">
                  <c:v>-17.15106753502171</c:v>
                </c:pt>
                <c:pt idx="409">
                  <c:v>-18.99366329901622</c:v>
                </c:pt>
                <c:pt idx="410">
                  <c:v>-19.780686523418932</c:v>
                </c:pt>
                <c:pt idx="411">
                  <c:v>-24.173239471259219</c:v>
                </c:pt>
                <c:pt idx="412">
                  <c:v>-24.99103650264869</c:v>
                </c:pt>
                <c:pt idx="413">
                  <c:v>-30.17662283698353</c:v>
                </c:pt>
                <c:pt idx="414">
                  <c:v>-34.210591510903882</c:v>
                </c:pt>
                <c:pt idx="415">
                  <c:v>-33.979058042448841</c:v>
                </c:pt>
                <c:pt idx="416">
                  <c:v>-26.60963992309857</c:v>
                </c:pt>
                <c:pt idx="417">
                  <c:v>-24.150779192045814</c:v>
                </c:pt>
                <c:pt idx="418">
                  <c:v>-21.603689102388213</c:v>
                </c:pt>
                <c:pt idx="419">
                  <c:v>-19.897528509265126</c:v>
                </c:pt>
                <c:pt idx="420">
                  <c:v>-18.040312540638617</c:v>
                </c:pt>
                <c:pt idx="421">
                  <c:v>-17.870776310120647</c:v>
                </c:pt>
                <c:pt idx="422">
                  <c:v>-16.87909857469241</c:v>
                </c:pt>
                <c:pt idx="423">
                  <c:v>-16.502188541729971</c:v>
                </c:pt>
                <c:pt idx="424">
                  <c:v>-15.251138904818751</c:v>
                </c:pt>
                <c:pt idx="425">
                  <c:v>-15.326355648658581</c:v>
                </c:pt>
                <c:pt idx="426">
                  <c:v>-15.161985103613635</c:v>
                </c:pt>
                <c:pt idx="427">
                  <c:v>-14.828845695473431</c:v>
                </c:pt>
                <c:pt idx="428">
                  <c:v>-14.449745263246585</c:v>
                </c:pt>
                <c:pt idx="429">
                  <c:v>-14.978849416179649</c:v>
                </c:pt>
                <c:pt idx="430">
                  <c:v>-14.345143921184388</c:v>
                </c:pt>
                <c:pt idx="431">
                  <c:v>-15.189946441357915</c:v>
                </c:pt>
                <c:pt idx="432">
                  <c:v>-16.148899849450647</c:v>
                </c:pt>
                <c:pt idx="433">
                  <c:v>-16.61384336043271</c:v>
                </c:pt>
                <c:pt idx="434">
                  <c:v>-16.426454943802316</c:v>
                </c:pt>
                <c:pt idx="435">
                  <c:v>-17.121286597030974</c:v>
                </c:pt>
                <c:pt idx="436">
                  <c:v>-17.580185220720704</c:v>
                </c:pt>
                <c:pt idx="437">
                  <c:v>-18.610022270484002</c:v>
                </c:pt>
                <c:pt idx="438">
                  <c:v>-18.732174312012994</c:v>
                </c:pt>
                <c:pt idx="439">
                  <c:v>-19.024924723767334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CE-4866-8BF7-C040FCFD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81392"/>
        <c:axId val="1691880848"/>
      </c:scatterChart>
      <c:valAx>
        <c:axId val="1691880304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73776"/>
        <c:crosses val="autoZero"/>
        <c:crossBetween val="midCat"/>
      </c:valAx>
      <c:valAx>
        <c:axId val="1691873776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80304"/>
        <c:crosses val="autoZero"/>
        <c:crossBetween val="midCat"/>
      </c:valAx>
      <c:valAx>
        <c:axId val="1691880848"/>
        <c:scaling>
          <c:orientation val="minMax"/>
          <c:max val="20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81392"/>
        <c:crosses val="max"/>
        <c:crossBetween val="midCat"/>
      </c:valAx>
      <c:valAx>
        <c:axId val="16918813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69188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Port 1 (TX):</a:t>
            </a:r>
            <a:r>
              <a:rPr lang="it-IT" baseline="0"/>
              <a:t> </a:t>
            </a:r>
            <a:r>
              <a:rPr lang="it-IT"/>
              <a:t>Error Coefficients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'St. vs Enh. (3dB Splitter)'!$AJ$1</c:f>
              <c:strCache>
                <c:ptCount val="1"/>
                <c:pt idx="0">
                  <c:v>Mod(e1001)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Splitter)'!$A$2:$A$442</c:f>
              <c:numCache>
                <c:formatCode>0</c:formatCode>
                <c:ptCount val="44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Splitter)'!$AJ$2:$AJ$442</c:f>
              <c:numCache>
                <c:formatCode>General</c:formatCode>
                <c:ptCount val="441"/>
                <c:pt idx="0">
                  <c:v>0.74958065317105127</c:v>
                </c:pt>
                <c:pt idx="1">
                  <c:v>5.8463801013736549E-2</c:v>
                </c:pt>
                <c:pt idx="2">
                  <c:v>-0.11409716735112774</c:v>
                </c:pt>
                <c:pt idx="3">
                  <c:v>-0.19987566150042174</c:v>
                </c:pt>
                <c:pt idx="4">
                  <c:v>-0.25526851637787895</c:v>
                </c:pt>
                <c:pt idx="5">
                  <c:v>-0.29160618085059176</c:v>
                </c:pt>
                <c:pt idx="6">
                  <c:v>-0.32021531376278578</c:v>
                </c:pt>
                <c:pt idx="7">
                  <c:v>-0.33059157639444675</c:v>
                </c:pt>
                <c:pt idx="8">
                  <c:v>-0.33513946194466304</c:v>
                </c:pt>
                <c:pt idx="9">
                  <c:v>-0.34756686097254735</c:v>
                </c:pt>
                <c:pt idx="10">
                  <c:v>-0.35061238745600021</c:v>
                </c:pt>
                <c:pt idx="11">
                  <c:v>-0.35134359271970284</c:v>
                </c:pt>
                <c:pt idx="12">
                  <c:v>-0.34902631152640368</c:v>
                </c:pt>
                <c:pt idx="13">
                  <c:v>-0.34271399644509642</c:v>
                </c:pt>
                <c:pt idx="14">
                  <c:v>-0.42878078100283412</c:v>
                </c:pt>
                <c:pt idx="15">
                  <c:v>-0.42898454462622815</c:v>
                </c:pt>
                <c:pt idx="16">
                  <c:v>-0.42544656572715939</c:v>
                </c:pt>
                <c:pt idx="17">
                  <c:v>-0.42109396249937581</c:v>
                </c:pt>
                <c:pt idx="18">
                  <c:v>-0.41395091589950478</c:v>
                </c:pt>
                <c:pt idx="19">
                  <c:v>-0.41222901480103813</c:v>
                </c:pt>
                <c:pt idx="20">
                  <c:v>-0.40534137974146928</c:v>
                </c:pt>
                <c:pt idx="21">
                  <c:v>-0.39974659827953662</c:v>
                </c:pt>
                <c:pt idx="22">
                  <c:v>-0.39700398843246631</c:v>
                </c:pt>
                <c:pt idx="23">
                  <c:v>-0.3918604243283389</c:v>
                </c:pt>
                <c:pt idx="24">
                  <c:v>-0.38782015234152445</c:v>
                </c:pt>
                <c:pt idx="25">
                  <c:v>-0.38821617060911962</c:v>
                </c:pt>
                <c:pt idx="26">
                  <c:v>-0.38420924566589471</c:v>
                </c:pt>
                <c:pt idx="27">
                  <c:v>-0.38525146017187201</c:v>
                </c:pt>
                <c:pt idx="28">
                  <c:v>-0.38095426848225167</c:v>
                </c:pt>
                <c:pt idx="29">
                  <c:v>-0.37971883685932245</c:v>
                </c:pt>
                <c:pt idx="30">
                  <c:v>-0.38009144385978849</c:v>
                </c:pt>
                <c:pt idx="31">
                  <c:v>-0.38403672436485431</c:v>
                </c:pt>
                <c:pt idx="32">
                  <c:v>-0.38359090547170405</c:v>
                </c:pt>
                <c:pt idx="33">
                  <c:v>-0.38384705304597777</c:v>
                </c:pt>
                <c:pt idx="34">
                  <c:v>-0.3882140509878107</c:v>
                </c:pt>
                <c:pt idx="35">
                  <c:v>-0.38789579124471252</c:v>
                </c:pt>
                <c:pt idx="36">
                  <c:v>-0.39127932070018528</c:v>
                </c:pt>
                <c:pt idx="37">
                  <c:v>-0.3943364319103968</c:v>
                </c:pt>
                <c:pt idx="38">
                  <c:v>-0.39961124513982182</c:v>
                </c:pt>
                <c:pt idx="39">
                  <c:v>-0.40233224194422129</c:v>
                </c:pt>
                <c:pt idx="40">
                  <c:v>-0.40301083126092352</c:v>
                </c:pt>
                <c:pt idx="41">
                  <c:v>-0.40586957669903512</c:v>
                </c:pt>
                <c:pt idx="42">
                  <c:v>-0.41277784939975692</c:v>
                </c:pt>
                <c:pt idx="43">
                  <c:v>-0.41890343631226562</c:v>
                </c:pt>
                <c:pt idx="44">
                  <c:v>-0.42794727281947631</c:v>
                </c:pt>
                <c:pt idx="45">
                  <c:v>-0.43646008523304503</c:v>
                </c:pt>
                <c:pt idx="46">
                  <c:v>-0.44497088244359873</c:v>
                </c:pt>
                <c:pt idx="47">
                  <c:v>-0.45715497687532636</c:v>
                </c:pt>
                <c:pt idx="48">
                  <c:v>-0.46470877533053018</c:v>
                </c:pt>
                <c:pt idx="49">
                  <c:v>-0.47651395181911427</c:v>
                </c:pt>
                <c:pt idx="50">
                  <c:v>-0.48858639418812666</c:v>
                </c:pt>
                <c:pt idx="51">
                  <c:v>-0.50277554856969564</c:v>
                </c:pt>
                <c:pt idx="52">
                  <c:v>-0.51392296376493796</c:v>
                </c:pt>
                <c:pt idx="53">
                  <c:v>-0.52949336172155781</c:v>
                </c:pt>
                <c:pt idx="54">
                  <c:v>-0.54394278269944629</c:v>
                </c:pt>
                <c:pt idx="55">
                  <c:v>-0.55115667628425991</c:v>
                </c:pt>
                <c:pt idx="56">
                  <c:v>-0.58280356103579967</c:v>
                </c:pt>
                <c:pt idx="57">
                  <c:v>-0.58895632229087269</c:v>
                </c:pt>
                <c:pt idx="58">
                  <c:v>-0.60086249620500287</c:v>
                </c:pt>
                <c:pt idx="59">
                  <c:v>-0.61225752728557425</c:v>
                </c:pt>
                <c:pt idx="60">
                  <c:v>-0.63108233120003898</c:v>
                </c:pt>
                <c:pt idx="61">
                  <c:v>-0.65400995084175573</c:v>
                </c:pt>
                <c:pt idx="62">
                  <c:v>-0.64922795122894772</c:v>
                </c:pt>
                <c:pt idx="63">
                  <c:v>-0.67422318404968884</c:v>
                </c:pt>
                <c:pt idx="64">
                  <c:v>-0.68912625826302465</c:v>
                </c:pt>
                <c:pt idx="65">
                  <c:v>-0.71275839085434778</c:v>
                </c:pt>
                <c:pt idx="66">
                  <c:v>-0.72893818301326585</c:v>
                </c:pt>
                <c:pt idx="67">
                  <c:v>-0.75400163861636116</c:v>
                </c:pt>
                <c:pt idx="68">
                  <c:v>-0.74643796982863431</c:v>
                </c:pt>
                <c:pt idx="69">
                  <c:v>-0.79628712295850823</c:v>
                </c:pt>
                <c:pt idx="70">
                  <c:v>-0.82593242068323758</c:v>
                </c:pt>
                <c:pt idx="71">
                  <c:v>-0.85259586899459461</c:v>
                </c:pt>
                <c:pt idx="72">
                  <c:v>-0.87203030173472551</c:v>
                </c:pt>
                <c:pt idx="73">
                  <c:v>-0.90960448430108465</c:v>
                </c:pt>
                <c:pt idx="74">
                  <c:v>-0.94351687932713257</c:v>
                </c:pt>
                <c:pt idx="75">
                  <c:v>-0.97868080314968164</c:v>
                </c:pt>
                <c:pt idx="76">
                  <c:v>-1.0124663088680221</c:v>
                </c:pt>
                <c:pt idx="77">
                  <c:v>-1.0432152224098883</c:v>
                </c:pt>
                <c:pt idx="78">
                  <c:v>-1.0753205124762037</c:v>
                </c:pt>
                <c:pt idx="79">
                  <c:v>-1.110182636792987</c:v>
                </c:pt>
                <c:pt idx="80">
                  <c:v>-1.1483465130314046</c:v>
                </c:pt>
                <c:pt idx="81">
                  <c:v>-1.1767468478837695</c:v>
                </c:pt>
                <c:pt idx="82">
                  <c:v>-1.2125504996933887</c:v>
                </c:pt>
                <c:pt idx="83">
                  <c:v>-1.2397381730156034</c:v>
                </c:pt>
                <c:pt idx="84">
                  <c:v>-1.2621497035126277</c:v>
                </c:pt>
                <c:pt idx="85">
                  <c:v>-1.3057758508725019</c:v>
                </c:pt>
                <c:pt idx="86">
                  <c:v>-1.3307493491138802</c:v>
                </c:pt>
                <c:pt idx="87">
                  <c:v>-1.3509678036881372</c:v>
                </c:pt>
                <c:pt idx="88">
                  <c:v>-1.3800247801142222</c:v>
                </c:pt>
                <c:pt idx="89">
                  <c:v>-1.4043849472801813</c:v>
                </c:pt>
                <c:pt idx="90">
                  <c:v>-1.4292886208512412</c:v>
                </c:pt>
                <c:pt idx="91">
                  <c:v>-1.4475742799956295</c:v>
                </c:pt>
                <c:pt idx="92">
                  <c:v>-1.4691226670911497</c:v>
                </c:pt>
                <c:pt idx="93">
                  <c:v>-1.4851581926864588</c:v>
                </c:pt>
                <c:pt idx="94">
                  <c:v>-1.5095217130479663</c:v>
                </c:pt>
                <c:pt idx="95">
                  <c:v>-1.520636438856747</c:v>
                </c:pt>
                <c:pt idx="96">
                  <c:v>-1.5449854342552611</c:v>
                </c:pt>
                <c:pt idx="97">
                  <c:v>-1.5605362914324212</c:v>
                </c:pt>
                <c:pt idx="98">
                  <c:v>-1.567325175252726</c:v>
                </c:pt>
                <c:pt idx="99">
                  <c:v>-1.5890737029822239</c:v>
                </c:pt>
                <c:pt idx="100">
                  <c:v>-1.6178745887990367</c:v>
                </c:pt>
                <c:pt idx="101">
                  <c:v>-1.6302615468521287</c:v>
                </c:pt>
                <c:pt idx="102">
                  <c:v>-1.6455205420111918</c:v>
                </c:pt>
                <c:pt idx="103">
                  <c:v>-1.6655621385475039</c:v>
                </c:pt>
                <c:pt idx="104">
                  <c:v>-1.6764056364072546</c:v>
                </c:pt>
                <c:pt idx="105">
                  <c:v>-1.6929531421965158</c:v>
                </c:pt>
                <c:pt idx="106">
                  <c:v>-1.711602057958135</c:v>
                </c:pt>
                <c:pt idx="107">
                  <c:v>-1.7212972947474277</c:v>
                </c:pt>
                <c:pt idx="108">
                  <c:v>-1.736121533410264</c:v>
                </c:pt>
                <c:pt idx="109">
                  <c:v>-1.7496114707020292</c:v>
                </c:pt>
                <c:pt idx="110">
                  <c:v>-1.7666783595627855</c:v>
                </c:pt>
                <c:pt idx="111">
                  <c:v>-1.7498147812480229</c:v>
                </c:pt>
                <c:pt idx="112">
                  <c:v>-1.7899758156928351</c:v>
                </c:pt>
                <c:pt idx="113">
                  <c:v>-1.8955243092446763</c:v>
                </c:pt>
                <c:pt idx="114">
                  <c:v>-1.7893289431871042</c:v>
                </c:pt>
                <c:pt idx="115">
                  <c:v>-1.8097959312685501</c:v>
                </c:pt>
                <c:pt idx="116">
                  <c:v>-1.8294669594283333</c:v>
                </c:pt>
                <c:pt idx="117">
                  <c:v>-1.8245743861271992</c:v>
                </c:pt>
                <c:pt idx="118">
                  <c:v>-1.8452030101598358</c:v>
                </c:pt>
                <c:pt idx="119">
                  <c:v>-1.8453933222962378</c:v>
                </c:pt>
                <c:pt idx="120">
                  <c:v>-1.8685405140411362</c:v>
                </c:pt>
                <c:pt idx="121">
                  <c:v>-1.8798413173839179</c:v>
                </c:pt>
                <c:pt idx="122">
                  <c:v>-1.8827298841466695</c:v>
                </c:pt>
                <c:pt idx="123">
                  <c:v>-1.8994968723779033</c:v>
                </c:pt>
                <c:pt idx="124">
                  <c:v>-1.911285513581364</c:v>
                </c:pt>
                <c:pt idx="125">
                  <c:v>-1.8138814098572078</c:v>
                </c:pt>
                <c:pt idx="126">
                  <c:v>-1.9047812959720964</c:v>
                </c:pt>
                <c:pt idx="127">
                  <c:v>-1.8996567096687462</c:v>
                </c:pt>
                <c:pt idx="128">
                  <c:v>-1.8893526107692515</c:v>
                </c:pt>
                <c:pt idx="129">
                  <c:v>-1.8786097202859156</c:v>
                </c:pt>
                <c:pt idx="130">
                  <c:v>-1.8782000575878928</c:v>
                </c:pt>
                <c:pt idx="131">
                  <c:v>-1.9459274144545446</c:v>
                </c:pt>
                <c:pt idx="132">
                  <c:v>-1.8965066296052098</c:v>
                </c:pt>
                <c:pt idx="133">
                  <c:v>-1.895615042931722</c:v>
                </c:pt>
                <c:pt idx="134">
                  <c:v>-1.8995561965178278</c:v>
                </c:pt>
                <c:pt idx="135">
                  <c:v>-1.8907406231900545</c:v>
                </c:pt>
                <c:pt idx="136">
                  <c:v>-1.8953515782842214</c:v>
                </c:pt>
                <c:pt idx="137">
                  <c:v>-1.755004553797529</c:v>
                </c:pt>
                <c:pt idx="138">
                  <c:v>-1.8733143540754322</c:v>
                </c:pt>
                <c:pt idx="139">
                  <c:v>-1.8745438473791047</c:v>
                </c:pt>
                <c:pt idx="140">
                  <c:v>-1.8537637928980879</c:v>
                </c:pt>
                <c:pt idx="141">
                  <c:v>-1.8591983839093045</c:v>
                </c:pt>
                <c:pt idx="142">
                  <c:v>-1.8240539444487516</c:v>
                </c:pt>
                <c:pt idx="143">
                  <c:v>-1.8419395691480236</c:v>
                </c:pt>
                <c:pt idx="144">
                  <c:v>-1.8230674628045245</c:v>
                </c:pt>
                <c:pt idx="145">
                  <c:v>-1.8066615429652886</c:v>
                </c:pt>
                <c:pt idx="146">
                  <c:v>-1.8096196671054492</c:v>
                </c:pt>
                <c:pt idx="147">
                  <c:v>-1.8014135574922638</c:v>
                </c:pt>
                <c:pt idx="148">
                  <c:v>-1.8004139368499579</c:v>
                </c:pt>
                <c:pt idx="149">
                  <c:v>-1.8063431819327194</c:v>
                </c:pt>
                <c:pt idx="150">
                  <c:v>-1.8073213378422424</c:v>
                </c:pt>
                <c:pt idx="151">
                  <c:v>-1.802975491832191</c:v>
                </c:pt>
                <c:pt idx="152">
                  <c:v>-1.7943084111573486</c:v>
                </c:pt>
                <c:pt idx="153">
                  <c:v>-1.7866776781315277</c:v>
                </c:pt>
                <c:pt idx="154">
                  <c:v>-1.8015737591771239</c:v>
                </c:pt>
                <c:pt idx="155">
                  <c:v>-1.8602216313368525</c:v>
                </c:pt>
                <c:pt idx="156">
                  <c:v>-1.7704256406066836</c:v>
                </c:pt>
                <c:pt idx="157">
                  <c:v>-1.7541721933698995</c:v>
                </c:pt>
                <c:pt idx="158">
                  <c:v>-1.7683766499691318</c:v>
                </c:pt>
                <c:pt idx="159">
                  <c:v>-1.7561896197398095</c:v>
                </c:pt>
                <c:pt idx="160">
                  <c:v>-1.7451735263344894</c:v>
                </c:pt>
                <c:pt idx="161">
                  <c:v>-1.752707321079809</c:v>
                </c:pt>
                <c:pt idx="162">
                  <c:v>-1.7305559935108406</c:v>
                </c:pt>
                <c:pt idx="163">
                  <c:v>-1.7280632152922106</c:v>
                </c:pt>
                <c:pt idx="164">
                  <c:v>-1.7336482353224416</c:v>
                </c:pt>
                <c:pt idx="165">
                  <c:v>-1.7351314766349659</c:v>
                </c:pt>
                <c:pt idx="166">
                  <c:v>-1.7204728762267583</c:v>
                </c:pt>
                <c:pt idx="167">
                  <c:v>-1.7410429896231352</c:v>
                </c:pt>
                <c:pt idx="168">
                  <c:v>-1.7344194984128998</c:v>
                </c:pt>
                <c:pt idx="169">
                  <c:v>-1.7228470139196304</c:v>
                </c:pt>
                <c:pt idx="170">
                  <c:v>-1.7210510167167499</c:v>
                </c:pt>
                <c:pt idx="171">
                  <c:v>-1.7209295323608889</c:v>
                </c:pt>
                <c:pt idx="172">
                  <c:v>-1.7250927766915667</c:v>
                </c:pt>
                <c:pt idx="173">
                  <c:v>-1.7330624510238914</c:v>
                </c:pt>
                <c:pt idx="174">
                  <c:v>-1.7124528991290755</c:v>
                </c:pt>
                <c:pt idx="175">
                  <c:v>-1.7043956385028467</c:v>
                </c:pt>
                <c:pt idx="176">
                  <c:v>-1.7161054345000306</c:v>
                </c:pt>
                <c:pt idx="177">
                  <c:v>-1.7352388978671127</c:v>
                </c:pt>
                <c:pt idx="178">
                  <c:v>-1.7521603263100549</c:v>
                </c:pt>
                <c:pt idx="179">
                  <c:v>-1.764834149091044</c:v>
                </c:pt>
                <c:pt idx="180">
                  <c:v>-1.7764226903548685</c:v>
                </c:pt>
                <c:pt idx="181">
                  <c:v>-1.7931289619474295</c:v>
                </c:pt>
                <c:pt idx="182">
                  <c:v>-1.8022323159168021</c:v>
                </c:pt>
                <c:pt idx="183">
                  <c:v>-1.8153799483752144</c:v>
                </c:pt>
                <c:pt idx="184">
                  <c:v>-1.8331651569398337</c:v>
                </c:pt>
                <c:pt idx="185">
                  <c:v>-1.8024107313276858</c:v>
                </c:pt>
                <c:pt idx="186">
                  <c:v>-1.8322035148358191</c:v>
                </c:pt>
                <c:pt idx="187">
                  <c:v>-1.8244553622501423</c:v>
                </c:pt>
                <c:pt idx="188">
                  <c:v>-1.8425504611922601</c:v>
                </c:pt>
                <c:pt idx="189">
                  <c:v>-1.844916442092837</c:v>
                </c:pt>
                <c:pt idx="190">
                  <c:v>-1.8491185466949696</c:v>
                </c:pt>
                <c:pt idx="191">
                  <c:v>-1.8518883033938787</c:v>
                </c:pt>
                <c:pt idx="192">
                  <c:v>-1.8686419162277206</c:v>
                </c:pt>
                <c:pt idx="193">
                  <c:v>-1.891259354709685</c:v>
                </c:pt>
                <c:pt idx="194">
                  <c:v>-1.9099155417453348</c:v>
                </c:pt>
                <c:pt idx="195">
                  <c:v>-1.9148694413322338</c:v>
                </c:pt>
                <c:pt idx="196">
                  <c:v>-1.9328585709412489</c:v>
                </c:pt>
                <c:pt idx="197">
                  <c:v>-1.9175209110192024</c:v>
                </c:pt>
                <c:pt idx="198">
                  <c:v>-1.9302749033027269</c:v>
                </c:pt>
                <c:pt idx="199">
                  <c:v>-1.9327890867967015</c:v>
                </c:pt>
                <c:pt idx="200">
                  <c:v>-1.9543510813018894</c:v>
                </c:pt>
                <c:pt idx="201">
                  <c:v>-1.9616722904761401</c:v>
                </c:pt>
                <c:pt idx="202">
                  <c:v>-1.9614518434921147</c:v>
                </c:pt>
                <c:pt idx="203">
                  <c:v>-1.9753558733233276</c:v>
                </c:pt>
                <c:pt idx="204">
                  <c:v>-1.961788741221987</c:v>
                </c:pt>
                <c:pt idx="205">
                  <c:v>-1.9497381600272377</c:v>
                </c:pt>
                <c:pt idx="206">
                  <c:v>-1.9642252615984279</c:v>
                </c:pt>
                <c:pt idx="207">
                  <c:v>-1.9657493008707561</c:v>
                </c:pt>
                <c:pt idx="208">
                  <c:v>-2.0015307842653223</c:v>
                </c:pt>
                <c:pt idx="209">
                  <c:v>-2.0160604134658713</c:v>
                </c:pt>
                <c:pt idx="210">
                  <c:v>-2.0237779646013458</c:v>
                </c:pt>
                <c:pt idx="211">
                  <c:v>-2.0320632332395796</c:v>
                </c:pt>
                <c:pt idx="212">
                  <c:v>-2.0412731044350805</c:v>
                </c:pt>
                <c:pt idx="213">
                  <c:v>-2.0462684974919298</c:v>
                </c:pt>
                <c:pt idx="214">
                  <c:v>-2.0364571648529646</c:v>
                </c:pt>
                <c:pt idx="215">
                  <c:v>-2.0548240072473871</c:v>
                </c:pt>
                <c:pt idx="216">
                  <c:v>-2.0409121070016996</c:v>
                </c:pt>
                <c:pt idx="217">
                  <c:v>-2.0201018214074171</c:v>
                </c:pt>
                <c:pt idx="218">
                  <c:v>-2.0429108365785451</c:v>
                </c:pt>
                <c:pt idx="219">
                  <c:v>-2.0016017934475498</c:v>
                </c:pt>
                <c:pt idx="220">
                  <c:v>-2.0035675294726212</c:v>
                </c:pt>
                <c:pt idx="221">
                  <c:v>-2.00601574848264</c:v>
                </c:pt>
                <c:pt idx="222">
                  <c:v>-2.0530142633765944</c:v>
                </c:pt>
                <c:pt idx="223">
                  <c:v>-2.0467441138838471</c:v>
                </c:pt>
                <c:pt idx="224">
                  <c:v>-2.0546674828636911</c:v>
                </c:pt>
                <c:pt idx="225">
                  <c:v>-2.0351666184308694</c:v>
                </c:pt>
                <c:pt idx="226">
                  <c:v>-2.0285475442210239</c:v>
                </c:pt>
                <c:pt idx="227">
                  <c:v>-2.0029983216381879</c:v>
                </c:pt>
                <c:pt idx="228">
                  <c:v>-1.9881137949131218</c:v>
                </c:pt>
                <c:pt idx="229">
                  <c:v>-1.9378137980898353</c:v>
                </c:pt>
                <c:pt idx="230">
                  <c:v>-1.9291640505382706</c:v>
                </c:pt>
                <c:pt idx="231">
                  <c:v>-1.9619771259270371</c:v>
                </c:pt>
                <c:pt idx="232">
                  <c:v>-1.9083855534676519</c:v>
                </c:pt>
                <c:pt idx="233">
                  <c:v>-1.8262651623478581</c:v>
                </c:pt>
                <c:pt idx="234">
                  <c:v>-1.866913644774524</c:v>
                </c:pt>
                <c:pt idx="235">
                  <c:v>-1.8008439394348341</c:v>
                </c:pt>
                <c:pt idx="236">
                  <c:v>-1.78274695168174</c:v>
                </c:pt>
                <c:pt idx="237">
                  <c:v>-1.8105178525434904</c:v>
                </c:pt>
                <c:pt idx="238">
                  <c:v>-1.7523142885927856</c:v>
                </c:pt>
                <c:pt idx="239">
                  <c:v>-1.7447214580733088</c:v>
                </c:pt>
                <c:pt idx="240">
                  <c:v>-1.711187374729586</c:v>
                </c:pt>
                <c:pt idx="241">
                  <c:v>-1.6762301096707972</c:v>
                </c:pt>
                <c:pt idx="242">
                  <c:v>-1.6518109090297728</c:v>
                </c:pt>
                <c:pt idx="243">
                  <c:v>-1.5983812798936921</c:v>
                </c:pt>
                <c:pt idx="244">
                  <c:v>-1.5664417652125595</c:v>
                </c:pt>
                <c:pt idx="245">
                  <c:v>-1.5446856122386599</c:v>
                </c:pt>
                <c:pt idx="246">
                  <c:v>-1.533996152713488</c:v>
                </c:pt>
                <c:pt idx="247">
                  <c:v>-1.4222488624107597</c:v>
                </c:pt>
                <c:pt idx="248">
                  <c:v>-1.3798444842031667</c:v>
                </c:pt>
                <c:pt idx="249">
                  <c:v>-1.3145691497056067</c:v>
                </c:pt>
                <c:pt idx="250">
                  <c:v>-1.2984674555558373</c:v>
                </c:pt>
                <c:pt idx="251">
                  <c:v>-1.3458648179536068</c:v>
                </c:pt>
                <c:pt idx="252">
                  <c:v>-1.3067864361960426</c:v>
                </c:pt>
                <c:pt idx="253">
                  <c:v>-1.3261787624408679</c:v>
                </c:pt>
                <c:pt idx="254">
                  <c:v>-1.2755460504988811</c:v>
                </c:pt>
                <c:pt idx="255">
                  <c:v>-1.2516233902816052</c:v>
                </c:pt>
                <c:pt idx="256">
                  <c:v>-1.2463755213111496</c:v>
                </c:pt>
                <c:pt idx="257">
                  <c:v>-1.2229180992349573</c:v>
                </c:pt>
                <c:pt idx="258">
                  <c:v>-1.1740607653932207</c:v>
                </c:pt>
                <c:pt idx="259">
                  <c:v>-1.1527048468009065</c:v>
                </c:pt>
                <c:pt idx="260">
                  <c:v>-1.1279775243434216</c:v>
                </c:pt>
                <c:pt idx="261">
                  <c:v>-1.0839257564824782</c:v>
                </c:pt>
                <c:pt idx="262">
                  <c:v>-1.0636426548283775</c:v>
                </c:pt>
                <c:pt idx="263">
                  <c:v>-1.0655059180532733</c:v>
                </c:pt>
                <c:pt idx="264">
                  <c:v>-1.0290912191418931</c:v>
                </c:pt>
                <c:pt idx="265">
                  <c:v>-1.040524427193052</c:v>
                </c:pt>
                <c:pt idx="266">
                  <c:v>-1.0746452718935835</c:v>
                </c:pt>
                <c:pt idx="267">
                  <c:v>-1.0825028276905182</c:v>
                </c:pt>
                <c:pt idx="268">
                  <c:v>-1.0974958942894044</c:v>
                </c:pt>
                <c:pt idx="269">
                  <c:v>-1.0777934819464992</c:v>
                </c:pt>
                <c:pt idx="270">
                  <c:v>-1.0736879060691233</c:v>
                </c:pt>
                <c:pt idx="271">
                  <c:v>-1.092498583297993</c:v>
                </c:pt>
                <c:pt idx="272">
                  <c:v>-1.0942744306351089</c:v>
                </c:pt>
                <c:pt idx="273">
                  <c:v>-1.0626166894828153</c:v>
                </c:pt>
                <c:pt idx="274">
                  <c:v>-1.0687307526410692</c:v>
                </c:pt>
                <c:pt idx="275">
                  <c:v>-1.077377468929678</c:v>
                </c:pt>
                <c:pt idx="276">
                  <c:v>-1.0063663496272592</c:v>
                </c:pt>
                <c:pt idx="277">
                  <c:v>-0.97029791201548776</c:v>
                </c:pt>
                <c:pt idx="278">
                  <c:v>-0.96673243934344222</c:v>
                </c:pt>
                <c:pt idx="279">
                  <c:v>-0.96894175502487134</c:v>
                </c:pt>
                <c:pt idx="280">
                  <c:v>-1.0651595945538401</c:v>
                </c:pt>
                <c:pt idx="281">
                  <c:v>-1.0580242626814651</c:v>
                </c:pt>
                <c:pt idx="282">
                  <c:v>-1.0973341859492696</c:v>
                </c:pt>
                <c:pt idx="283">
                  <c:v>-1.1002061734540456</c:v>
                </c:pt>
                <c:pt idx="284">
                  <c:v>-1.1307791648611158</c:v>
                </c:pt>
                <c:pt idx="285">
                  <c:v>-1.1333139729535464</c:v>
                </c:pt>
                <c:pt idx="286">
                  <c:v>-1.1533322467245999</c:v>
                </c:pt>
                <c:pt idx="287">
                  <c:v>-1.1883827443654384</c:v>
                </c:pt>
                <c:pt idx="288">
                  <c:v>-1.1919577961696863</c:v>
                </c:pt>
                <c:pt idx="289">
                  <c:v>-1.1916979637978031</c:v>
                </c:pt>
                <c:pt idx="290">
                  <c:v>-1.2054843026916808</c:v>
                </c:pt>
                <c:pt idx="291">
                  <c:v>-1.1979849298701759</c:v>
                </c:pt>
                <c:pt idx="292">
                  <c:v>-1.2136837725171894</c:v>
                </c:pt>
                <c:pt idx="293">
                  <c:v>-1.1762175775383708</c:v>
                </c:pt>
                <c:pt idx="294">
                  <c:v>-1.3332260356402845</c:v>
                </c:pt>
                <c:pt idx="295">
                  <c:v>-1.3722981312075953</c:v>
                </c:pt>
                <c:pt idx="296">
                  <c:v>-1.4071483177735342</c:v>
                </c:pt>
                <c:pt idx="297">
                  <c:v>-1.4722753950770973</c:v>
                </c:pt>
                <c:pt idx="298">
                  <c:v>-1.5523389688664881</c:v>
                </c:pt>
                <c:pt idx="299">
                  <c:v>-1.5693487883505419</c:v>
                </c:pt>
                <c:pt idx="300">
                  <c:v>-1.6034696904673318</c:v>
                </c:pt>
                <c:pt idx="301">
                  <c:v>-1.6586140641054654</c:v>
                </c:pt>
                <c:pt idx="302">
                  <c:v>-1.663940688651921</c:v>
                </c:pt>
                <c:pt idx="303">
                  <c:v>-1.7074105778082558</c:v>
                </c:pt>
                <c:pt idx="304">
                  <c:v>-1.73850353736418</c:v>
                </c:pt>
                <c:pt idx="305">
                  <c:v>-1.7325025756729482</c:v>
                </c:pt>
                <c:pt idx="306">
                  <c:v>-1.7539126180845102</c:v>
                </c:pt>
                <c:pt idx="307">
                  <c:v>-1.7747524635883263</c:v>
                </c:pt>
                <c:pt idx="308">
                  <c:v>-1.8415012459926861</c:v>
                </c:pt>
                <c:pt idx="309">
                  <c:v>-1.9224227994868652</c:v>
                </c:pt>
                <c:pt idx="310">
                  <c:v>-1.9550773580274106</c:v>
                </c:pt>
                <c:pt idx="311">
                  <c:v>-2.0656174029206507</c:v>
                </c:pt>
                <c:pt idx="312">
                  <c:v>-2.0417350034630704</c:v>
                </c:pt>
                <c:pt idx="313">
                  <c:v>-2.0849517982211059</c:v>
                </c:pt>
                <c:pt idx="314">
                  <c:v>-2.1177493497357309</c:v>
                </c:pt>
                <c:pt idx="315">
                  <c:v>-2.1638958013722047</c:v>
                </c:pt>
                <c:pt idx="316">
                  <c:v>-2.2094667362931943</c:v>
                </c:pt>
                <c:pt idx="317">
                  <c:v>-2.2714774701480072</c:v>
                </c:pt>
                <c:pt idx="318">
                  <c:v>-2.2400678802979632</c:v>
                </c:pt>
                <c:pt idx="319">
                  <c:v>-2.2686473172418857</c:v>
                </c:pt>
                <c:pt idx="320">
                  <c:v>-2.303844864583696</c:v>
                </c:pt>
                <c:pt idx="321">
                  <c:v>-2.2756749760582418</c:v>
                </c:pt>
                <c:pt idx="322">
                  <c:v>-2.287761729184056</c:v>
                </c:pt>
                <c:pt idx="323">
                  <c:v>-2.3523505472092348</c:v>
                </c:pt>
                <c:pt idx="324">
                  <c:v>-2.4091553952383844</c:v>
                </c:pt>
                <c:pt idx="325">
                  <c:v>-2.4974815150977094</c:v>
                </c:pt>
                <c:pt idx="326">
                  <c:v>-2.5471829837086752</c:v>
                </c:pt>
                <c:pt idx="327">
                  <c:v>-2.6072549264898388</c:v>
                </c:pt>
                <c:pt idx="328">
                  <c:v>-2.6201017082348081</c:v>
                </c:pt>
                <c:pt idx="329">
                  <c:v>-2.6775472205232393</c:v>
                </c:pt>
                <c:pt idx="330">
                  <c:v>-2.7055204891590008</c:v>
                </c:pt>
                <c:pt idx="331">
                  <c:v>-2.7300850103870471</c:v>
                </c:pt>
                <c:pt idx="332">
                  <c:v>-2.7477128711158794</c:v>
                </c:pt>
                <c:pt idx="333">
                  <c:v>-2.776402661562734</c:v>
                </c:pt>
                <c:pt idx="334">
                  <c:v>-2.7688640542291365</c:v>
                </c:pt>
                <c:pt idx="335">
                  <c:v>-2.7349665378722348</c:v>
                </c:pt>
                <c:pt idx="336">
                  <c:v>-2.7475687440774066</c:v>
                </c:pt>
                <c:pt idx="337">
                  <c:v>-2.790303529669206</c:v>
                </c:pt>
                <c:pt idx="338">
                  <c:v>-2.8394553283570829</c:v>
                </c:pt>
                <c:pt idx="339">
                  <c:v>-2.8855633316281981</c:v>
                </c:pt>
                <c:pt idx="340">
                  <c:v>-2.8867905348256215</c:v>
                </c:pt>
                <c:pt idx="341">
                  <c:v>-2.9032282779396206</c:v>
                </c:pt>
                <c:pt idx="342">
                  <c:v>-2.8987583501102474</c:v>
                </c:pt>
                <c:pt idx="343">
                  <c:v>-2.9171816792796976</c:v>
                </c:pt>
                <c:pt idx="344">
                  <c:v>-2.9324518118221645</c:v>
                </c:pt>
                <c:pt idx="345">
                  <c:v>-2.9222473864999579</c:v>
                </c:pt>
                <c:pt idx="346">
                  <c:v>-2.9292859527386228</c:v>
                </c:pt>
                <c:pt idx="347">
                  <c:v>-2.8723384570384458</c:v>
                </c:pt>
                <c:pt idx="348">
                  <c:v>-2.9381213640797501</c:v>
                </c:pt>
                <c:pt idx="349">
                  <c:v>-2.9215806233276354</c:v>
                </c:pt>
                <c:pt idx="350">
                  <c:v>-2.9046881909579811</c:v>
                </c:pt>
                <c:pt idx="351">
                  <c:v>-2.8498066192704554</c:v>
                </c:pt>
                <c:pt idx="352">
                  <c:v>-2.8402205338889575</c:v>
                </c:pt>
                <c:pt idx="353">
                  <c:v>-2.9115722733586957</c:v>
                </c:pt>
                <c:pt idx="354">
                  <c:v>-2.9401698353517443</c:v>
                </c:pt>
                <c:pt idx="355">
                  <c:v>-2.9604428162857315</c:v>
                </c:pt>
                <c:pt idx="356">
                  <c:v>-2.94583488177576</c:v>
                </c:pt>
                <c:pt idx="357">
                  <c:v>-2.9747850395965711</c:v>
                </c:pt>
                <c:pt idx="358">
                  <c:v>-2.9796267895104469</c:v>
                </c:pt>
                <c:pt idx="359">
                  <c:v>-3.0039768064077457</c:v>
                </c:pt>
                <c:pt idx="360">
                  <c:v>-2.9680431869694992</c:v>
                </c:pt>
                <c:pt idx="361">
                  <c:v>-2.951761407919598</c:v>
                </c:pt>
                <c:pt idx="362">
                  <c:v>-2.9499681597027321</c:v>
                </c:pt>
                <c:pt idx="363">
                  <c:v>-2.9609278386553561</c:v>
                </c:pt>
                <c:pt idx="364">
                  <c:v>-2.963722270796123</c:v>
                </c:pt>
                <c:pt idx="365">
                  <c:v>-2.9911040550855406</c:v>
                </c:pt>
                <c:pt idx="366">
                  <c:v>-2.9446514887535025</c:v>
                </c:pt>
                <c:pt idx="367">
                  <c:v>-2.9125468375714565</c:v>
                </c:pt>
                <c:pt idx="368">
                  <c:v>-2.9801460039721532</c:v>
                </c:pt>
                <c:pt idx="369">
                  <c:v>-2.9828252080486415</c:v>
                </c:pt>
                <c:pt idx="370">
                  <c:v>-2.9875724988425176</c:v>
                </c:pt>
                <c:pt idx="371">
                  <c:v>-2.9923204665714187</c:v>
                </c:pt>
                <c:pt idx="372">
                  <c:v>-2.9537149314498201</c:v>
                </c:pt>
                <c:pt idx="373">
                  <c:v>-3.001089857955352</c:v>
                </c:pt>
                <c:pt idx="374">
                  <c:v>-2.9949251143979687</c:v>
                </c:pt>
                <c:pt idx="375">
                  <c:v>-2.9605277367169163</c:v>
                </c:pt>
                <c:pt idx="376">
                  <c:v>-2.9542244129259942</c:v>
                </c:pt>
                <c:pt idx="377">
                  <c:v>-2.9930230846264596</c:v>
                </c:pt>
                <c:pt idx="378">
                  <c:v>-2.9288388593031272</c:v>
                </c:pt>
                <c:pt idx="379">
                  <c:v>-2.9684451061581116</c:v>
                </c:pt>
                <c:pt idx="380">
                  <c:v>-2.9270744511720261</c:v>
                </c:pt>
                <c:pt idx="381">
                  <c:v>-2.8966750876825746</c:v>
                </c:pt>
                <c:pt idx="382">
                  <c:v>-2.9023334313327402</c:v>
                </c:pt>
                <c:pt idx="383">
                  <c:v>-2.8564952081877943</c:v>
                </c:pt>
                <c:pt idx="384">
                  <c:v>-2.9219809345865508</c:v>
                </c:pt>
                <c:pt idx="385">
                  <c:v>-2.8522748098334203</c:v>
                </c:pt>
                <c:pt idx="386">
                  <c:v>-2.7727876614784286</c:v>
                </c:pt>
                <c:pt idx="387">
                  <c:v>-2.5168911346457645</c:v>
                </c:pt>
                <c:pt idx="388">
                  <c:v>-2.838405461748831</c:v>
                </c:pt>
                <c:pt idx="389">
                  <c:v>-2.6157132271084986</c:v>
                </c:pt>
                <c:pt idx="390">
                  <c:v>-2.7282416920123791</c:v>
                </c:pt>
                <c:pt idx="391">
                  <c:v>-2.6898530268595962</c:v>
                </c:pt>
                <c:pt idx="392">
                  <c:v>-2.509855287487742</c:v>
                </c:pt>
                <c:pt idx="393">
                  <c:v>-2.9390704592745918</c:v>
                </c:pt>
                <c:pt idx="394">
                  <c:v>-2.5933083615195649</c:v>
                </c:pt>
                <c:pt idx="395">
                  <c:v>-2.6429061930650883</c:v>
                </c:pt>
                <c:pt idx="396">
                  <c:v>-2.6947540313337037</c:v>
                </c:pt>
                <c:pt idx="397">
                  <c:v>-2.3080669512061576</c:v>
                </c:pt>
                <c:pt idx="398">
                  <c:v>-2.4316705843115054</c:v>
                </c:pt>
                <c:pt idx="399">
                  <c:v>-2.2926755211745729</c:v>
                </c:pt>
                <c:pt idx="400">
                  <c:v>-2.1751532853900475</c:v>
                </c:pt>
                <c:pt idx="401">
                  <c:v>-2.103181807330134</c:v>
                </c:pt>
                <c:pt idx="402">
                  <c:v>-2.0002040323871846</c:v>
                </c:pt>
                <c:pt idx="403">
                  <c:v>-1.9315691912187942</c:v>
                </c:pt>
                <c:pt idx="404">
                  <c:v>-1.800292667970482</c:v>
                </c:pt>
                <c:pt idx="405">
                  <c:v>-1.7636764092405344</c:v>
                </c:pt>
                <c:pt idx="406">
                  <c:v>-1.6717769394599478</c:v>
                </c:pt>
                <c:pt idx="407">
                  <c:v>-1.5100980792621286</c:v>
                </c:pt>
                <c:pt idx="408">
                  <c:v>-1.4469732342791723</c:v>
                </c:pt>
                <c:pt idx="409">
                  <c:v>-1.3509623416718681</c:v>
                </c:pt>
                <c:pt idx="410">
                  <c:v>-1.2849232135963837</c:v>
                </c:pt>
                <c:pt idx="411">
                  <c:v>-1.1376292195221551</c:v>
                </c:pt>
                <c:pt idx="412">
                  <c:v>-1.0414398591456115</c:v>
                </c:pt>
                <c:pt idx="413">
                  <c:v>-0.83317621411431053</c:v>
                </c:pt>
                <c:pt idx="414">
                  <c:v>-0.84756840952708989</c:v>
                </c:pt>
                <c:pt idx="415">
                  <c:v>-0.67130512320023561</c:v>
                </c:pt>
                <c:pt idx="416">
                  <c:v>-0.55230279534679483</c:v>
                </c:pt>
                <c:pt idx="417">
                  <c:v>-0.38033578550223573</c:v>
                </c:pt>
                <c:pt idx="418">
                  <c:v>-0.25982887325130299</c:v>
                </c:pt>
                <c:pt idx="419">
                  <c:v>-6.0078930660498603E-2</c:v>
                </c:pt>
                <c:pt idx="420">
                  <c:v>0.11195071787045383</c:v>
                </c:pt>
                <c:pt idx="421">
                  <c:v>0.31443590120612352</c:v>
                </c:pt>
                <c:pt idx="422">
                  <c:v>0.53355030673155879</c:v>
                </c:pt>
                <c:pt idx="423">
                  <c:v>0.72643377622587235</c:v>
                </c:pt>
                <c:pt idx="424">
                  <c:v>0.95501742075372142</c:v>
                </c:pt>
                <c:pt idx="425">
                  <c:v>1.2931158718343405</c:v>
                </c:pt>
                <c:pt idx="426">
                  <c:v>1.5496498570951172</c:v>
                </c:pt>
                <c:pt idx="427">
                  <c:v>1.738635670372592</c:v>
                </c:pt>
                <c:pt idx="428">
                  <c:v>1.9348174890067886</c:v>
                </c:pt>
                <c:pt idx="429">
                  <c:v>2.1614388456453808</c:v>
                </c:pt>
                <c:pt idx="430">
                  <c:v>2.3704430485672008</c:v>
                </c:pt>
                <c:pt idx="431">
                  <c:v>2.741464712305111</c:v>
                </c:pt>
                <c:pt idx="432">
                  <c:v>3.0628763338625307</c:v>
                </c:pt>
                <c:pt idx="433">
                  <c:v>3.411432708563261</c:v>
                </c:pt>
                <c:pt idx="434">
                  <c:v>3.6823574447924718</c:v>
                </c:pt>
                <c:pt idx="435">
                  <c:v>4.0891455393582916</c:v>
                </c:pt>
                <c:pt idx="436">
                  <c:v>4.4012548311649935</c:v>
                </c:pt>
                <c:pt idx="437">
                  <c:v>4.8498995161900078</c:v>
                </c:pt>
                <c:pt idx="438">
                  <c:v>5.1575719043947519</c:v>
                </c:pt>
                <c:pt idx="439">
                  <c:v>5.5188384757043076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B-464E-BEFC-49DF69CA4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881936"/>
        <c:axId val="1486983632"/>
      </c:scatterChart>
      <c:scatterChart>
        <c:scatterStyle val="lineMarker"/>
        <c:varyColors val="0"/>
        <c:ser>
          <c:idx val="0"/>
          <c:order val="0"/>
          <c:tx>
            <c:strRef>
              <c:f>'St. vs Enh. (3dB Splitter)'!$AH$1</c:f>
              <c:strCache>
                <c:ptCount val="1"/>
                <c:pt idx="0">
                  <c:v>Mod(e00)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Splitter)'!$A$2:$A$442</c:f>
              <c:numCache>
                <c:formatCode>0</c:formatCode>
                <c:ptCount val="44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Splitter)'!$AH$2:$AH$442</c:f>
              <c:numCache>
                <c:formatCode>General</c:formatCode>
                <c:ptCount val="441"/>
                <c:pt idx="0">
                  <c:v>-34.150199439276044</c:v>
                </c:pt>
                <c:pt idx="1">
                  <c:v>-34.43577105364021</c:v>
                </c:pt>
                <c:pt idx="2">
                  <c:v>-34.608854979680345</c:v>
                </c:pt>
                <c:pt idx="3">
                  <c:v>-34.695031244390734</c:v>
                </c:pt>
                <c:pt idx="4">
                  <c:v>-35.049098736021385</c:v>
                </c:pt>
                <c:pt idx="5">
                  <c:v>-35.569942129302618</c:v>
                </c:pt>
                <c:pt idx="6">
                  <c:v>-36.396294760682068</c:v>
                </c:pt>
                <c:pt idx="7">
                  <c:v>-37.254837516044212</c:v>
                </c:pt>
                <c:pt idx="8">
                  <c:v>-38.499972158702761</c:v>
                </c:pt>
                <c:pt idx="9">
                  <c:v>-40.164334042823704</c:v>
                </c:pt>
                <c:pt idx="10">
                  <c:v>-42.344346080191457</c:v>
                </c:pt>
                <c:pt idx="11">
                  <c:v>-45.087057531329833</c:v>
                </c:pt>
                <c:pt idx="12">
                  <c:v>-47.875202110553076</c:v>
                </c:pt>
                <c:pt idx="13">
                  <c:v>-47.391395813969012</c:v>
                </c:pt>
                <c:pt idx="14">
                  <c:v>-44.086205656631911</c:v>
                </c:pt>
                <c:pt idx="15">
                  <c:v>-40.957305413825019</c:v>
                </c:pt>
                <c:pt idx="16">
                  <c:v>-38.528842463557822</c:v>
                </c:pt>
                <c:pt idx="17">
                  <c:v>-36.528337767916611</c:v>
                </c:pt>
                <c:pt idx="18">
                  <c:v>-34.912874323964061</c:v>
                </c:pt>
                <c:pt idx="19">
                  <c:v>-33.57563591095235</c:v>
                </c:pt>
                <c:pt idx="20">
                  <c:v>-32.463200736033123</c:v>
                </c:pt>
                <c:pt idx="21">
                  <c:v>-31.537338593669183</c:v>
                </c:pt>
                <c:pt idx="22">
                  <c:v>-30.7405372362146</c:v>
                </c:pt>
                <c:pt idx="23">
                  <c:v>-30.065727125335279</c:v>
                </c:pt>
                <c:pt idx="24">
                  <c:v>-29.50982734081628</c:v>
                </c:pt>
                <c:pt idx="25">
                  <c:v>-29.050589660787352</c:v>
                </c:pt>
                <c:pt idx="26">
                  <c:v>-28.687063550591972</c:v>
                </c:pt>
                <c:pt idx="27">
                  <c:v>-28.430767421889946</c:v>
                </c:pt>
                <c:pt idx="28">
                  <c:v>-28.258760014297071</c:v>
                </c:pt>
                <c:pt idx="29">
                  <c:v>-28.165945144425422</c:v>
                </c:pt>
                <c:pt idx="30">
                  <c:v>-28.188838765154649</c:v>
                </c:pt>
                <c:pt idx="31">
                  <c:v>-28.307343676847605</c:v>
                </c:pt>
                <c:pt idx="32">
                  <c:v>-28.445308974781661</c:v>
                </c:pt>
                <c:pt idx="33">
                  <c:v>-28.731546965271853</c:v>
                </c:pt>
                <c:pt idx="34">
                  <c:v>-29.087667526580901</c:v>
                </c:pt>
                <c:pt idx="35">
                  <c:v>-29.521245235018267</c:v>
                </c:pt>
                <c:pt idx="36">
                  <c:v>-30.07645643673812</c:v>
                </c:pt>
                <c:pt idx="37">
                  <c:v>-30.697394774980697</c:v>
                </c:pt>
                <c:pt idx="38">
                  <c:v>-31.429154648070018</c:v>
                </c:pt>
                <c:pt idx="39">
                  <c:v>-32.19570156789765</c:v>
                </c:pt>
                <c:pt idx="40">
                  <c:v>-32.889311144507836</c:v>
                </c:pt>
                <c:pt idx="41">
                  <c:v>-33.473886626468428</c:v>
                </c:pt>
                <c:pt idx="42">
                  <c:v>-33.762792390790615</c:v>
                </c:pt>
                <c:pt idx="43">
                  <c:v>-33.705585109883636</c:v>
                </c:pt>
                <c:pt idx="44">
                  <c:v>-33.250181430930319</c:v>
                </c:pt>
                <c:pt idx="45">
                  <c:v>-32.416455719893747</c:v>
                </c:pt>
                <c:pt idx="46">
                  <c:v>-31.437779333388431</c:v>
                </c:pt>
                <c:pt idx="47">
                  <c:v>-30.418705864660559</c:v>
                </c:pt>
                <c:pt idx="48">
                  <c:v>-29.370862460368564</c:v>
                </c:pt>
                <c:pt idx="49">
                  <c:v>-28.439636569555962</c:v>
                </c:pt>
                <c:pt idx="50">
                  <c:v>-27.603318770051935</c:v>
                </c:pt>
                <c:pt idx="51">
                  <c:v>-26.875631518376494</c:v>
                </c:pt>
                <c:pt idx="52">
                  <c:v>-26.228675406597219</c:v>
                </c:pt>
                <c:pt idx="53">
                  <c:v>-25.661013991769138</c:v>
                </c:pt>
                <c:pt idx="54">
                  <c:v>-25.167041570649843</c:v>
                </c:pt>
                <c:pt idx="55">
                  <c:v>-24.76555140596561</c:v>
                </c:pt>
                <c:pt idx="56">
                  <c:v>-24.416078557803864</c:v>
                </c:pt>
                <c:pt idx="57">
                  <c:v>-24.123623505265609</c:v>
                </c:pt>
                <c:pt idx="58">
                  <c:v>-23.895279445032664</c:v>
                </c:pt>
                <c:pt idx="59">
                  <c:v>-23.668173722100335</c:v>
                </c:pt>
                <c:pt idx="60">
                  <c:v>-23.595734170916522</c:v>
                </c:pt>
                <c:pt idx="61">
                  <c:v>-23.546004001371724</c:v>
                </c:pt>
                <c:pt idx="62">
                  <c:v>-23.548713443669513</c:v>
                </c:pt>
                <c:pt idx="63">
                  <c:v>-23.626637559616555</c:v>
                </c:pt>
                <c:pt idx="64">
                  <c:v>-23.747146169252144</c:v>
                </c:pt>
                <c:pt idx="65">
                  <c:v>-23.854600262268761</c:v>
                </c:pt>
                <c:pt idx="66">
                  <c:v>-24.142913808729993</c:v>
                </c:pt>
                <c:pt idx="67">
                  <c:v>-24.402173753643499</c:v>
                </c:pt>
                <c:pt idx="68">
                  <c:v>-24.663104758278337</c:v>
                </c:pt>
                <c:pt idx="69">
                  <c:v>-25.011148392226143</c:v>
                </c:pt>
                <c:pt idx="70">
                  <c:v>-25.320133361672678</c:v>
                </c:pt>
                <c:pt idx="71">
                  <c:v>-25.64612297146401</c:v>
                </c:pt>
                <c:pt idx="72">
                  <c:v>-25.862018062659988</c:v>
                </c:pt>
                <c:pt idx="73">
                  <c:v>-26.080744420045001</c:v>
                </c:pt>
                <c:pt idx="74">
                  <c:v>-26.183741856752299</c:v>
                </c:pt>
                <c:pt idx="75">
                  <c:v>-26.122395381730364</c:v>
                </c:pt>
                <c:pt idx="76">
                  <c:v>-25.984086712746439</c:v>
                </c:pt>
                <c:pt idx="77">
                  <c:v>-25.755282706568813</c:v>
                </c:pt>
                <c:pt idx="78">
                  <c:v>-25.392645907602844</c:v>
                </c:pt>
                <c:pt idx="79">
                  <c:v>-25.000108578036048</c:v>
                </c:pt>
                <c:pt idx="80">
                  <c:v>-24.576032340717134</c:v>
                </c:pt>
                <c:pt idx="81">
                  <c:v>-24.10788687759673</c:v>
                </c:pt>
                <c:pt idx="82">
                  <c:v>-23.650471159667074</c:v>
                </c:pt>
                <c:pt idx="83">
                  <c:v>-23.239481343735939</c:v>
                </c:pt>
                <c:pt idx="84">
                  <c:v>-22.791542248420424</c:v>
                </c:pt>
                <c:pt idx="85">
                  <c:v>-22.412184723322696</c:v>
                </c:pt>
                <c:pt idx="86">
                  <c:v>-22.075473801081863</c:v>
                </c:pt>
                <c:pt idx="87">
                  <c:v>-21.760126689847894</c:v>
                </c:pt>
                <c:pt idx="88">
                  <c:v>-21.482922575696136</c:v>
                </c:pt>
                <c:pt idx="89">
                  <c:v>-21.258253329135094</c:v>
                </c:pt>
                <c:pt idx="90">
                  <c:v>-21.058043740130884</c:v>
                </c:pt>
                <c:pt idx="91">
                  <c:v>-20.907232153803182</c:v>
                </c:pt>
                <c:pt idx="92">
                  <c:v>-20.795638704255126</c:v>
                </c:pt>
                <c:pt idx="93">
                  <c:v>-20.731360543254507</c:v>
                </c:pt>
                <c:pt idx="94">
                  <c:v>-20.687414264421985</c:v>
                </c:pt>
                <c:pt idx="95">
                  <c:v>-20.692937869506466</c:v>
                </c:pt>
                <c:pt idx="96">
                  <c:v>-20.712873735186985</c:v>
                </c:pt>
                <c:pt idx="97">
                  <c:v>-20.767648895249991</c:v>
                </c:pt>
                <c:pt idx="98">
                  <c:v>-20.854752551405884</c:v>
                </c:pt>
                <c:pt idx="99">
                  <c:v>-20.930024802249822</c:v>
                </c:pt>
                <c:pt idx="100">
                  <c:v>-21.040346572222465</c:v>
                </c:pt>
                <c:pt idx="101">
                  <c:v>-21.167309135706173</c:v>
                </c:pt>
                <c:pt idx="102">
                  <c:v>-21.282063004507933</c:v>
                </c:pt>
                <c:pt idx="103">
                  <c:v>-21.401684926123188</c:v>
                </c:pt>
                <c:pt idx="104">
                  <c:v>-21.460342604483543</c:v>
                </c:pt>
                <c:pt idx="105">
                  <c:v>-21.488533732249802</c:v>
                </c:pt>
                <c:pt idx="106">
                  <c:v>-21.501109438572929</c:v>
                </c:pt>
                <c:pt idx="107">
                  <c:v>-21.465120063580553</c:v>
                </c:pt>
                <c:pt idx="108">
                  <c:v>-21.390876056516127</c:v>
                </c:pt>
                <c:pt idx="109">
                  <c:v>-21.281360442922846</c:v>
                </c:pt>
                <c:pt idx="110">
                  <c:v>-21.103128701590954</c:v>
                </c:pt>
                <c:pt idx="111">
                  <c:v>-20.936605700108004</c:v>
                </c:pt>
                <c:pt idx="112">
                  <c:v>-20.713197107274695</c:v>
                </c:pt>
                <c:pt idx="113">
                  <c:v>-20.450379687223872</c:v>
                </c:pt>
                <c:pt idx="114">
                  <c:v>-20.202249658899994</c:v>
                </c:pt>
                <c:pt idx="115">
                  <c:v>-19.931079635761254</c:v>
                </c:pt>
                <c:pt idx="116">
                  <c:v>-19.660884815061962</c:v>
                </c:pt>
                <c:pt idx="117">
                  <c:v>-19.406014732108165</c:v>
                </c:pt>
                <c:pt idx="118">
                  <c:v>-19.176591064995399</c:v>
                </c:pt>
                <c:pt idx="119">
                  <c:v>-18.847663205939128</c:v>
                </c:pt>
                <c:pt idx="120">
                  <c:v>-18.745486244176249</c:v>
                </c:pt>
                <c:pt idx="121">
                  <c:v>-18.599283938795928</c:v>
                </c:pt>
                <c:pt idx="122">
                  <c:v>-18.447915341058202</c:v>
                </c:pt>
                <c:pt idx="123">
                  <c:v>-18.312493913592721</c:v>
                </c:pt>
                <c:pt idx="124">
                  <c:v>-18.187897031125665</c:v>
                </c:pt>
                <c:pt idx="125">
                  <c:v>-18.067056402742896</c:v>
                </c:pt>
                <c:pt idx="126">
                  <c:v>-18.049631850856624</c:v>
                </c:pt>
                <c:pt idx="127">
                  <c:v>-18.010568246862601</c:v>
                </c:pt>
                <c:pt idx="128">
                  <c:v>-18.000812511761122</c:v>
                </c:pt>
                <c:pt idx="129">
                  <c:v>-18.004855501741122</c:v>
                </c:pt>
                <c:pt idx="130">
                  <c:v>-18.020714917424577</c:v>
                </c:pt>
                <c:pt idx="131">
                  <c:v>-17.890979127844027</c:v>
                </c:pt>
                <c:pt idx="132">
                  <c:v>-18.074569779483728</c:v>
                </c:pt>
                <c:pt idx="133">
                  <c:v>-18.120049390311383</c:v>
                </c:pt>
                <c:pt idx="134">
                  <c:v>-18.184100911069709</c:v>
                </c:pt>
                <c:pt idx="135">
                  <c:v>-18.219557601696057</c:v>
                </c:pt>
                <c:pt idx="136">
                  <c:v>-18.300385660179991</c:v>
                </c:pt>
                <c:pt idx="137">
                  <c:v>-18.128104435422628</c:v>
                </c:pt>
                <c:pt idx="138">
                  <c:v>-18.342808412392866</c:v>
                </c:pt>
                <c:pt idx="139">
                  <c:v>-18.34457774504979</c:v>
                </c:pt>
                <c:pt idx="140">
                  <c:v>-18.332938676037713</c:v>
                </c:pt>
                <c:pt idx="141">
                  <c:v>-18.271444895405928</c:v>
                </c:pt>
                <c:pt idx="142">
                  <c:v>-18.156890000320203</c:v>
                </c:pt>
                <c:pt idx="143">
                  <c:v>-18.083950749237786</c:v>
                </c:pt>
                <c:pt idx="144">
                  <c:v>-17.958180253356893</c:v>
                </c:pt>
                <c:pt idx="145">
                  <c:v>-17.807948243908108</c:v>
                </c:pt>
                <c:pt idx="146">
                  <c:v>-17.639860768663198</c:v>
                </c:pt>
                <c:pt idx="147">
                  <c:v>-17.45810758289997</c:v>
                </c:pt>
                <c:pt idx="148">
                  <c:v>-17.26566348301494</c:v>
                </c:pt>
                <c:pt idx="149">
                  <c:v>-17.097297047934006</c:v>
                </c:pt>
                <c:pt idx="150">
                  <c:v>-16.868837605216708</c:v>
                </c:pt>
                <c:pt idx="151">
                  <c:v>-16.688606516275811</c:v>
                </c:pt>
                <c:pt idx="152">
                  <c:v>-16.51026140333483</c:v>
                </c:pt>
                <c:pt idx="153">
                  <c:v>-16.363894503679038</c:v>
                </c:pt>
                <c:pt idx="154">
                  <c:v>-16.186302235191491</c:v>
                </c:pt>
                <c:pt idx="155">
                  <c:v>-16.13233268913531</c:v>
                </c:pt>
                <c:pt idx="156">
                  <c:v>-15.926330582821468</c:v>
                </c:pt>
                <c:pt idx="157">
                  <c:v>-15.782713773684394</c:v>
                </c:pt>
                <c:pt idx="158">
                  <c:v>-15.709558769119838</c:v>
                </c:pt>
                <c:pt idx="159">
                  <c:v>-15.641046519502984</c:v>
                </c:pt>
                <c:pt idx="160">
                  <c:v>-15.55679963786611</c:v>
                </c:pt>
                <c:pt idx="161">
                  <c:v>-15.536778064552841</c:v>
                </c:pt>
                <c:pt idx="162">
                  <c:v>-15.489250356660092</c:v>
                </c:pt>
                <c:pt idx="163">
                  <c:v>-15.439791740791193</c:v>
                </c:pt>
                <c:pt idx="164">
                  <c:v>-15.39520005504623</c:v>
                </c:pt>
                <c:pt idx="165">
                  <c:v>-15.404871984530866</c:v>
                </c:pt>
                <c:pt idx="166">
                  <c:v>-15.373515472778401</c:v>
                </c:pt>
                <c:pt idx="167">
                  <c:v>-15.437002369737236</c:v>
                </c:pt>
                <c:pt idx="168">
                  <c:v>-15.386716599396896</c:v>
                </c:pt>
                <c:pt idx="169">
                  <c:v>-15.371649518189228</c:v>
                </c:pt>
                <c:pt idx="170">
                  <c:v>-15.385749318470118</c:v>
                </c:pt>
                <c:pt idx="171">
                  <c:v>-15.40169079892234</c:v>
                </c:pt>
                <c:pt idx="172">
                  <c:v>-15.386796924165978</c:v>
                </c:pt>
                <c:pt idx="173">
                  <c:v>-15.39623430003244</c:v>
                </c:pt>
                <c:pt idx="174">
                  <c:v>-15.352937942673101</c:v>
                </c:pt>
                <c:pt idx="175">
                  <c:v>-15.321974053396062</c:v>
                </c:pt>
                <c:pt idx="176">
                  <c:v>-15.287902259425126</c:v>
                </c:pt>
                <c:pt idx="177">
                  <c:v>-15.240617691486797</c:v>
                </c:pt>
                <c:pt idx="178">
                  <c:v>-15.163683690332787</c:v>
                </c:pt>
                <c:pt idx="179">
                  <c:v>-15.155505138935947</c:v>
                </c:pt>
                <c:pt idx="180">
                  <c:v>-15.064373822979649</c:v>
                </c:pt>
                <c:pt idx="181">
                  <c:v>-15.014466691530385</c:v>
                </c:pt>
                <c:pt idx="182">
                  <c:v>-14.944412967048788</c:v>
                </c:pt>
                <c:pt idx="183">
                  <c:v>-14.826154542201802</c:v>
                </c:pt>
                <c:pt idx="184">
                  <c:v>-14.770503667648669</c:v>
                </c:pt>
                <c:pt idx="185">
                  <c:v>-14.660508882147598</c:v>
                </c:pt>
                <c:pt idx="186">
                  <c:v>-14.60250815339537</c:v>
                </c:pt>
                <c:pt idx="187">
                  <c:v>-14.524915184956544</c:v>
                </c:pt>
                <c:pt idx="188">
                  <c:v>-14.463251530634212</c:v>
                </c:pt>
                <c:pt idx="189">
                  <c:v>-14.416740750785875</c:v>
                </c:pt>
                <c:pt idx="190">
                  <c:v>-14.327169875099599</c:v>
                </c:pt>
                <c:pt idx="191">
                  <c:v>-14.277652786092009</c:v>
                </c:pt>
                <c:pt idx="192">
                  <c:v>-14.223614366230104</c:v>
                </c:pt>
                <c:pt idx="193">
                  <c:v>-14.155560513738425</c:v>
                </c:pt>
                <c:pt idx="194">
                  <c:v>-14.14683882535201</c:v>
                </c:pt>
                <c:pt idx="195">
                  <c:v>-14.085599441558392</c:v>
                </c:pt>
                <c:pt idx="196">
                  <c:v>-14.043629081226385</c:v>
                </c:pt>
                <c:pt idx="197">
                  <c:v>-13.977974246256332</c:v>
                </c:pt>
                <c:pt idx="198">
                  <c:v>-14.001871671858106</c:v>
                </c:pt>
                <c:pt idx="199">
                  <c:v>-13.960908883126779</c:v>
                </c:pt>
                <c:pt idx="200">
                  <c:v>-13.931983528397646</c:v>
                </c:pt>
                <c:pt idx="201">
                  <c:v>-13.891282633740445</c:v>
                </c:pt>
                <c:pt idx="202">
                  <c:v>-13.903350568351506</c:v>
                </c:pt>
                <c:pt idx="203">
                  <c:v>-13.870510914768051</c:v>
                </c:pt>
                <c:pt idx="204">
                  <c:v>-13.849313518518295</c:v>
                </c:pt>
                <c:pt idx="205">
                  <c:v>-13.835223708136297</c:v>
                </c:pt>
                <c:pt idx="206">
                  <c:v>-13.789300956643508</c:v>
                </c:pt>
                <c:pt idx="207">
                  <c:v>-13.731876873389472</c:v>
                </c:pt>
                <c:pt idx="208">
                  <c:v>-13.694958636812753</c:v>
                </c:pt>
                <c:pt idx="209">
                  <c:v>-13.67012663607786</c:v>
                </c:pt>
                <c:pt idx="210">
                  <c:v>-13.672236279590447</c:v>
                </c:pt>
                <c:pt idx="211">
                  <c:v>-13.609591087503269</c:v>
                </c:pt>
                <c:pt idx="212">
                  <c:v>-13.596797696549451</c:v>
                </c:pt>
                <c:pt idx="213">
                  <c:v>-13.589583555760381</c:v>
                </c:pt>
                <c:pt idx="214">
                  <c:v>-13.554480402986389</c:v>
                </c:pt>
                <c:pt idx="215">
                  <c:v>-13.541692995086702</c:v>
                </c:pt>
                <c:pt idx="216">
                  <c:v>-13.474063003022748</c:v>
                </c:pt>
                <c:pt idx="217">
                  <c:v>-13.456965536983255</c:v>
                </c:pt>
                <c:pt idx="218">
                  <c:v>-13.382317914850152</c:v>
                </c:pt>
                <c:pt idx="219">
                  <c:v>-13.443136280450085</c:v>
                </c:pt>
                <c:pt idx="220">
                  <c:v>-13.288175588902945</c:v>
                </c:pt>
                <c:pt idx="221">
                  <c:v>-13.234724348360265</c:v>
                </c:pt>
                <c:pt idx="222">
                  <c:v>-13.210652716238705</c:v>
                </c:pt>
                <c:pt idx="223">
                  <c:v>-13.168301522497408</c:v>
                </c:pt>
                <c:pt idx="224">
                  <c:v>-13.111490609777883</c:v>
                </c:pt>
                <c:pt idx="225">
                  <c:v>-13.097848616953975</c:v>
                </c:pt>
                <c:pt idx="226">
                  <c:v>-13.005922667943148</c:v>
                </c:pt>
                <c:pt idx="227">
                  <c:v>-12.959515967925073</c:v>
                </c:pt>
                <c:pt idx="228">
                  <c:v>-12.913474371114601</c:v>
                </c:pt>
                <c:pt idx="229">
                  <c:v>-12.896907563027174</c:v>
                </c:pt>
                <c:pt idx="230">
                  <c:v>-12.821864783152426</c:v>
                </c:pt>
                <c:pt idx="231">
                  <c:v>-12.80724651021079</c:v>
                </c:pt>
                <c:pt idx="232">
                  <c:v>-12.788691481471108</c:v>
                </c:pt>
                <c:pt idx="233">
                  <c:v>-12.693442834299615</c:v>
                </c:pt>
                <c:pt idx="234">
                  <c:v>-12.687033828311652</c:v>
                </c:pt>
                <c:pt idx="235">
                  <c:v>-12.598571773943</c:v>
                </c:pt>
                <c:pt idx="236">
                  <c:v>-12.631306353140486</c:v>
                </c:pt>
                <c:pt idx="237">
                  <c:v>-12.522385020639389</c:v>
                </c:pt>
                <c:pt idx="238">
                  <c:v>-12.511433000090374</c:v>
                </c:pt>
                <c:pt idx="239">
                  <c:v>-12.471601312845703</c:v>
                </c:pt>
                <c:pt idx="240">
                  <c:v>-12.426568834638985</c:v>
                </c:pt>
                <c:pt idx="241">
                  <c:v>-12.36223929627339</c:v>
                </c:pt>
                <c:pt idx="242">
                  <c:v>-12.362053023775879</c:v>
                </c:pt>
                <c:pt idx="243">
                  <c:v>-12.366516237918034</c:v>
                </c:pt>
                <c:pt idx="244">
                  <c:v>-12.28544100854676</c:v>
                </c:pt>
                <c:pt idx="245">
                  <c:v>-12.212614023376901</c:v>
                </c:pt>
                <c:pt idx="246">
                  <c:v>-12.220589487144103</c:v>
                </c:pt>
                <c:pt idx="247">
                  <c:v>-12.127217467893436</c:v>
                </c:pt>
                <c:pt idx="248">
                  <c:v>-12.116039840870215</c:v>
                </c:pt>
                <c:pt idx="249">
                  <c:v>-12.108157670844513</c:v>
                </c:pt>
                <c:pt idx="250">
                  <c:v>-12.039280994941331</c:v>
                </c:pt>
                <c:pt idx="251">
                  <c:v>-12.010075849653525</c:v>
                </c:pt>
                <c:pt idx="252">
                  <c:v>-11.900336761942008</c:v>
                </c:pt>
                <c:pt idx="253">
                  <c:v>-11.811462322864561</c:v>
                </c:pt>
                <c:pt idx="254">
                  <c:v>-11.783482250529339</c:v>
                </c:pt>
                <c:pt idx="255">
                  <c:v>-11.718745358579202</c:v>
                </c:pt>
                <c:pt idx="256">
                  <c:v>-11.627032058327361</c:v>
                </c:pt>
                <c:pt idx="257">
                  <c:v>-11.597288507534213</c:v>
                </c:pt>
                <c:pt idx="258">
                  <c:v>-11.493206608026066</c:v>
                </c:pt>
                <c:pt idx="259">
                  <c:v>-11.503805272488298</c:v>
                </c:pt>
                <c:pt idx="260">
                  <c:v>-11.419405748658175</c:v>
                </c:pt>
                <c:pt idx="261">
                  <c:v>-11.373499981229152</c:v>
                </c:pt>
                <c:pt idx="262">
                  <c:v>-11.325926289630857</c:v>
                </c:pt>
                <c:pt idx="263">
                  <c:v>-11.370138930697953</c:v>
                </c:pt>
                <c:pt idx="264">
                  <c:v>-11.271998740275738</c:v>
                </c:pt>
                <c:pt idx="265">
                  <c:v>-11.231148017218091</c:v>
                </c:pt>
                <c:pt idx="266">
                  <c:v>-11.261467109097655</c:v>
                </c:pt>
                <c:pt idx="267">
                  <c:v>-11.273588356348531</c:v>
                </c:pt>
                <c:pt idx="268">
                  <c:v>-11.229916183853684</c:v>
                </c:pt>
                <c:pt idx="269">
                  <c:v>-11.236958321631727</c:v>
                </c:pt>
                <c:pt idx="270">
                  <c:v>-11.231930092346019</c:v>
                </c:pt>
                <c:pt idx="271">
                  <c:v>-11.265250006546401</c:v>
                </c:pt>
                <c:pt idx="272">
                  <c:v>-11.351149414214891</c:v>
                </c:pt>
                <c:pt idx="273">
                  <c:v>-11.388356725224881</c:v>
                </c:pt>
                <c:pt idx="274">
                  <c:v>-11.446349309926269</c:v>
                </c:pt>
                <c:pt idx="275">
                  <c:v>-11.448120293849552</c:v>
                </c:pt>
                <c:pt idx="276">
                  <c:v>-11.443382676600809</c:v>
                </c:pt>
                <c:pt idx="277">
                  <c:v>-11.536254934525754</c:v>
                </c:pt>
                <c:pt idx="278">
                  <c:v>-11.57293073656904</c:v>
                </c:pt>
                <c:pt idx="279">
                  <c:v>-11.611705812971277</c:v>
                </c:pt>
                <c:pt idx="280">
                  <c:v>-11.669068652216161</c:v>
                </c:pt>
                <c:pt idx="281">
                  <c:v>-11.663466928741965</c:v>
                </c:pt>
                <c:pt idx="282">
                  <c:v>-11.709368039253585</c:v>
                </c:pt>
                <c:pt idx="283">
                  <c:v>-11.74302205913941</c:v>
                </c:pt>
                <c:pt idx="284">
                  <c:v>-11.771795049649059</c:v>
                </c:pt>
                <c:pt idx="285">
                  <c:v>-11.79571407026647</c:v>
                </c:pt>
                <c:pt idx="286">
                  <c:v>-11.81090614007287</c:v>
                </c:pt>
                <c:pt idx="287">
                  <c:v>-11.808705471911164</c:v>
                </c:pt>
                <c:pt idx="288">
                  <c:v>-11.818218589305069</c:v>
                </c:pt>
                <c:pt idx="289">
                  <c:v>-11.781428692441594</c:v>
                </c:pt>
                <c:pt idx="290">
                  <c:v>-11.839339612358819</c:v>
                </c:pt>
                <c:pt idx="291">
                  <c:v>-11.858512981857125</c:v>
                </c:pt>
                <c:pt idx="292">
                  <c:v>-11.808191756354802</c:v>
                </c:pt>
                <c:pt idx="293">
                  <c:v>-11.778302700740863</c:v>
                </c:pt>
                <c:pt idx="294">
                  <c:v>-11.761502811434468</c:v>
                </c:pt>
                <c:pt idx="295">
                  <c:v>-11.800416845662349</c:v>
                </c:pt>
                <c:pt idx="296">
                  <c:v>-11.866046025982239</c:v>
                </c:pt>
                <c:pt idx="297">
                  <c:v>-11.890841082510011</c:v>
                </c:pt>
                <c:pt idx="298">
                  <c:v>-11.818016935619074</c:v>
                </c:pt>
                <c:pt idx="299">
                  <c:v>-11.91594257646479</c:v>
                </c:pt>
                <c:pt idx="300">
                  <c:v>-12.006081190348208</c:v>
                </c:pt>
                <c:pt idx="301">
                  <c:v>-12.006312182900295</c:v>
                </c:pt>
                <c:pt idx="302">
                  <c:v>-12.095067248321287</c:v>
                </c:pt>
                <c:pt idx="303">
                  <c:v>-12.194911633775526</c:v>
                </c:pt>
                <c:pt idx="304">
                  <c:v>-12.220081752277938</c:v>
                </c:pt>
                <c:pt idx="305">
                  <c:v>-12.263000886698663</c:v>
                </c:pt>
                <c:pt idx="306">
                  <c:v>-12.388590156701252</c:v>
                </c:pt>
                <c:pt idx="307">
                  <c:v>-12.533208062432422</c:v>
                </c:pt>
                <c:pt idx="308">
                  <c:v>-12.670485340600502</c:v>
                </c:pt>
                <c:pt idx="309">
                  <c:v>-12.77113799716812</c:v>
                </c:pt>
                <c:pt idx="310">
                  <c:v>-12.793882617854976</c:v>
                </c:pt>
                <c:pt idx="311">
                  <c:v>-12.930391922546216</c:v>
                </c:pt>
                <c:pt idx="312">
                  <c:v>-13.075863756006051</c:v>
                </c:pt>
                <c:pt idx="313">
                  <c:v>-13.179498128985603</c:v>
                </c:pt>
                <c:pt idx="314">
                  <c:v>-13.244267104151826</c:v>
                </c:pt>
                <c:pt idx="315">
                  <c:v>-13.408601737349038</c:v>
                </c:pt>
                <c:pt idx="316">
                  <c:v>-13.411340500379387</c:v>
                </c:pt>
                <c:pt idx="317">
                  <c:v>-13.455986990344575</c:v>
                </c:pt>
                <c:pt idx="318">
                  <c:v>-13.557653580662535</c:v>
                </c:pt>
                <c:pt idx="319">
                  <c:v>-13.621900630187556</c:v>
                </c:pt>
                <c:pt idx="320">
                  <c:v>-13.640367301792256</c:v>
                </c:pt>
                <c:pt idx="321">
                  <c:v>-13.656642865561974</c:v>
                </c:pt>
                <c:pt idx="322">
                  <c:v>-13.632135224953792</c:v>
                </c:pt>
                <c:pt idx="323">
                  <c:v>-13.698237810049914</c:v>
                </c:pt>
                <c:pt idx="324">
                  <c:v>-13.779699573420114</c:v>
                </c:pt>
                <c:pt idx="325">
                  <c:v>-13.724834614782663</c:v>
                </c:pt>
                <c:pt idx="326">
                  <c:v>-13.802847858242604</c:v>
                </c:pt>
                <c:pt idx="327">
                  <c:v>-13.805159652704809</c:v>
                </c:pt>
                <c:pt idx="328">
                  <c:v>-13.832373550429782</c:v>
                </c:pt>
                <c:pt idx="329">
                  <c:v>-13.864646495541745</c:v>
                </c:pt>
                <c:pt idx="330">
                  <c:v>-13.824738192193218</c:v>
                </c:pt>
                <c:pt idx="331">
                  <c:v>-13.829068203141384</c:v>
                </c:pt>
                <c:pt idx="332">
                  <c:v>-13.965067000728101</c:v>
                </c:pt>
                <c:pt idx="333">
                  <c:v>-14.074560711643635</c:v>
                </c:pt>
                <c:pt idx="334">
                  <c:v>-14.115838738765454</c:v>
                </c:pt>
                <c:pt idx="335">
                  <c:v>-14.137133539185582</c:v>
                </c:pt>
                <c:pt idx="336">
                  <c:v>-14.264220994498025</c:v>
                </c:pt>
                <c:pt idx="337">
                  <c:v>-14.395346830085931</c:v>
                </c:pt>
                <c:pt idx="338">
                  <c:v>-14.477160712194516</c:v>
                </c:pt>
                <c:pt idx="339">
                  <c:v>-14.56086400047772</c:v>
                </c:pt>
                <c:pt idx="340">
                  <c:v>-14.654296873495301</c:v>
                </c:pt>
                <c:pt idx="341">
                  <c:v>-14.811693419670785</c:v>
                </c:pt>
                <c:pt idx="342">
                  <c:v>-14.943027032840616</c:v>
                </c:pt>
                <c:pt idx="343">
                  <c:v>-15.092381304996811</c:v>
                </c:pt>
                <c:pt idx="344">
                  <c:v>-15.251487157153035</c:v>
                </c:pt>
                <c:pt idx="345">
                  <c:v>-15.404900099812416</c:v>
                </c:pt>
                <c:pt idx="346">
                  <c:v>-15.544913611009289</c:v>
                </c:pt>
                <c:pt idx="347">
                  <c:v>-15.630973445720489</c:v>
                </c:pt>
                <c:pt idx="348">
                  <c:v>-15.743694993283054</c:v>
                </c:pt>
                <c:pt idx="349">
                  <c:v>-15.855110698218679</c:v>
                </c:pt>
                <c:pt idx="350">
                  <c:v>-15.941340029323241</c:v>
                </c:pt>
                <c:pt idx="351">
                  <c:v>-16.073127305778605</c:v>
                </c:pt>
                <c:pt idx="352">
                  <c:v>-16.033812493966284</c:v>
                </c:pt>
                <c:pt idx="353">
                  <c:v>-16.084791283291057</c:v>
                </c:pt>
                <c:pt idx="354">
                  <c:v>-16.013808611874783</c:v>
                </c:pt>
                <c:pt idx="355">
                  <c:v>-15.983737948515842</c:v>
                </c:pt>
                <c:pt idx="356">
                  <c:v>-16.033194268309622</c:v>
                </c:pt>
                <c:pt idx="357">
                  <c:v>-15.922940711513798</c:v>
                </c:pt>
                <c:pt idx="358">
                  <c:v>-15.996948768869144</c:v>
                </c:pt>
                <c:pt idx="359">
                  <c:v>-15.770138784437744</c:v>
                </c:pt>
                <c:pt idx="360">
                  <c:v>-15.794028858886524</c:v>
                </c:pt>
                <c:pt idx="361">
                  <c:v>-15.602916339646651</c:v>
                </c:pt>
                <c:pt idx="362">
                  <c:v>-15.632191190825914</c:v>
                </c:pt>
                <c:pt idx="363">
                  <c:v>-15.673144102160188</c:v>
                </c:pt>
                <c:pt idx="364">
                  <c:v>-15.494833285167942</c:v>
                </c:pt>
                <c:pt idx="365">
                  <c:v>-15.46878587501374</c:v>
                </c:pt>
                <c:pt idx="366">
                  <c:v>-15.294511150155884</c:v>
                </c:pt>
                <c:pt idx="367">
                  <c:v>-15.431194335240296</c:v>
                </c:pt>
                <c:pt idx="368">
                  <c:v>-15.217479356172632</c:v>
                </c:pt>
                <c:pt idx="369">
                  <c:v>-15.220431372280501</c:v>
                </c:pt>
                <c:pt idx="370">
                  <c:v>-15.224020384883197</c:v>
                </c:pt>
                <c:pt idx="371">
                  <c:v>-15.085018741488391</c:v>
                </c:pt>
                <c:pt idx="372">
                  <c:v>-15.302015095519483</c:v>
                </c:pt>
                <c:pt idx="373">
                  <c:v>-15.118551605479993</c:v>
                </c:pt>
                <c:pt idx="374">
                  <c:v>-15.118533316339738</c:v>
                </c:pt>
                <c:pt idx="375">
                  <c:v>-15.339141258769915</c:v>
                </c:pt>
                <c:pt idx="376">
                  <c:v>-15.161396850407511</c:v>
                </c:pt>
                <c:pt idx="377">
                  <c:v>-15.584030819810478</c:v>
                </c:pt>
                <c:pt idx="378">
                  <c:v>-15.512430171739629</c:v>
                </c:pt>
                <c:pt idx="379">
                  <c:v>-15.303762552612646</c:v>
                </c:pt>
                <c:pt idx="380">
                  <c:v>-15.553217637062072</c:v>
                </c:pt>
                <c:pt idx="381">
                  <c:v>-15.373287328129974</c:v>
                </c:pt>
                <c:pt idx="382">
                  <c:v>-15.122686988815957</c:v>
                </c:pt>
                <c:pt idx="383">
                  <c:v>-15.251458069147116</c:v>
                </c:pt>
                <c:pt idx="384">
                  <c:v>-14.859668536569885</c:v>
                </c:pt>
                <c:pt idx="385">
                  <c:v>-14.896274496637032</c:v>
                </c:pt>
                <c:pt idx="386">
                  <c:v>-14.652275839690894</c:v>
                </c:pt>
                <c:pt idx="387">
                  <c:v>-14.820376948715346</c:v>
                </c:pt>
                <c:pt idx="388">
                  <c:v>-14.4841117563649</c:v>
                </c:pt>
                <c:pt idx="389">
                  <c:v>-14.26084086836015</c:v>
                </c:pt>
                <c:pt idx="390">
                  <c:v>-14.085855483127007</c:v>
                </c:pt>
                <c:pt idx="391">
                  <c:v>-14.506665713908367</c:v>
                </c:pt>
                <c:pt idx="392">
                  <c:v>-14.656619489471822</c:v>
                </c:pt>
                <c:pt idx="393">
                  <c:v>-14.293838708539415</c:v>
                </c:pt>
                <c:pt idx="394">
                  <c:v>-14.85430764319136</c:v>
                </c:pt>
                <c:pt idx="395">
                  <c:v>-14.511920475539004</c:v>
                </c:pt>
                <c:pt idx="396">
                  <c:v>-14.518957849067585</c:v>
                </c:pt>
                <c:pt idx="397">
                  <c:v>-15.454408437663131</c:v>
                </c:pt>
                <c:pt idx="398">
                  <c:v>-15.134599298014562</c:v>
                </c:pt>
                <c:pt idx="399">
                  <c:v>-14.946294676458567</c:v>
                </c:pt>
                <c:pt idx="400">
                  <c:v>-14.68741994623489</c:v>
                </c:pt>
                <c:pt idx="401">
                  <c:v>-14.753567483226531</c:v>
                </c:pt>
                <c:pt idx="402">
                  <c:v>-14.582602748600578</c:v>
                </c:pt>
                <c:pt idx="403">
                  <c:v>-14.372321859308599</c:v>
                </c:pt>
                <c:pt idx="404">
                  <c:v>-14.325166141240132</c:v>
                </c:pt>
                <c:pt idx="405">
                  <c:v>-14.307374239288613</c:v>
                </c:pt>
                <c:pt idx="406">
                  <c:v>-14.218102886257093</c:v>
                </c:pt>
                <c:pt idx="407">
                  <c:v>-14.128563050374211</c:v>
                </c:pt>
                <c:pt idx="408">
                  <c:v>-13.954411041010154</c:v>
                </c:pt>
                <c:pt idx="409">
                  <c:v>-13.91434670058986</c:v>
                </c:pt>
                <c:pt idx="410">
                  <c:v>-13.719365733694689</c:v>
                </c:pt>
                <c:pt idx="411">
                  <c:v>-13.697088509862141</c:v>
                </c:pt>
                <c:pt idx="412">
                  <c:v>-13.491949695119423</c:v>
                </c:pt>
                <c:pt idx="413">
                  <c:v>-13.341106936409432</c:v>
                </c:pt>
                <c:pt idx="414">
                  <c:v>-13.178401125317782</c:v>
                </c:pt>
                <c:pt idx="415">
                  <c:v>-12.992841644344981</c:v>
                </c:pt>
                <c:pt idx="416">
                  <c:v>-12.833620648661883</c:v>
                </c:pt>
                <c:pt idx="417">
                  <c:v>-12.884365464018737</c:v>
                </c:pt>
                <c:pt idx="418">
                  <c:v>-12.409275665556718</c:v>
                </c:pt>
                <c:pt idx="419">
                  <c:v>-12.357542356641243</c:v>
                </c:pt>
                <c:pt idx="420">
                  <c:v>-12.178364922031271</c:v>
                </c:pt>
                <c:pt idx="421">
                  <c:v>-11.983883088578409</c:v>
                </c:pt>
                <c:pt idx="422">
                  <c:v>-11.794270713314514</c:v>
                </c:pt>
                <c:pt idx="423">
                  <c:v>-11.782129516843884</c:v>
                </c:pt>
                <c:pt idx="424">
                  <c:v>-11.328454613791788</c:v>
                </c:pt>
                <c:pt idx="425">
                  <c:v>-11.094712782498149</c:v>
                </c:pt>
                <c:pt idx="426">
                  <c:v>-11.127727143403131</c:v>
                </c:pt>
                <c:pt idx="427">
                  <c:v>-10.930126823027917</c:v>
                </c:pt>
                <c:pt idx="428">
                  <c:v>-10.651289591887291</c:v>
                </c:pt>
                <c:pt idx="429">
                  <c:v>-10.087183273595958</c:v>
                </c:pt>
                <c:pt idx="430">
                  <c:v>-10.162417143552648</c:v>
                </c:pt>
                <c:pt idx="431">
                  <c:v>-9.6794343728070551</c:v>
                </c:pt>
                <c:pt idx="432">
                  <c:v>-9.1545787752422054</c:v>
                </c:pt>
                <c:pt idx="433">
                  <c:v>-9.1600837671009838</c:v>
                </c:pt>
                <c:pt idx="434">
                  <c:v>-8.3012617689344488</c:v>
                </c:pt>
                <c:pt idx="435">
                  <c:v>-8.2066485967475682</c:v>
                </c:pt>
                <c:pt idx="436">
                  <c:v>-7.8094900245468342</c:v>
                </c:pt>
                <c:pt idx="437">
                  <c:v>-7.3622382925302334</c:v>
                </c:pt>
                <c:pt idx="438">
                  <c:v>-7.1621883055258699</c:v>
                </c:pt>
                <c:pt idx="439">
                  <c:v>-6.3145952766755853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1B-464E-BEFC-49DF69CA464A}"/>
            </c:ext>
          </c:extLst>
        </c:ser>
        <c:ser>
          <c:idx val="1"/>
          <c:order val="1"/>
          <c:tx>
            <c:strRef>
              <c:f>'St. vs Enh. (3dB Splitter)'!$AI$1</c:f>
              <c:strCache>
                <c:ptCount val="1"/>
                <c:pt idx="0">
                  <c:v>Mod(e11)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Splitter)'!$A$2:$A$442</c:f>
              <c:numCache>
                <c:formatCode>0</c:formatCode>
                <c:ptCount val="44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Splitter)'!$AI$2:$AI$442</c:f>
              <c:numCache>
                <c:formatCode>General</c:formatCode>
                <c:ptCount val="441"/>
                <c:pt idx="0">
                  <c:v>-25.223055088591337</c:v>
                </c:pt>
                <c:pt idx="1">
                  <c:v>-24.799557951480541</c:v>
                </c:pt>
                <c:pt idx="2">
                  <c:v>-24.52858352724612</c:v>
                </c:pt>
                <c:pt idx="3">
                  <c:v>-24.380011342893177</c:v>
                </c:pt>
                <c:pt idx="4">
                  <c:v>-24.264880298189006</c:v>
                </c:pt>
                <c:pt idx="5">
                  <c:v>-24.15401432748558</c:v>
                </c:pt>
                <c:pt idx="6">
                  <c:v>-24.095677171164212</c:v>
                </c:pt>
                <c:pt idx="7">
                  <c:v>-23.964534716807925</c:v>
                </c:pt>
                <c:pt idx="8">
                  <c:v>-23.921171416552678</c:v>
                </c:pt>
                <c:pt idx="9">
                  <c:v>-24.086201964721052</c:v>
                </c:pt>
                <c:pt idx="10">
                  <c:v>-24.057651031337699</c:v>
                </c:pt>
                <c:pt idx="11">
                  <c:v>-24.285718915845468</c:v>
                </c:pt>
                <c:pt idx="12">
                  <c:v>-24.524780722798461</c:v>
                </c:pt>
                <c:pt idx="13">
                  <c:v>-24.858485314165648</c:v>
                </c:pt>
                <c:pt idx="14">
                  <c:v>-24.198300881272701</c:v>
                </c:pt>
                <c:pt idx="15">
                  <c:v>-24.573954483715433</c:v>
                </c:pt>
                <c:pt idx="16">
                  <c:v>-25.039922204168306</c:v>
                </c:pt>
                <c:pt idx="17">
                  <c:v>-25.529928206482278</c:v>
                </c:pt>
                <c:pt idx="18">
                  <c:v>-26.162439593209964</c:v>
                </c:pt>
                <c:pt idx="19">
                  <c:v>-26.863230073170019</c:v>
                </c:pt>
                <c:pt idx="20">
                  <c:v>-27.734221012278329</c:v>
                </c:pt>
                <c:pt idx="21">
                  <c:v>-28.683060781828114</c:v>
                </c:pt>
                <c:pt idx="22">
                  <c:v>-29.534758021477792</c:v>
                </c:pt>
                <c:pt idx="23">
                  <c:v>-30.658933090371264</c:v>
                </c:pt>
                <c:pt idx="24">
                  <c:v>-31.922532248898861</c:v>
                </c:pt>
                <c:pt idx="25">
                  <c:v>-33.305694787012015</c:v>
                </c:pt>
                <c:pt idx="26">
                  <c:v>-34.101152074893079</c:v>
                </c:pt>
                <c:pt idx="27">
                  <c:v>-35.456361657352367</c:v>
                </c:pt>
                <c:pt idx="28">
                  <c:v>-36.882525836701795</c:v>
                </c:pt>
                <c:pt idx="29">
                  <c:v>-37.534200939953728</c:v>
                </c:pt>
                <c:pt idx="30">
                  <c:v>-38.730058841064363</c:v>
                </c:pt>
                <c:pt idx="31">
                  <c:v>-39.361364255708594</c:v>
                </c:pt>
                <c:pt idx="32">
                  <c:v>-39.46822461338953</c:v>
                </c:pt>
                <c:pt idx="33">
                  <c:v>-39.7028225321639</c:v>
                </c:pt>
                <c:pt idx="34">
                  <c:v>-40.032453201291403</c:v>
                </c:pt>
                <c:pt idx="35">
                  <c:v>-39.308640363860931</c:v>
                </c:pt>
                <c:pt idx="36">
                  <c:v>-38.314939133001758</c:v>
                </c:pt>
                <c:pt idx="37">
                  <c:v>-37.246678985109092</c:v>
                </c:pt>
                <c:pt idx="38">
                  <c:v>-36.103086165955396</c:v>
                </c:pt>
                <c:pt idx="39">
                  <c:v>-34.65236708375879</c:v>
                </c:pt>
                <c:pt idx="40">
                  <c:v>-34.093789994437593</c:v>
                </c:pt>
                <c:pt idx="41">
                  <c:v>-33.113301613255331</c:v>
                </c:pt>
                <c:pt idx="42">
                  <c:v>-31.232586618006799</c:v>
                </c:pt>
                <c:pt idx="43">
                  <c:v>-30.486250471690092</c:v>
                </c:pt>
                <c:pt idx="44">
                  <c:v>-29.199813521511928</c:v>
                </c:pt>
                <c:pt idx="45">
                  <c:v>-28.516948925405931</c:v>
                </c:pt>
                <c:pt idx="46">
                  <c:v>-27.487535185871785</c:v>
                </c:pt>
                <c:pt idx="47">
                  <c:v>-26.701861603278417</c:v>
                </c:pt>
                <c:pt idx="48">
                  <c:v>-26.383317079816511</c:v>
                </c:pt>
                <c:pt idx="49">
                  <c:v>-25.755459534973152</c:v>
                </c:pt>
                <c:pt idx="50">
                  <c:v>-25.343786701759619</c:v>
                </c:pt>
                <c:pt idx="51">
                  <c:v>-24.807137932051596</c:v>
                </c:pt>
                <c:pt idx="52">
                  <c:v>-24.458332928722129</c:v>
                </c:pt>
                <c:pt idx="53">
                  <c:v>-24.298070157858053</c:v>
                </c:pt>
                <c:pt idx="54">
                  <c:v>-23.87816980392564</c:v>
                </c:pt>
                <c:pt idx="55">
                  <c:v>-23.739268485329703</c:v>
                </c:pt>
                <c:pt idx="56">
                  <c:v>-23.544599908534792</c:v>
                </c:pt>
                <c:pt idx="57">
                  <c:v>-23.504637047138548</c:v>
                </c:pt>
                <c:pt idx="58">
                  <c:v>-23.440089032041719</c:v>
                </c:pt>
                <c:pt idx="59">
                  <c:v>-23.428913843557829</c:v>
                </c:pt>
                <c:pt idx="60">
                  <c:v>-23.342323673770924</c:v>
                </c:pt>
                <c:pt idx="61">
                  <c:v>-23.275590383024145</c:v>
                </c:pt>
                <c:pt idx="62">
                  <c:v>-23.447829656322689</c:v>
                </c:pt>
                <c:pt idx="63">
                  <c:v>-23.502956497520447</c:v>
                </c:pt>
                <c:pt idx="64">
                  <c:v>-23.577141743244241</c:v>
                </c:pt>
                <c:pt idx="65">
                  <c:v>-23.674967374518964</c:v>
                </c:pt>
                <c:pt idx="66">
                  <c:v>-23.544809959995519</c:v>
                </c:pt>
                <c:pt idx="67">
                  <c:v>-23.596751819468992</c:v>
                </c:pt>
                <c:pt idx="68">
                  <c:v>-23.258125505140509</c:v>
                </c:pt>
                <c:pt idx="69">
                  <c:v>-23.12697521143463</c:v>
                </c:pt>
                <c:pt idx="70">
                  <c:v>-22.9575852608445</c:v>
                </c:pt>
                <c:pt idx="71">
                  <c:v>-22.702704818236064</c:v>
                </c:pt>
                <c:pt idx="72">
                  <c:v>-22.440105402787577</c:v>
                </c:pt>
                <c:pt idx="73">
                  <c:v>-22.28086953522142</c:v>
                </c:pt>
                <c:pt idx="74">
                  <c:v>-22.056550514149581</c:v>
                </c:pt>
                <c:pt idx="75">
                  <c:v>-22.178569160541528</c:v>
                </c:pt>
                <c:pt idx="76">
                  <c:v>-22.048894130800644</c:v>
                </c:pt>
                <c:pt idx="77">
                  <c:v>-21.900302739269172</c:v>
                </c:pt>
                <c:pt idx="78">
                  <c:v>-21.953310527769084</c:v>
                </c:pt>
                <c:pt idx="79">
                  <c:v>-21.90412995551981</c:v>
                </c:pt>
                <c:pt idx="80">
                  <c:v>-21.858093118767265</c:v>
                </c:pt>
                <c:pt idx="81">
                  <c:v>-22.065559087436867</c:v>
                </c:pt>
                <c:pt idx="82">
                  <c:v>-22.158545415531528</c:v>
                </c:pt>
                <c:pt idx="83">
                  <c:v>-22.350161958884215</c:v>
                </c:pt>
                <c:pt idx="84">
                  <c:v>-22.373569790214837</c:v>
                </c:pt>
                <c:pt idx="85">
                  <c:v>-22.565199951539988</c:v>
                </c:pt>
                <c:pt idx="86">
                  <c:v>-22.84759467254128</c:v>
                </c:pt>
                <c:pt idx="87">
                  <c:v>-23.258988154806168</c:v>
                </c:pt>
                <c:pt idx="88">
                  <c:v>-23.629704478904433</c:v>
                </c:pt>
                <c:pt idx="89">
                  <c:v>-24.382915067900541</c:v>
                </c:pt>
                <c:pt idx="90">
                  <c:v>-24.828740241661759</c:v>
                </c:pt>
                <c:pt idx="91">
                  <c:v>-25.131604179414644</c:v>
                </c:pt>
                <c:pt idx="92">
                  <c:v>-26.048128951689247</c:v>
                </c:pt>
                <c:pt idx="93">
                  <c:v>-26.971780917088406</c:v>
                </c:pt>
                <c:pt idx="94">
                  <c:v>-27.573044800668317</c:v>
                </c:pt>
                <c:pt idx="95">
                  <c:v>-27.672338121004124</c:v>
                </c:pt>
                <c:pt idx="96">
                  <c:v>-28.49031683107615</c:v>
                </c:pt>
                <c:pt idx="97">
                  <c:v>-28.959766136168248</c:v>
                </c:pt>
                <c:pt idx="98">
                  <c:v>-29.021732474559613</c:v>
                </c:pt>
                <c:pt idx="99">
                  <c:v>-29.250780711958406</c:v>
                </c:pt>
                <c:pt idx="100">
                  <c:v>-29.673037795175997</c:v>
                </c:pt>
                <c:pt idx="101">
                  <c:v>-29.350912127677418</c:v>
                </c:pt>
                <c:pt idx="102">
                  <c:v>-29.568973949438757</c:v>
                </c:pt>
                <c:pt idx="103">
                  <c:v>-29.863689897798267</c:v>
                </c:pt>
                <c:pt idx="104">
                  <c:v>-30.435494731048966</c:v>
                </c:pt>
                <c:pt idx="105">
                  <c:v>-29.880013312303262</c:v>
                </c:pt>
                <c:pt idx="106">
                  <c:v>-31.552742608721903</c:v>
                </c:pt>
                <c:pt idx="107">
                  <c:v>-30.639529894542331</c:v>
                </c:pt>
                <c:pt idx="108">
                  <c:v>-31.610243786778636</c:v>
                </c:pt>
                <c:pt idx="109">
                  <c:v>-31.992859016166143</c:v>
                </c:pt>
                <c:pt idx="110">
                  <c:v>-31.488278375273318</c:v>
                </c:pt>
                <c:pt idx="111">
                  <c:v>-32.158282421724699</c:v>
                </c:pt>
                <c:pt idx="112">
                  <c:v>-30.9920350655769</c:v>
                </c:pt>
                <c:pt idx="113">
                  <c:v>-29.938602974813186</c:v>
                </c:pt>
                <c:pt idx="114">
                  <c:v>-30.333451140018074</c:v>
                </c:pt>
                <c:pt idx="115">
                  <c:v>-29.765137391693195</c:v>
                </c:pt>
                <c:pt idx="116">
                  <c:v>-28.646288857170298</c:v>
                </c:pt>
                <c:pt idx="117">
                  <c:v>-27.726268942403955</c:v>
                </c:pt>
                <c:pt idx="118">
                  <c:v>-27.755201750403952</c:v>
                </c:pt>
                <c:pt idx="119">
                  <c:v>-27.145970224045218</c:v>
                </c:pt>
                <c:pt idx="120">
                  <c:v>-26.080541967206067</c:v>
                </c:pt>
                <c:pt idx="121">
                  <c:v>-25.653482365139016</c:v>
                </c:pt>
                <c:pt idx="122">
                  <c:v>-25.324799917513054</c:v>
                </c:pt>
                <c:pt idx="123">
                  <c:v>-24.802505429077968</c:v>
                </c:pt>
                <c:pt idx="124">
                  <c:v>-24.730033398902304</c:v>
                </c:pt>
                <c:pt idx="125">
                  <c:v>-24.548958049149441</c:v>
                </c:pt>
                <c:pt idx="126">
                  <c:v>-24.351717017773979</c:v>
                </c:pt>
                <c:pt idx="127">
                  <c:v>-24.007756666460715</c:v>
                </c:pt>
                <c:pt idx="128">
                  <c:v>-23.940417859557694</c:v>
                </c:pt>
                <c:pt idx="129">
                  <c:v>-23.51277438152426</c:v>
                </c:pt>
                <c:pt idx="130">
                  <c:v>-23.578060166662517</c:v>
                </c:pt>
                <c:pt idx="131">
                  <c:v>-23.177529209464346</c:v>
                </c:pt>
                <c:pt idx="132">
                  <c:v>-23.362406967205057</c:v>
                </c:pt>
                <c:pt idx="133">
                  <c:v>-22.769321653774497</c:v>
                </c:pt>
                <c:pt idx="134">
                  <c:v>-22.243984808458599</c:v>
                </c:pt>
                <c:pt idx="135">
                  <c:v>-21.93389786356445</c:v>
                </c:pt>
                <c:pt idx="136">
                  <c:v>-21.35756361067541</c:v>
                </c:pt>
                <c:pt idx="137">
                  <c:v>-21.136374217914504</c:v>
                </c:pt>
                <c:pt idx="138">
                  <c:v>-20.752167196108076</c:v>
                </c:pt>
                <c:pt idx="139">
                  <c:v>-20.380713662589699</c:v>
                </c:pt>
                <c:pt idx="140">
                  <c:v>-19.969705105672027</c:v>
                </c:pt>
                <c:pt idx="141">
                  <c:v>-19.900658204245719</c:v>
                </c:pt>
                <c:pt idx="142">
                  <c:v>-19.329925215596166</c:v>
                </c:pt>
                <c:pt idx="143">
                  <c:v>-19.512416677800516</c:v>
                </c:pt>
                <c:pt idx="144">
                  <c:v>-19.142467529928471</c:v>
                </c:pt>
                <c:pt idx="145">
                  <c:v>-18.998969992881204</c:v>
                </c:pt>
                <c:pt idx="146">
                  <c:v>-18.917122149750075</c:v>
                </c:pt>
                <c:pt idx="147">
                  <c:v>-18.989270819843856</c:v>
                </c:pt>
                <c:pt idx="148">
                  <c:v>-18.709148586556545</c:v>
                </c:pt>
                <c:pt idx="149">
                  <c:v>-19.011918736329992</c:v>
                </c:pt>
                <c:pt idx="150">
                  <c:v>-18.706196782707977</c:v>
                </c:pt>
                <c:pt idx="151">
                  <c:v>-18.814164129672104</c:v>
                </c:pt>
                <c:pt idx="152">
                  <c:v>-18.70602715498438</c:v>
                </c:pt>
                <c:pt idx="153">
                  <c:v>-18.660601289709955</c:v>
                </c:pt>
                <c:pt idx="154">
                  <c:v>-18.722753869450123</c:v>
                </c:pt>
                <c:pt idx="155">
                  <c:v>-18.899214042180471</c:v>
                </c:pt>
                <c:pt idx="156">
                  <c:v>-18.929706476909512</c:v>
                </c:pt>
                <c:pt idx="157">
                  <c:v>-19.178961969208714</c:v>
                </c:pt>
                <c:pt idx="158">
                  <c:v>-19.121588963139086</c:v>
                </c:pt>
                <c:pt idx="159">
                  <c:v>-19.203012928862449</c:v>
                </c:pt>
                <c:pt idx="160">
                  <c:v>-19.165725421892922</c:v>
                </c:pt>
                <c:pt idx="161">
                  <c:v>-19.197233582983337</c:v>
                </c:pt>
                <c:pt idx="162">
                  <c:v>-19.055561101648173</c:v>
                </c:pt>
                <c:pt idx="163">
                  <c:v>-19.037066965652969</c:v>
                </c:pt>
                <c:pt idx="164">
                  <c:v>-19.036513809509337</c:v>
                </c:pt>
                <c:pt idx="165">
                  <c:v>-18.818830509278335</c:v>
                </c:pt>
                <c:pt idx="166">
                  <c:v>-18.804680214147076</c:v>
                </c:pt>
                <c:pt idx="167">
                  <c:v>-18.471507796052663</c:v>
                </c:pt>
                <c:pt idx="168">
                  <c:v>-18.376597186362048</c:v>
                </c:pt>
                <c:pt idx="169">
                  <c:v>-18.257072647648268</c:v>
                </c:pt>
                <c:pt idx="170">
                  <c:v>-18.254279307297324</c:v>
                </c:pt>
                <c:pt idx="171">
                  <c:v>-18.132796299123552</c:v>
                </c:pt>
                <c:pt idx="172">
                  <c:v>-18.115492292025657</c:v>
                </c:pt>
                <c:pt idx="173">
                  <c:v>-18.342577295812269</c:v>
                </c:pt>
                <c:pt idx="174">
                  <c:v>-18.16073148606138</c:v>
                </c:pt>
                <c:pt idx="175">
                  <c:v>-18.236879191955996</c:v>
                </c:pt>
                <c:pt idx="176">
                  <c:v>-18.326894130893013</c:v>
                </c:pt>
                <c:pt idx="177">
                  <c:v>-18.464883513309001</c:v>
                </c:pt>
                <c:pt idx="178">
                  <c:v>-18.5023302620469</c:v>
                </c:pt>
                <c:pt idx="179">
                  <c:v>-18.416085820958724</c:v>
                </c:pt>
                <c:pt idx="180">
                  <c:v>-18.273498816779277</c:v>
                </c:pt>
                <c:pt idx="181">
                  <c:v>-18.689536078628276</c:v>
                </c:pt>
                <c:pt idx="182">
                  <c:v>-18.644548129912863</c:v>
                </c:pt>
                <c:pt idx="183">
                  <c:v>-18.600072668302619</c:v>
                </c:pt>
                <c:pt idx="184">
                  <c:v>-18.532638683617904</c:v>
                </c:pt>
                <c:pt idx="185">
                  <c:v>-18.618996973323025</c:v>
                </c:pt>
                <c:pt idx="186">
                  <c:v>-18.789617727867981</c:v>
                </c:pt>
                <c:pt idx="187">
                  <c:v>-18.865325185104552</c:v>
                </c:pt>
                <c:pt idx="188">
                  <c:v>-18.975511163412207</c:v>
                </c:pt>
                <c:pt idx="189">
                  <c:v>-19.248832168318899</c:v>
                </c:pt>
                <c:pt idx="190">
                  <c:v>-19.0028140330033</c:v>
                </c:pt>
                <c:pt idx="191">
                  <c:v>-19.051969407141879</c:v>
                </c:pt>
                <c:pt idx="192">
                  <c:v>-19.170638463712653</c:v>
                </c:pt>
                <c:pt idx="193">
                  <c:v>-19.123957126965205</c:v>
                </c:pt>
                <c:pt idx="194">
                  <c:v>-18.575110820675174</c:v>
                </c:pt>
                <c:pt idx="195">
                  <c:v>-18.549968444420127</c:v>
                </c:pt>
                <c:pt idx="196">
                  <c:v>-17.795214320562589</c:v>
                </c:pt>
                <c:pt idx="197">
                  <c:v>-17.593868558410129</c:v>
                </c:pt>
                <c:pt idx="198">
                  <c:v>-17.133226279760677</c:v>
                </c:pt>
                <c:pt idx="199">
                  <c:v>-16.645353164034738</c:v>
                </c:pt>
                <c:pt idx="200">
                  <c:v>-16.4389330362838</c:v>
                </c:pt>
                <c:pt idx="201">
                  <c:v>-16.08115219091178</c:v>
                </c:pt>
                <c:pt idx="202">
                  <c:v>-15.670537065258506</c:v>
                </c:pt>
                <c:pt idx="203">
                  <c:v>-15.289837007528178</c:v>
                </c:pt>
                <c:pt idx="204">
                  <c:v>-15.063383147144226</c:v>
                </c:pt>
                <c:pt idx="205">
                  <c:v>-14.788282762795152</c:v>
                </c:pt>
                <c:pt idx="206">
                  <c:v>-14.383764488234974</c:v>
                </c:pt>
                <c:pt idx="207">
                  <c:v>-14.430011545213684</c:v>
                </c:pt>
                <c:pt idx="208">
                  <c:v>-14.136719418021785</c:v>
                </c:pt>
                <c:pt idx="209">
                  <c:v>-14.104289233330308</c:v>
                </c:pt>
                <c:pt idx="210">
                  <c:v>-13.838589833125063</c:v>
                </c:pt>
                <c:pt idx="211">
                  <c:v>-13.432823825968693</c:v>
                </c:pt>
                <c:pt idx="212">
                  <c:v>-13.886517989411292</c:v>
                </c:pt>
                <c:pt idx="213">
                  <c:v>-13.638208975752557</c:v>
                </c:pt>
                <c:pt idx="214">
                  <c:v>-13.732923655632232</c:v>
                </c:pt>
                <c:pt idx="215">
                  <c:v>-13.71269940815993</c:v>
                </c:pt>
                <c:pt idx="216">
                  <c:v>-13.714797389640035</c:v>
                </c:pt>
                <c:pt idx="217">
                  <c:v>-13.740491717757378</c:v>
                </c:pt>
                <c:pt idx="218">
                  <c:v>-13.683993624192887</c:v>
                </c:pt>
                <c:pt idx="219">
                  <c:v>-13.897906422720226</c:v>
                </c:pt>
                <c:pt idx="220">
                  <c:v>-13.921370024867599</c:v>
                </c:pt>
                <c:pt idx="221">
                  <c:v>-13.937434836369452</c:v>
                </c:pt>
                <c:pt idx="222">
                  <c:v>-13.777829948786533</c:v>
                </c:pt>
                <c:pt idx="223">
                  <c:v>-13.924743290266377</c:v>
                </c:pt>
                <c:pt idx="224">
                  <c:v>-13.935334721960864</c:v>
                </c:pt>
                <c:pt idx="225">
                  <c:v>-13.751293567974658</c:v>
                </c:pt>
                <c:pt idx="226">
                  <c:v>-13.9569634196205</c:v>
                </c:pt>
                <c:pt idx="227">
                  <c:v>-13.504638686825754</c:v>
                </c:pt>
                <c:pt idx="228">
                  <c:v>-13.463237914833734</c:v>
                </c:pt>
                <c:pt idx="229">
                  <c:v>-13.238980866141347</c:v>
                </c:pt>
                <c:pt idx="230">
                  <c:v>-12.938460774813056</c:v>
                </c:pt>
                <c:pt idx="231">
                  <c:v>-12.769491833146018</c:v>
                </c:pt>
                <c:pt idx="232">
                  <c:v>-12.466059326074975</c:v>
                </c:pt>
                <c:pt idx="233">
                  <c:v>-12.297463541732903</c:v>
                </c:pt>
                <c:pt idx="234">
                  <c:v>-12.048970655724014</c:v>
                </c:pt>
                <c:pt idx="235">
                  <c:v>-11.876431471525537</c:v>
                </c:pt>
                <c:pt idx="236">
                  <c:v>-11.620288748560696</c:v>
                </c:pt>
                <c:pt idx="237">
                  <c:v>-11.429143779087703</c:v>
                </c:pt>
                <c:pt idx="238">
                  <c:v>-11.246840649475956</c:v>
                </c:pt>
                <c:pt idx="239">
                  <c:v>-11.367792619329345</c:v>
                </c:pt>
                <c:pt idx="240">
                  <c:v>-11.588211409747675</c:v>
                </c:pt>
                <c:pt idx="241">
                  <c:v>-11.404799027159365</c:v>
                </c:pt>
                <c:pt idx="242">
                  <c:v>-11.561263680994998</c:v>
                </c:pt>
                <c:pt idx="243">
                  <c:v>-11.666224829751323</c:v>
                </c:pt>
                <c:pt idx="244">
                  <c:v>-11.624964410517773</c:v>
                </c:pt>
                <c:pt idx="245">
                  <c:v>-12.052973941150857</c:v>
                </c:pt>
                <c:pt idx="246">
                  <c:v>-11.915786342503043</c:v>
                </c:pt>
                <c:pt idx="247">
                  <c:v>-12.303325927088855</c:v>
                </c:pt>
                <c:pt idx="248">
                  <c:v>-12.674568093719516</c:v>
                </c:pt>
                <c:pt idx="249">
                  <c:v>-12.839130227468933</c:v>
                </c:pt>
                <c:pt idx="250">
                  <c:v>-13.066001027121528</c:v>
                </c:pt>
                <c:pt idx="251">
                  <c:v>-13.096708755436008</c:v>
                </c:pt>
                <c:pt idx="252">
                  <c:v>-13.21874197184915</c:v>
                </c:pt>
                <c:pt idx="253">
                  <c:v>-13.414454983847763</c:v>
                </c:pt>
                <c:pt idx="254">
                  <c:v>-13.58804384395085</c:v>
                </c:pt>
                <c:pt idx="255">
                  <c:v>-13.528793002303832</c:v>
                </c:pt>
                <c:pt idx="256">
                  <c:v>-13.874829222733595</c:v>
                </c:pt>
                <c:pt idx="257">
                  <c:v>-13.861409623101</c:v>
                </c:pt>
                <c:pt idx="258">
                  <c:v>-13.850860691604838</c:v>
                </c:pt>
                <c:pt idx="259">
                  <c:v>-13.6808343813676</c:v>
                </c:pt>
                <c:pt idx="260">
                  <c:v>-13.641716072713235</c:v>
                </c:pt>
                <c:pt idx="261">
                  <c:v>-13.775184703383129</c:v>
                </c:pt>
                <c:pt idx="262">
                  <c:v>-13.440526176630206</c:v>
                </c:pt>
                <c:pt idx="263">
                  <c:v>-13.351622127755899</c:v>
                </c:pt>
                <c:pt idx="264">
                  <c:v>-13.103090995729961</c:v>
                </c:pt>
                <c:pt idx="265">
                  <c:v>-12.76542197186961</c:v>
                </c:pt>
                <c:pt idx="266">
                  <c:v>-12.658275138449</c:v>
                </c:pt>
                <c:pt idx="267">
                  <c:v>-12.394788295436051</c:v>
                </c:pt>
                <c:pt idx="268">
                  <c:v>-12.313932785108845</c:v>
                </c:pt>
                <c:pt idx="269">
                  <c:v>-12.609999779716807</c:v>
                </c:pt>
                <c:pt idx="270">
                  <c:v>-12.447960929656666</c:v>
                </c:pt>
                <c:pt idx="271">
                  <c:v>-12.506438731704741</c:v>
                </c:pt>
                <c:pt idx="272">
                  <c:v>-12.736574255565827</c:v>
                </c:pt>
                <c:pt idx="273">
                  <c:v>-12.670694706103294</c:v>
                </c:pt>
                <c:pt idx="274">
                  <c:v>-12.75005137122651</c:v>
                </c:pt>
                <c:pt idx="275">
                  <c:v>-12.963883231900715</c:v>
                </c:pt>
                <c:pt idx="276">
                  <c:v>-13.256331402353938</c:v>
                </c:pt>
                <c:pt idx="277">
                  <c:v>-13.685997826077859</c:v>
                </c:pt>
                <c:pt idx="278">
                  <c:v>-13.598538378417853</c:v>
                </c:pt>
                <c:pt idx="279">
                  <c:v>-13.875341772489564</c:v>
                </c:pt>
                <c:pt idx="280">
                  <c:v>-14.322616729326619</c:v>
                </c:pt>
                <c:pt idx="281">
                  <c:v>-14.496478560855691</c:v>
                </c:pt>
                <c:pt idx="282">
                  <c:v>-14.845116371036863</c:v>
                </c:pt>
                <c:pt idx="283">
                  <c:v>-15.214163214800511</c:v>
                </c:pt>
                <c:pt idx="284">
                  <c:v>-15.588371753064651</c:v>
                </c:pt>
                <c:pt idx="285">
                  <c:v>-16.037278584010398</c:v>
                </c:pt>
                <c:pt idx="286">
                  <c:v>-16.567612542598365</c:v>
                </c:pt>
                <c:pt idx="287">
                  <c:v>-16.477458161943069</c:v>
                </c:pt>
                <c:pt idx="288">
                  <c:v>-16.371112256237897</c:v>
                </c:pt>
                <c:pt idx="289">
                  <c:v>-16.729630270162986</c:v>
                </c:pt>
                <c:pt idx="290">
                  <c:v>-16.664086749734295</c:v>
                </c:pt>
                <c:pt idx="291">
                  <c:v>-16.162662130094596</c:v>
                </c:pt>
                <c:pt idx="292">
                  <c:v>-16.147620641195751</c:v>
                </c:pt>
                <c:pt idx="293">
                  <c:v>-15.77455826995801</c:v>
                </c:pt>
                <c:pt idx="294">
                  <c:v>-15.153485658834962</c:v>
                </c:pt>
                <c:pt idx="295">
                  <c:v>-14.794876639767203</c:v>
                </c:pt>
                <c:pt idx="296">
                  <c:v>-14.548420638215426</c:v>
                </c:pt>
                <c:pt idx="297">
                  <c:v>-14.231029455061337</c:v>
                </c:pt>
                <c:pt idx="298">
                  <c:v>-13.750033046272199</c:v>
                </c:pt>
                <c:pt idx="299">
                  <c:v>-13.622199279604704</c:v>
                </c:pt>
                <c:pt idx="300">
                  <c:v>-13.451142761743267</c:v>
                </c:pt>
                <c:pt idx="301">
                  <c:v>-13.344545017331537</c:v>
                </c:pt>
                <c:pt idx="302">
                  <c:v>-13.329296913106939</c:v>
                </c:pt>
                <c:pt idx="303">
                  <c:v>-13.138022549190527</c:v>
                </c:pt>
                <c:pt idx="304">
                  <c:v>-13.103738962896687</c:v>
                </c:pt>
                <c:pt idx="305">
                  <c:v>-13.276685192806054</c:v>
                </c:pt>
                <c:pt idx="306">
                  <c:v>-12.954137480951067</c:v>
                </c:pt>
                <c:pt idx="307">
                  <c:v>-12.740894326033288</c:v>
                </c:pt>
                <c:pt idx="308">
                  <c:v>-13.269939545120852</c:v>
                </c:pt>
                <c:pt idx="309">
                  <c:v>-13.167490015966795</c:v>
                </c:pt>
                <c:pt idx="310">
                  <c:v>-13.024437211789007</c:v>
                </c:pt>
                <c:pt idx="311">
                  <c:v>-13.756253414130086</c:v>
                </c:pt>
                <c:pt idx="312">
                  <c:v>-13.931878129714013</c:v>
                </c:pt>
                <c:pt idx="313">
                  <c:v>-14.284259951770974</c:v>
                </c:pt>
                <c:pt idx="314">
                  <c:v>-14.673980323148331</c:v>
                </c:pt>
                <c:pt idx="315">
                  <c:v>-15.080894655971978</c:v>
                </c:pt>
                <c:pt idx="316">
                  <c:v>-15.462493207672399</c:v>
                </c:pt>
                <c:pt idx="317">
                  <c:v>-15.75027562827324</c:v>
                </c:pt>
                <c:pt idx="318">
                  <c:v>-16.636560392344474</c:v>
                </c:pt>
                <c:pt idx="319">
                  <c:v>-16.801588864031928</c:v>
                </c:pt>
                <c:pt idx="320">
                  <c:v>-16.564796613970518</c:v>
                </c:pt>
                <c:pt idx="321">
                  <c:v>-17.155500828760285</c:v>
                </c:pt>
                <c:pt idx="322">
                  <c:v>-16.384274942163966</c:v>
                </c:pt>
                <c:pt idx="323">
                  <c:v>-15.89545193891138</c:v>
                </c:pt>
                <c:pt idx="324">
                  <c:v>-16.183589389163441</c:v>
                </c:pt>
                <c:pt idx="325">
                  <c:v>-15.74408707608324</c:v>
                </c:pt>
                <c:pt idx="326">
                  <c:v>-15.618385912977917</c:v>
                </c:pt>
                <c:pt idx="327">
                  <c:v>-15.208028724908651</c:v>
                </c:pt>
                <c:pt idx="328">
                  <c:v>-14.581669603009528</c:v>
                </c:pt>
                <c:pt idx="329">
                  <c:v>-14.407314895433299</c:v>
                </c:pt>
                <c:pt idx="330">
                  <c:v>-14.033203374375647</c:v>
                </c:pt>
                <c:pt idx="331">
                  <c:v>-13.524145787727671</c:v>
                </c:pt>
                <c:pt idx="332">
                  <c:v>-13.529596040760325</c:v>
                </c:pt>
                <c:pt idx="333">
                  <c:v>-13.269185250474653</c:v>
                </c:pt>
                <c:pt idx="334">
                  <c:v>-13.383313136373189</c:v>
                </c:pt>
                <c:pt idx="335">
                  <c:v>-13.200881555255542</c:v>
                </c:pt>
                <c:pt idx="336">
                  <c:v>-13.066156377322443</c:v>
                </c:pt>
                <c:pt idx="337">
                  <c:v>-12.709042451728635</c:v>
                </c:pt>
                <c:pt idx="338">
                  <c:v>-12.935385822153883</c:v>
                </c:pt>
                <c:pt idx="339">
                  <c:v>-13.289903167868601</c:v>
                </c:pt>
                <c:pt idx="340">
                  <c:v>-13.181501670018978</c:v>
                </c:pt>
                <c:pt idx="341">
                  <c:v>-13.959298893388713</c:v>
                </c:pt>
                <c:pt idx="342">
                  <c:v>-14.271603023951158</c:v>
                </c:pt>
                <c:pt idx="343">
                  <c:v>-14.331926284594108</c:v>
                </c:pt>
                <c:pt idx="344">
                  <c:v>-14.963709890441342</c:v>
                </c:pt>
                <c:pt idx="345">
                  <c:v>-15.287417647271733</c:v>
                </c:pt>
                <c:pt idx="346">
                  <c:v>-15.793205569301694</c:v>
                </c:pt>
                <c:pt idx="347">
                  <c:v>-16.244054066767653</c:v>
                </c:pt>
                <c:pt idx="348">
                  <c:v>-16.69592699355205</c:v>
                </c:pt>
                <c:pt idx="349">
                  <c:v>-17.352798857641968</c:v>
                </c:pt>
                <c:pt idx="350">
                  <c:v>-17.910596474104356</c:v>
                </c:pt>
                <c:pt idx="351">
                  <c:v>-18.889509474427108</c:v>
                </c:pt>
                <c:pt idx="352">
                  <c:v>-19.20661959730025</c:v>
                </c:pt>
                <c:pt idx="353">
                  <c:v>-19.328667052086097</c:v>
                </c:pt>
                <c:pt idx="354">
                  <c:v>-20.073965064338243</c:v>
                </c:pt>
                <c:pt idx="355">
                  <c:v>-20.207807750740955</c:v>
                </c:pt>
                <c:pt idx="356">
                  <c:v>-19.813898644193017</c:v>
                </c:pt>
                <c:pt idx="357">
                  <c:v>-19.349455782528647</c:v>
                </c:pt>
                <c:pt idx="358">
                  <c:v>-19.157294281591348</c:v>
                </c:pt>
                <c:pt idx="359">
                  <c:v>-17.969998537244635</c:v>
                </c:pt>
                <c:pt idx="360">
                  <c:v>-17.645621309899294</c:v>
                </c:pt>
                <c:pt idx="361">
                  <c:v>-17.072286016778989</c:v>
                </c:pt>
                <c:pt idx="362">
                  <c:v>-16.579881111724024</c:v>
                </c:pt>
                <c:pt idx="363">
                  <c:v>-16.196479997755063</c:v>
                </c:pt>
                <c:pt idx="364">
                  <c:v>-15.450074368997889</c:v>
                </c:pt>
                <c:pt idx="365">
                  <c:v>-14.782310948220749</c:v>
                </c:pt>
                <c:pt idx="366">
                  <c:v>-14.316651365189244</c:v>
                </c:pt>
                <c:pt idx="367">
                  <c:v>-14.019525523102455</c:v>
                </c:pt>
                <c:pt idx="368">
                  <c:v>-14.036737904927723</c:v>
                </c:pt>
                <c:pt idx="369">
                  <c:v>-13.601764459387871</c:v>
                </c:pt>
                <c:pt idx="370">
                  <c:v>-13.577710677748222</c:v>
                </c:pt>
                <c:pt idx="371">
                  <c:v>-13.390659986498676</c:v>
                </c:pt>
                <c:pt idx="372">
                  <c:v>-12.820664100446724</c:v>
                </c:pt>
                <c:pt idx="373">
                  <c:v>-13.601426539394698</c:v>
                </c:pt>
                <c:pt idx="374">
                  <c:v>-13.242762817440957</c:v>
                </c:pt>
                <c:pt idx="375">
                  <c:v>-13.262644573134704</c:v>
                </c:pt>
                <c:pt idx="376">
                  <c:v>-12.95962294727271</c:v>
                </c:pt>
                <c:pt idx="377">
                  <c:v>-13.414166887357252</c:v>
                </c:pt>
                <c:pt idx="378">
                  <c:v>-13.685276466821758</c:v>
                </c:pt>
                <c:pt idx="379">
                  <c:v>-13.954430215698203</c:v>
                </c:pt>
                <c:pt idx="380">
                  <c:v>-14.502980193075864</c:v>
                </c:pt>
                <c:pt idx="381">
                  <c:v>-14.272373085876588</c:v>
                </c:pt>
                <c:pt idx="382">
                  <c:v>-13.980471908316863</c:v>
                </c:pt>
                <c:pt idx="383">
                  <c:v>-14.996460153388432</c:v>
                </c:pt>
                <c:pt idx="384">
                  <c:v>-15.164958077953907</c:v>
                </c:pt>
                <c:pt idx="385">
                  <c:v>-15.810162206360266</c:v>
                </c:pt>
                <c:pt idx="386">
                  <c:v>-15.574859893999095</c:v>
                </c:pt>
                <c:pt idx="387">
                  <c:v>-16.529178105090431</c:v>
                </c:pt>
                <c:pt idx="388">
                  <c:v>-16.029379996196237</c:v>
                </c:pt>
                <c:pt idx="389">
                  <c:v>-16.265994301220896</c:v>
                </c:pt>
                <c:pt idx="390">
                  <c:v>-15.989552453153406</c:v>
                </c:pt>
                <c:pt idx="391">
                  <c:v>-15.064158542803865</c:v>
                </c:pt>
                <c:pt idx="392">
                  <c:v>-16.185014748904557</c:v>
                </c:pt>
                <c:pt idx="393">
                  <c:v>-14.466916023812725</c:v>
                </c:pt>
                <c:pt idx="394">
                  <c:v>-13.934503086603168</c:v>
                </c:pt>
                <c:pt idx="395">
                  <c:v>-13.521086698239017</c:v>
                </c:pt>
                <c:pt idx="396">
                  <c:v>-12.330512516034489</c:v>
                </c:pt>
                <c:pt idx="397">
                  <c:v>-12.686397536582732</c:v>
                </c:pt>
                <c:pt idx="398">
                  <c:v>-12.009682172579879</c:v>
                </c:pt>
                <c:pt idx="399">
                  <c:v>-11.677255389283435</c:v>
                </c:pt>
                <c:pt idx="400">
                  <c:v>-11.531395155398737</c:v>
                </c:pt>
                <c:pt idx="401">
                  <c:v>-11.085129081268965</c:v>
                </c:pt>
                <c:pt idx="402">
                  <c:v>-11.212830771853415</c:v>
                </c:pt>
                <c:pt idx="403">
                  <c:v>-11.262475571955298</c:v>
                </c:pt>
                <c:pt idx="404">
                  <c:v>-10.663118329684645</c:v>
                </c:pt>
                <c:pt idx="405">
                  <c:v>-10.93591021834726</c:v>
                </c:pt>
                <c:pt idx="406">
                  <c:v>-10.93273968480335</c:v>
                </c:pt>
                <c:pt idx="407">
                  <c:v>-11.189069707213626</c:v>
                </c:pt>
                <c:pt idx="408">
                  <c:v>-10.987988384161076</c:v>
                </c:pt>
                <c:pt idx="409">
                  <c:v>-11.030795199215433</c:v>
                </c:pt>
                <c:pt idx="410">
                  <c:v>-11.338552914223406</c:v>
                </c:pt>
                <c:pt idx="411">
                  <c:v>-11.241001851904731</c:v>
                </c:pt>
                <c:pt idx="412">
                  <c:v>-11.532560900259801</c:v>
                </c:pt>
                <c:pt idx="413">
                  <c:v>-12.029445397006246</c:v>
                </c:pt>
                <c:pt idx="414">
                  <c:v>-12.40680989306</c:v>
                </c:pt>
                <c:pt idx="415">
                  <c:v>-13.025697235547455</c:v>
                </c:pt>
                <c:pt idx="416">
                  <c:v>-13.011906373556471</c:v>
                </c:pt>
                <c:pt idx="417">
                  <c:v>-13.172400334725394</c:v>
                </c:pt>
                <c:pt idx="418">
                  <c:v>-13.576420101876849</c:v>
                </c:pt>
                <c:pt idx="419">
                  <c:v>-13.84970092118108</c:v>
                </c:pt>
                <c:pt idx="420">
                  <c:v>-13.800033248765768</c:v>
                </c:pt>
                <c:pt idx="421">
                  <c:v>-14.218899497270083</c:v>
                </c:pt>
                <c:pt idx="422">
                  <c:v>-14.008397994810204</c:v>
                </c:pt>
                <c:pt idx="423">
                  <c:v>-13.368126492523038</c:v>
                </c:pt>
                <c:pt idx="424">
                  <c:v>-13.453649664320563</c:v>
                </c:pt>
                <c:pt idx="425">
                  <c:v>-12.875429271327967</c:v>
                </c:pt>
                <c:pt idx="426">
                  <c:v>-12.060246764941247</c:v>
                </c:pt>
                <c:pt idx="427">
                  <c:v>-11.540373906713313</c:v>
                </c:pt>
                <c:pt idx="428">
                  <c:v>-11.667671041593922</c:v>
                </c:pt>
                <c:pt idx="429">
                  <c:v>-11.502564956810842</c:v>
                </c:pt>
                <c:pt idx="430">
                  <c:v>-11.085880968736994</c:v>
                </c:pt>
                <c:pt idx="431">
                  <c:v>-10.921761761552283</c:v>
                </c:pt>
                <c:pt idx="432">
                  <c:v>-10.942894536421125</c:v>
                </c:pt>
                <c:pt idx="433">
                  <c:v>-10.470601046585697</c:v>
                </c:pt>
                <c:pt idx="434">
                  <c:v>-10.6418933315842</c:v>
                </c:pt>
                <c:pt idx="435">
                  <c:v>-10.029149136240743</c:v>
                </c:pt>
                <c:pt idx="436">
                  <c:v>-10.023839741558842</c:v>
                </c:pt>
                <c:pt idx="437">
                  <c:v>-9.3267407019667594</c:v>
                </c:pt>
                <c:pt idx="438">
                  <c:v>-9.6602353316867813</c:v>
                </c:pt>
                <c:pt idx="439">
                  <c:v>-9.5767093569723869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1B-464E-BEFC-49DF69CA4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00496"/>
        <c:axId val="1811704848"/>
      </c:scatterChart>
      <c:valAx>
        <c:axId val="1691881936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486983632"/>
        <c:crosses val="autoZero"/>
        <c:crossBetween val="midCat"/>
      </c:valAx>
      <c:valAx>
        <c:axId val="1486983632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1881936"/>
        <c:crosses val="autoZero"/>
        <c:crossBetween val="midCat"/>
      </c:valAx>
      <c:valAx>
        <c:axId val="1811704848"/>
        <c:scaling>
          <c:orientation val="minMax"/>
          <c:max val="20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0496"/>
        <c:crosses val="max"/>
        <c:crossBetween val="midCat"/>
      </c:valAx>
      <c:valAx>
        <c:axId val="18117004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811704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3 dB Splitter, S21: Standard vs Partial vs full Enhanced Response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'St. vs Enh. (3dB Splitter)'!$AG$1</c:f>
              <c:strCache>
                <c:ptCount val="1"/>
                <c:pt idx="0">
                  <c:v>Mod(DUT21e)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Splitter)'!$AG$2:$AG$441</c:f>
              <c:numCache>
                <c:formatCode>General</c:formatCode>
                <c:ptCount val="440"/>
                <c:pt idx="0">
                  <c:v>-3.4887335714542651</c:v>
                </c:pt>
                <c:pt idx="1">
                  <c:v>-3.4792242737953414</c:v>
                </c:pt>
                <c:pt idx="2">
                  <c:v>-3.485288308357537</c:v>
                </c:pt>
                <c:pt idx="3">
                  <c:v>-3.487580762104626</c:v>
                </c:pt>
                <c:pt idx="4">
                  <c:v>-3.5135201760183894</c:v>
                </c:pt>
                <c:pt idx="5">
                  <c:v>-3.5092401974214309</c:v>
                </c:pt>
                <c:pt idx="6">
                  <c:v>-3.5055439218794837</c:v>
                </c:pt>
                <c:pt idx="7">
                  <c:v>-3.4995795713250031</c:v>
                </c:pt>
                <c:pt idx="8">
                  <c:v>-3.492148065880281</c:v>
                </c:pt>
                <c:pt idx="9">
                  <c:v>-3.4988135042167192</c:v>
                </c:pt>
                <c:pt idx="10">
                  <c:v>-3.4817796642217762</c:v>
                </c:pt>
                <c:pt idx="11">
                  <c:v>-3.4823186683425398</c:v>
                </c:pt>
                <c:pt idx="12">
                  <c:v>-3.4784234914449015</c:v>
                </c:pt>
                <c:pt idx="13">
                  <c:v>-3.4714081823596352</c:v>
                </c:pt>
                <c:pt idx="14">
                  <c:v>-3.4793866268519231</c:v>
                </c:pt>
                <c:pt idx="15">
                  <c:v>-3.4601418805016593</c:v>
                </c:pt>
                <c:pt idx="16">
                  <c:v>-3.4609582975464184</c:v>
                </c:pt>
                <c:pt idx="17">
                  <c:v>-3.4688819892068725</c:v>
                </c:pt>
                <c:pt idx="18">
                  <c:v>-3.4766129386844984</c:v>
                </c:pt>
                <c:pt idx="19">
                  <c:v>-3.4814943351629619</c:v>
                </c:pt>
                <c:pt idx="20">
                  <c:v>-3.4874622179550196</c:v>
                </c:pt>
                <c:pt idx="21">
                  <c:v>-3.4931478855823963</c:v>
                </c:pt>
                <c:pt idx="22">
                  <c:v>-3.4916798360432812</c:v>
                </c:pt>
                <c:pt idx="23">
                  <c:v>-3.4882226139620212</c:v>
                </c:pt>
                <c:pt idx="24">
                  <c:v>-3.4879089019263709</c:v>
                </c:pt>
                <c:pt idx="25">
                  <c:v>-3.4761831974398163</c:v>
                </c:pt>
                <c:pt idx="26">
                  <c:v>-3.4661819370082303</c:v>
                </c:pt>
                <c:pt idx="27">
                  <c:v>-3.4530662196841506</c:v>
                </c:pt>
                <c:pt idx="28">
                  <c:v>-3.4385375482865927</c:v>
                </c:pt>
                <c:pt idx="29">
                  <c:v>-3.4120066560081526</c:v>
                </c:pt>
                <c:pt idx="30">
                  <c:v>-3.4070165348654986</c:v>
                </c:pt>
                <c:pt idx="31">
                  <c:v>-3.3912026953584755</c:v>
                </c:pt>
                <c:pt idx="32">
                  <c:v>-3.3765073609982741</c:v>
                </c:pt>
                <c:pt idx="33">
                  <c:v>-3.3627444529982258</c:v>
                </c:pt>
                <c:pt idx="34">
                  <c:v>-3.3480140967532988</c:v>
                </c:pt>
                <c:pt idx="35">
                  <c:v>-3.3441538692709987</c:v>
                </c:pt>
                <c:pt idx="36">
                  <c:v>-3.3277898527495897</c:v>
                </c:pt>
                <c:pt idx="37">
                  <c:v>-3.3233869535758065</c:v>
                </c:pt>
                <c:pt idx="38">
                  <c:v>-3.3123135047224972</c:v>
                </c:pt>
                <c:pt idx="39">
                  <c:v>-3.3019755040849628</c:v>
                </c:pt>
                <c:pt idx="40">
                  <c:v>-3.303343624303956</c:v>
                </c:pt>
                <c:pt idx="41">
                  <c:v>-3.2766526787953016</c:v>
                </c:pt>
                <c:pt idx="42">
                  <c:v>-3.3002683228083258</c:v>
                </c:pt>
                <c:pt idx="43">
                  <c:v>-3.2886507527128863</c:v>
                </c:pt>
                <c:pt idx="44">
                  <c:v>-3.2957895214659754</c:v>
                </c:pt>
                <c:pt idx="45">
                  <c:v>-3.2832700759229594</c:v>
                </c:pt>
                <c:pt idx="46">
                  <c:v>-3.2822906318547398</c:v>
                </c:pt>
                <c:pt idx="47">
                  <c:v>-3.2721363152616494</c:v>
                </c:pt>
                <c:pt idx="48">
                  <c:v>-3.2665992567697022</c:v>
                </c:pt>
                <c:pt idx="49">
                  <c:v>-3.2588143993246366</c:v>
                </c:pt>
                <c:pt idx="50">
                  <c:v>-3.2492175662372444</c:v>
                </c:pt>
                <c:pt idx="51">
                  <c:v>-3.2426098029013604</c:v>
                </c:pt>
                <c:pt idx="52">
                  <c:v>-3.225662084697877</c:v>
                </c:pt>
                <c:pt idx="53">
                  <c:v>-3.2037945509762453</c:v>
                </c:pt>
                <c:pt idx="54">
                  <c:v>-3.2103002983814566</c:v>
                </c:pt>
                <c:pt idx="55">
                  <c:v>-3.1860351516773693</c:v>
                </c:pt>
                <c:pt idx="56">
                  <c:v>-3.1684578088180504</c:v>
                </c:pt>
                <c:pt idx="57">
                  <c:v>-3.1835017185529542</c:v>
                </c:pt>
                <c:pt idx="58">
                  <c:v>-3.1487603920211211</c:v>
                </c:pt>
                <c:pt idx="59">
                  <c:v>-3.0909615648799322</c:v>
                </c:pt>
                <c:pt idx="60">
                  <c:v>-3.1298071281435078</c:v>
                </c:pt>
                <c:pt idx="61">
                  <c:v>-3.1082685690465151</c:v>
                </c:pt>
                <c:pt idx="62">
                  <c:v>-3.0926397730028836</c:v>
                </c:pt>
                <c:pt idx="63">
                  <c:v>-3.0948028785987574</c:v>
                </c:pt>
                <c:pt idx="64">
                  <c:v>-3.0936448099178633</c:v>
                </c:pt>
                <c:pt idx="65">
                  <c:v>-3.1052929828972813</c:v>
                </c:pt>
                <c:pt idx="66">
                  <c:v>-3.0956500535396207</c:v>
                </c:pt>
                <c:pt idx="67">
                  <c:v>-3.082423692322267</c:v>
                </c:pt>
                <c:pt idx="68">
                  <c:v>-3.0820792876510539</c:v>
                </c:pt>
                <c:pt idx="69">
                  <c:v>-3.1062582622880157</c:v>
                </c:pt>
                <c:pt idx="70">
                  <c:v>-3.1118716762078509</c:v>
                </c:pt>
                <c:pt idx="71">
                  <c:v>-3.1109725333919429</c:v>
                </c:pt>
                <c:pt idx="72">
                  <c:v>-3.1220192486854441</c:v>
                </c:pt>
                <c:pt idx="73">
                  <c:v>-3.1356773468039902</c:v>
                </c:pt>
                <c:pt idx="74">
                  <c:v>-3.1060136960348568</c:v>
                </c:pt>
                <c:pt idx="75">
                  <c:v>-3.1174260434892314</c:v>
                </c:pt>
                <c:pt idx="76">
                  <c:v>-3.127955081701109</c:v>
                </c:pt>
                <c:pt idx="77">
                  <c:v>-3.1168403004227949</c:v>
                </c:pt>
                <c:pt idx="78">
                  <c:v>-3.1064064503766584</c:v>
                </c:pt>
                <c:pt idx="79">
                  <c:v>-3.0961520275864101</c:v>
                </c:pt>
                <c:pt idx="80">
                  <c:v>-3.0919184370979642</c:v>
                </c:pt>
                <c:pt idx="81">
                  <c:v>-3.0847145186979992</c:v>
                </c:pt>
                <c:pt idx="82">
                  <c:v>-3.0798982143371196</c:v>
                </c:pt>
                <c:pt idx="83">
                  <c:v>-3.0746867412565293</c:v>
                </c:pt>
                <c:pt idx="84">
                  <c:v>-3.0647687426441066</c:v>
                </c:pt>
                <c:pt idx="85">
                  <c:v>-3.0606467507231647</c:v>
                </c:pt>
                <c:pt idx="86">
                  <c:v>-3.071891976135821</c:v>
                </c:pt>
                <c:pt idx="87">
                  <c:v>-3.0702370371881518</c:v>
                </c:pt>
                <c:pt idx="88">
                  <c:v>-3.0623777045257894</c:v>
                </c:pt>
                <c:pt idx="89">
                  <c:v>-3.0654019291786696</c:v>
                </c:pt>
                <c:pt idx="90">
                  <c:v>-3.0591287612011042</c:v>
                </c:pt>
                <c:pt idx="91">
                  <c:v>-3.0614885998633827</c:v>
                </c:pt>
                <c:pt idx="92">
                  <c:v>-3.0683074907839836</c:v>
                </c:pt>
                <c:pt idx="93">
                  <c:v>-3.0666643363897181</c:v>
                </c:pt>
                <c:pt idx="94">
                  <c:v>-3.073559812776204</c:v>
                </c:pt>
                <c:pt idx="95">
                  <c:v>-3.0691123600255459</c:v>
                </c:pt>
                <c:pt idx="96">
                  <c:v>-3.0694798180830269</c:v>
                </c:pt>
                <c:pt idx="97">
                  <c:v>-3.0810480833883682</c:v>
                </c:pt>
                <c:pt idx="98">
                  <c:v>-3.0760229435541788</c:v>
                </c:pt>
                <c:pt idx="99">
                  <c:v>-3.0907864802705105</c:v>
                </c:pt>
                <c:pt idx="100">
                  <c:v>-3.0931574180802377</c:v>
                </c:pt>
                <c:pt idx="101">
                  <c:v>-3.111226557986575</c:v>
                </c:pt>
                <c:pt idx="102">
                  <c:v>-3.0983030281918227</c:v>
                </c:pt>
                <c:pt idx="103">
                  <c:v>-3.0968416746433118</c:v>
                </c:pt>
                <c:pt idx="104">
                  <c:v>-3.1048402030815607</c:v>
                </c:pt>
                <c:pt idx="105">
                  <c:v>-3.0895162369295019</c:v>
                </c:pt>
                <c:pt idx="106">
                  <c:v>-3.100745213957119</c:v>
                </c:pt>
                <c:pt idx="107">
                  <c:v>-3.1104381105557559</c:v>
                </c:pt>
                <c:pt idx="108">
                  <c:v>-3.1056574876655358</c:v>
                </c:pt>
                <c:pt idx="109">
                  <c:v>-3.1294890155459552</c:v>
                </c:pt>
                <c:pt idx="110">
                  <c:v>-3.0924554274153233</c:v>
                </c:pt>
                <c:pt idx="111">
                  <c:v>-3.1031441575021295</c:v>
                </c:pt>
                <c:pt idx="112">
                  <c:v>-3.1639232288308765</c:v>
                </c:pt>
                <c:pt idx="113">
                  <c:v>-3.0518500863055964</c:v>
                </c:pt>
                <c:pt idx="114">
                  <c:v>-3.1584751307488155</c:v>
                </c:pt>
                <c:pt idx="115">
                  <c:v>-3.1111302303059478</c:v>
                </c:pt>
                <c:pt idx="116">
                  <c:v>-3.1182126740646727</c:v>
                </c:pt>
                <c:pt idx="117">
                  <c:v>-3.1246795974176851</c:v>
                </c:pt>
                <c:pt idx="118">
                  <c:v>-3.1090731710449404</c:v>
                </c:pt>
                <c:pt idx="119">
                  <c:v>-2.8500643545686755</c:v>
                </c:pt>
                <c:pt idx="120">
                  <c:v>-3.1047748263254942</c:v>
                </c:pt>
                <c:pt idx="121">
                  <c:v>-3.1328201821099881</c:v>
                </c:pt>
                <c:pt idx="122">
                  <c:v>-3.0963055269961344</c:v>
                </c:pt>
                <c:pt idx="123">
                  <c:v>-3.1124972730882137</c:v>
                </c:pt>
                <c:pt idx="124">
                  <c:v>-3.0819030407201096</c:v>
                </c:pt>
                <c:pt idx="125">
                  <c:v>-3.0176960413976599</c:v>
                </c:pt>
                <c:pt idx="126">
                  <c:v>-3.0272919747428233</c:v>
                </c:pt>
                <c:pt idx="127">
                  <c:v>-3.0387400322996427</c:v>
                </c:pt>
                <c:pt idx="128">
                  <c:v>-3.0543247331283316</c:v>
                </c:pt>
                <c:pt idx="129">
                  <c:v>-3.0600889576485688</c:v>
                </c:pt>
                <c:pt idx="130">
                  <c:v>-3.0904014325001299</c:v>
                </c:pt>
                <c:pt idx="131">
                  <c:v>-3.2403931600514806</c:v>
                </c:pt>
                <c:pt idx="132">
                  <c:v>-3.0935620724577326</c:v>
                </c:pt>
                <c:pt idx="133">
                  <c:v>-3.117089682240171</c:v>
                </c:pt>
                <c:pt idx="134">
                  <c:v>-3.0799522030317048</c:v>
                </c:pt>
                <c:pt idx="135">
                  <c:v>-3.1460318343487548</c:v>
                </c:pt>
                <c:pt idx="136">
                  <c:v>-3.1683238373947371</c:v>
                </c:pt>
                <c:pt idx="137">
                  <c:v>-3.0133038399630339</c:v>
                </c:pt>
                <c:pt idx="138">
                  <c:v>-3.1779694685119848</c:v>
                </c:pt>
                <c:pt idx="139">
                  <c:v>-3.1413282274854675</c:v>
                </c:pt>
                <c:pt idx="140">
                  <c:v>-3.1715494466149243</c:v>
                </c:pt>
                <c:pt idx="141">
                  <c:v>-3.1516223524682769</c:v>
                </c:pt>
                <c:pt idx="142">
                  <c:v>-3.1541084700684969</c:v>
                </c:pt>
                <c:pt idx="143">
                  <c:v>-3.130206613659646</c:v>
                </c:pt>
                <c:pt idx="144">
                  <c:v>-3.1508821585420659</c:v>
                </c:pt>
                <c:pt idx="145">
                  <c:v>-3.1579249383301926</c:v>
                </c:pt>
                <c:pt idx="146">
                  <c:v>-3.1542651612665402</c:v>
                </c:pt>
                <c:pt idx="147">
                  <c:v>-3.1618475386267511</c:v>
                </c:pt>
                <c:pt idx="148">
                  <c:v>-3.1496061641572655</c:v>
                </c:pt>
                <c:pt idx="149">
                  <c:v>-3.0907151265780182</c:v>
                </c:pt>
                <c:pt idx="150">
                  <c:v>-3.1439166105366425</c:v>
                </c:pt>
                <c:pt idx="151">
                  <c:v>-3.1283545527586911</c:v>
                </c:pt>
                <c:pt idx="152">
                  <c:v>-3.1022784339021352</c:v>
                </c:pt>
                <c:pt idx="153">
                  <c:v>-3.083832270476405</c:v>
                </c:pt>
                <c:pt idx="154">
                  <c:v>-3.0949715352872351</c:v>
                </c:pt>
                <c:pt idx="155">
                  <c:v>-3.1081012477880767</c:v>
                </c:pt>
                <c:pt idx="156">
                  <c:v>-3.1071943758239491</c:v>
                </c:pt>
                <c:pt idx="157">
                  <c:v>-3.0864600051646773</c:v>
                </c:pt>
                <c:pt idx="158">
                  <c:v>-3.1083708065556874</c:v>
                </c:pt>
                <c:pt idx="159">
                  <c:v>-3.132276046326897</c:v>
                </c:pt>
                <c:pt idx="160">
                  <c:v>-3.1228876598414166</c:v>
                </c:pt>
                <c:pt idx="161">
                  <c:v>-3.1406387322410767</c:v>
                </c:pt>
                <c:pt idx="162">
                  <c:v>-3.1425983310225885</c:v>
                </c:pt>
                <c:pt idx="163">
                  <c:v>-3.1505698313040287</c:v>
                </c:pt>
                <c:pt idx="164">
                  <c:v>-3.1613465887208845</c:v>
                </c:pt>
                <c:pt idx="165">
                  <c:v>-3.1602094343179985</c:v>
                </c:pt>
                <c:pt idx="166">
                  <c:v>-3.152051168448688</c:v>
                </c:pt>
                <c:pt idx="167">
                  <c:v>-3.1643539334810851</c:v>
                </c:pt>
                <c:pt idx="168">
                  <c:v>-3.1513050279246837</c:v>
                </c:pt>
                <c:pt idx="169">
                  <c:v>-3.1541458290365809</c:v>
                </c:pt>
                <c:pt idx="170">
                  <c:v>-3.1428400702810495</c:v>
                </c:pt>
                <c:pt idx="171">
                  <c:v>-3.1377723038585135</c:v>
                </c:pt>
                <c:pt idx="172">
                  <c:v>-3.1467978115172057</c:v>
                </c:pt>
                <c:pt idx="173">
                  <c:v>-3.1452529709905104</c:v>
                </c:pt>
                <c:pt idx="174">
                  <c:v>-3.1446032543291915</c:v>
                </c:pt>
                <c:pt idx="175">
                  <c:v>-3.168758318073591</c:v>
                </c:pt>
                <c:pt idx="176">
                  <c:v>-3.1824722870396336</c:v>
                </c:pt>
                <c:pt idx="177">
                  <c:v>-3.1733762966172341</c:v>
                </c:pt>
                <c:pt idx="178">
                  <c:v>-3.1734695224384373</c:v>
                </c:pt>
                <c:pt idx="179">
                  <c:v>-3.1658628681511392</c:v>
                </c:pt>
                <c:pt idx="180">
                  <c:v>-3.1828234634246582</c:v>
                </c:pt>
                <c:pt idx="181">
                  <c:v>-3.2000693379299063</c:v>
                </c:pt>
                <c:pt idx="182">
                  <c:v>-3.2043013706388201</c:v>
                </c:pt>
                <c:pt idx="183">
                  <c:v>-3.2157300922907455</c:v>
                </c:pt>
                <c:pt idx="184">
                  <c:v>-3.2427094239079093</c:v>
                </c:pt>
                <c:pt idx="185">
                  <c:v>-3.199475817438195</c:v>
                </c:pt>
                <c:pt idx="186">
                  <c:v>-3.1818044051618752</c:v>
                </c:pt>
                <c:pt idx="187">
                  <c:v>-3.1939548057367868</c:v>
                </c:pt>
                <c:pt idx="188">
                  <c:v>-3.170990740189255</c:v>
                </c:pt>
                <c:pt idx="189">
                  <c:v>-3.1641300672536592</c:v>
                </c:pt>
                <c:pt idx="190">
                  <c:v>-3.1679525028599325</c:v>
                </c:pt>
                <c:pt idx="191">
                  <c:v>-3.1602439950439365</c:v>
                </c:pt>
                <c:pt idx="192">
                  <c:v>-3.1717655876922723</c:v>
                </c:pt>
                <c:pt idx="193">
                  <c:v>-3.1561999565376992</c:v>
                </c:pt>
                <c:pt idx="194">
                  <c:v>-3.1618188321313929</c:v>
                </c:pt>
                <c:pt idx="195">
                  <c:v>-3.133373327146276</c:v>
                </c:pt>
                <c:pt idx="196">
                  <c:v>-3.1703461856770727</c:v>
                </c:pt>
                <c:pt idx="197">
                  <c:v>-3.170393808647618</c:v>
                </c:pt>
                <c:pt idx="198">
                  <c:v>-3.144195166110527</c:v>
                </c:pt>
                <c:pt idx="199">
                  <c:v>-3.1660745739487499</c:v>
                </c:pt>
                <c:pt idx="200">
                  <c:v>-3.1050981876555301</c:v>
                </c:pt>
                <c:pt idx="201">
                  <c:v>-3.1203598373476034</c:v>
                </c:pt>
                <c:pt idx="202">
                  <c:v>-3.1238731470804111</c:v>
                </c:pt>
                <c:pt idx="203">
                  <c:v>-3.1333697376931688</c:v>
                </c:pt>
                <c:pt idx="204">
                  <c:v>-3.1747970214623153</c:v>
                </c:pt>
                <c:pt idx="205">
                  <c:v>-3.1819104486299912</c:v>
                </c:pt>
                <c:pt idx="206">
                  <c:v>-3.2445041700365511</c:v>
                </c:pt>
                <c:pt idx="207">
                  <c:v>-3.309143185850095</c:v>
                </c:pt>
                <c:pt idx="208">
                  <c:v>-3.2890249626481194</c:v>
                </c:pt>
                <c:pt idx="209">
                  <c:v>-3.2981532559095648</c:v>
                </c:pt>
                <c:pt idx="210">
                  <c:v>-3.3081223450720056</c:v>
                </c:pt>
                <c:pt idx="211">
                  <c:v>-3.3063840823290658</c:v>
                </c:pt>
                <c:pt idx="212">
                  <c:v>-3.291483081025242</c:v>
                </c:pt>
                <c:pt idx="213">
                  <c:v>-3.2869642419582616</c:v>
                </c:pt>
                <c:pt idx="214">
                  <c:v>-3.2479076278349464</c:v>
                </c:pt>
                <c:pt idx="215">
                  <c:v>-3.1946563820482883</c:v>
                </c:pt>
                <c:pt idx="216">
                  <c:v>-3.203959995890171</c:v>
                </c:pt>
                <c:pt idx="217">
                  <c:v>-3.1507980138850633</c:v>
                </c:pt>
                <c:pt idx="218">
                  <c:v>-3.1777665808633113</c:v>
                </c:pt>
                <c:pt idx="219">
                  <c:v>-3.1786434194458772</c:v>
                </c:pt>
                <c:pt idx="220">
                  <c:v>-3.1723289171192044</c:v>
                </c:pt>
                <c:pt idx="221">
                  <c:v>-3.1346187366890876</c:v>
                </c:pt>
                <c:pt idx="222">
                  <c:v>-3.1629413103124855</c:v>
                </c:pt>
                <c:pt idx="223">
                  <c:v>-3.1863188489321503</c:v>
                </c:pt>
                <c:pt idx="224">
                  <c:v>-3.1462642747323755</c:v>
                </c:pt>
                <c:pt idx="225">
                  <c:v>-3.1504235836244368</c:v>
                </c:pt>
                <c:pt idx="226">
                  <c:v>-3.1555927931503835</c:v>
                </c:pt>
                <c:pt idx="227">
                  <c:v>-3.1511678580482521</c:v>
                </c:pt>
                <c:pt idx="228">
                  <c:v>-3.1443174883615543</c:v>
                </c:pt>
                <c:pt idx="229">
                  <c:v>-3.1521924752959207</c:v>
                </c:pt>
                <c:pt idx="230">
                  <c:v>-3.1328866116559522</c:v>
                </c:pt>
                <c:pt idx="231">
                  <c:v>-3.1814680846378747</c:v>
                </c:pt>
                <c:pt idx="232">
                  <c:v>-3.2054500823256902</c:v>
                </c:pt>
                <c:pt idx="233">
                  <c:v>-3.2250889470203497</c:v>
                </c:pt>
                <c:pt idx="234">
                  <c:v>-3.2058951068946855</c:v>
                </c:pt>
                <c:pt idx="235">
                  <c:v>-3.2813623905486109</c:v>
                </c:pt>
                <c:pt idx="236">
                  <c:v>-3.2624203111042376</c:v>
                </c:pt>
                <c:pt idx="237">
                  <c:v>-3.300982869699248</c:v>
                </c:pt>
                <c:pt idx="238">
                  <c:v>-3.304859107400274</c:v>
                </c:pt>
                <c:pt idx="239">
                  <c:v>-3.2816123035990068</c:v>
                </c:pt>
                <c:pt idx="240">
                  <c:v>-3.2664138824781661</c:v>
                </c:pt>
                <c:pt idx="241">
                  <c:v>-3.312341936130462</c:v>
                </c:pt>
                <c:pt idx="242">
                  <c:v>-3.2658164851729672</c:v>
                </c:pt>
                <c:pt idx="243">
                  <c:v>-3.2371213309238742</c:v>
                </c:pt>
                <c:pt idx="244">
                  <c:v>-3.2422976798261316</c:v>
                </c:pt>
                <c:pt idx="245">
                  <c:v>-3.2277621032673043</c:v>
                </c:pt>
                <c:pt idx="246">
                  <c:v>-3.1951944562026027</c:v>
                </c:pt>
                <c:pt idx="247">
                  <c:v>-3.2071487270043804</c:v>
                </c:pt>
                <c:pt idx="248">
                  <c:v>-3.1865104376188076</c:v>
                </c:pt>
                <c:pt idx="249">
                  <c:v>-3.2070192133151449</c:v>
                </c:pt>
                <c:pt idx="250">
                  <c:v>-3.1957605033975693</c:v>
                </c:pt>
                <c:pt idx="251">
                  <c:v>-3.220099052097388</c:v>
                </c:pt>
                <c:pt idx="252">
                  <c:v>-3.2217739945165085</c:v>
                </c:pt>
                <c:pt idx="253">
                  <c:v>-3.2342215477599638</c:v>
                </c:pt>
                <c:pt idx="254">
                  <c:v>-3.2014112134628725</c:v>
                </c:pt>
                <c:pt idx="255">
                  <c:v>-3.2225472542922957</c:v>
                </c:pt>
                <c:pt idx="256">
                  <c:v>-3.2024688673275916</c:v>
                </c:pt>
                <c:pt idx="257">
                  <c:v>-3.2036610122808531</c:v>
                </c:pt>
                <c:pt idx="258">
                  <c:v>-3.1436723149767678</c:v>
                </c:pt>
                <c:pt idx="259">
                  <c:v>-3.1894026132849458</c:v>
                </c:pt>
                <c:pt idx="260">
                  <c:v>-3.1126978847880711</c:v>
                </c:pt>
                <c:pt idx="261">
                  <c:v>-3.1552909112471128</c:v>
                </c:pt>
                <c:pt idx="262">
                  <c:v>-3.1460599983262059</c:v>
                </c:pt>
                <c:pt idx="263">
                  <c:v>-3.1241799732512954</c:v>
                </c:pt>
                <c:pt idx="264">
                  <c:v>-3.1520210135949887</c:v>
                </c:pt>
                <c:pt idx="265">
                  <c:v>-3.2087022393318403</c:v>
                </c:pt>
                <c:pt idx="266">
                  <c:v>-3.2617159582633577</c:v>
                </c:pt>
                <c:pt idx="267">
                  <c:v>-3.2923566880894923</c:v>
                </c:pt>
                <c:pt idx="268">
                  <c:v>-3.2881268721528394</c:v>
                </c:pt>
                <c:pt idx="269">
                  <c:v>-3.2791127532191222</c:v>
                </c:pt>
                <c:pt idx="270">
                  <c:v>-3.2789155112456103</c:v>
                </c:pt>
                <c:pt idx="271">
                  <c:v>-3.2832207822325392</c:v>
                </c:pt>
                <c:pt idx="272">
                  <c:v>-3.2795293082100399</c:v>
                </c:pt>
                <c:pt idx="273">
                  <c:v>-3.2404647292415629</c:v>
                </c:pt>
                <c:pt idx="274">
                  <c:v>-3.2863182329926954</c:v>
                </c:pt>
                <c:pt idx="275">
                  <c:v>-3.2225628186141648</c:v>
                </c:pt>
                <c:pt idx="276">
                  <c:v>-3.2368009673371265</c:v>
                </c:pt>
                <c:pt idx="277">
                  <c:v>-3.2419967747930278</c:v>
                </c:pt>
                <c:pt idx="278">
                  <c:v>-3.2543313747976326</c:v>
                </c:pt>
                <c:pt idx="279">
                  <c:v>-3.3283384970694647</c:v>
                </c:pt>
                <c:pt idx="280">
                  <c:v>-3.2708104061480481</c:v>
                </c:pt>
                <c:pt idx="281">
                  <c:v>-3.2988280266528887</c:v>
                </c:pt>
                <c:pt idx="282">
                  <c:v>-3.2532948812760227</c:v>
                </c:pt>
                <c:pt idx="283">
                  <c:v>-3.2737309442662172</c:v>
                </c:pt>
                <c:pt idx="284">
                  <c:v>-3.2806565945724024</c:v>
                </c:pt>
                <c:pt idx="285">
                  <c:v>-3.2183728105024345</c:v>
                </c:pt>
                <c:pt idx="286">
                  <c:v>-3.2373606199315108</c:v>
                </c:pt>
                <c:pt idx="287">
                  <c:v>-3.2513611175473631</c:v>
                </c:pt>
                <c:pt idx="288">
                  <c:v>-3.1782495026424868</c:v>
                </c:pt>
                <c:pt idx="289">
                  <c:v>-3.1730278510318972</c:v>
                </c:pt>
                <c:pt idx="290">
                  <c:v>-3.198404944479547</c:v>
                </c:pt>
                <c:pt idx="291">
                  <c:v>-3.2216122909211844</c:v>
                </c:pt>
                <c:pt idx="292">
                  <c:v>-3.2229079869871757</c:v>
                </c:pt>
                <c:pt idx="293">
                  <c:v>-3.2806314573016127</c:v>
                </c:pt>
                <c:pt idx="294">
                  <c:v>-3.2779872662217029</c:v>
                </c:pt>
                <c:pt idx="295">
                  <c:v>-3.3640370251310618</c:v>
                </c:pt>
                <c:pt idx="296">
                  <c:v>-3.3622893633484563</c:v>
                </c:pt>
                <c:pt idx="297">
                  <c:v>-3.3805200071625507</c:v>
                </c:pt>
                <c:pt idx="298">
                  <c:v>-3.3609841595123315</c:v>
                </c:pt>
                <c:pt idx="299">
                  <c:v>-3.2981164802220437</c:v>
                </c:pt>
                <c:pt idx="300">
                  <c:v>-3.3180120949820422</c:v>
                </c:pt>
                <c:pt idx="301">
                  <c:v>-3.3016890609898986</c:v>
                </c:pt>
                <c:pt idx="302">
                  <c:v>-3.3133190628783127</c:v>
                </c:pt>
                <c:pt idx="303">
                  <c:v>-3.2866423274059029</c:v>
                </c:pt>
                <c:pt idx="304">
                  <c:v>-3.2467117395313854</c:v>
                </c:pt>
                <c:pt idx="305">
                  <c:v>-3.2314394842508891</c:v>
                </c:pt>
                <c:pt idx="306">
                  <c:v>-3.2881433109575631</c:v>
                </c:pt>
                <c:pt idx="307">
                  <c:v>-3.2974565068414625</c:v>
                </c:pt>
                <c:pt idx="308">
                  <c:v>-3.2024584292682579</c:v>
                </c:pt>
                <c:pt idx="309">
                  <c:v>-3.2515562035903312</c:v>
                </c:pt>
                <c:pt idx="310">
                  <c:v>-3.245740643733984</c:v>
                </c:pt>
                <c:pt idx="311">
                  <c:v>-3.243114449828099</c:v>
                </c:pt>
                <c:pt idx="312">
                  <c:v>-3.2560524014608738</c:v>
                </c:pt>
                <c:pt idx="313">
                  <c:v>-3.2354248977844962</c:v>
                </c:pt>
                <c:pt idx="314">
                  <c:v>-3.2185286327738609</c:v>
                </c:pt>
                <c:pt idx="315">
                  <c:v>-3.2291295412067225</c:v>
                </c:pt>
                <c:pt idx="316">
                  <c:v>-3.2407215925190314</c:v>
                </c:pt>
                <c:pt idx="317">
                  <c:v>-3.213413042817876</c:v>
                </c:pt>
                <c:pt idx="318">
                  <c:v>-3.2556349881864759</c:v>
                </c:pt>
                <c:pt idx="319">
                  <c:v>-3.2213343194387112</c:v>
                </c:pt>
                <c:pt idx="320">
                  <c:v>-3.2765594357496108</c:v>
                </c:pt>
                <c:pt idx="321">
                  <c:v>-3.2650205387264366</c:v>
                </c:pt>
                <c:pt idx="322">
                  <c:v>-3.2938615392855475</c:v>
                </c:pt>
                <c:pt idx="323">
                  <c:v>-3.2934311802558347</c:v>
                </c:pt>
                <c:pt idx="324">
                  <c:v>-3.3158482856002185</c:v>
                </c:pt>
                <c:pt idx="325">
                  <c:v>-3.3354794976519582</c:v>
                </c:pt>
                <c:pt idx="326">
                  <c:v>-3.354004936524233</c:v>
                </c:pt>
                <c:pt idx="327">
                  <c:v>-3.3292703515885833</c:v>
                </c:pt>
                <c:pt idx="328">
                  <c:v>-3.3479996694132601</c:v>
                </c:pt>
                <c:pt idx="329">
                  <c:v>-3.3663941995541595</c:v>
                </c:pt>
                <c:pt idx="330">
                  <c:v>-3.3718405840352803</c:v>
                </c:pt>
                <c:pt idx="331">
                  <c:v>-3.3357709669615638</c:v>
                </c:pt>
                <c:pt idx="332">
                  <c:v>-3.3564706146677659</c:v>
                </c:pt>
                <c:pt idx="333">
                  <c:v>-3.3056495068456093</c:v>
                </c:pt>
                <c:pt idx="334">
                  <c:v>-3.3566862511907973</c:v>
                </c:pt>
                <c:pt idx="335">
                  <c:v>-3.4112788627857999</c:v>
                </c:pt>
                <c:pt idx="336">
                  <c:v>-3.4074054035665369</c:v>
                </c:pt>
                <c:pt idx="337">
                  <c:v>-3.3354639521955196</c:v>
                </c:pt>
                <c:pt idx="338">
                  <c:v>-3.3636067802654113</c:v>
                </c:pt>
                <c:pt idx="339">
                  <c:v>-3.4156267032544201</c:v>
                </c:pt>
                <c:pt idx="340">
                  <c:v>-3.4288368895775263</c:v>
                </c:pt>
                <c:pt idx="341">
                  <c:v>-3.485445156620703</c:v>
                </c:pt>
                <c:pt idx="342">
                  <c:v>-3.4327102604138169</c:v>
                </c:pt>
                <c:pt idx="343">
                  <c:v>-3.4411882068134716</c:v>
                </c:pt>
                <c:pt idx="344">
                  <c:v>-3.4534406717637465</c:v>
                </c:pt>
                <c:pt idx="345">
                  <c:v>-3.4301667671148799</c:v>
                </c:pt>
                <c:pt idx="346">
                  <c:v>-3.4061627732612609</c:v>
                </c:pt>
                <c:pt idx="347">
                  <c:v>-3.4107990969481832</c:v>
                </c:pt>
                <c:pt idx="348">
                  <c:v>-3.4659989674795466</c:v>
                </c:pt>
                <c:pt idx="349">
                  <c:v>-3.4459144461702778</c:v>
                </c:pt>
                <c:pt idx="350">
                  <c:v>-3.469090261906639</c:v>
                </c:pt>
                <c:pt idx="351">
                  <c:v>-3.5110480937196664</c:v>
                </c:pt>
                <c:pt idx="352">
                  <c:v>-3.5103262652035787</c:v>
                </c:pt>
                <c:pt idx="353">
                  <c:v>-3.5315584493282581</c:v>
                </c:pt>
                <c:pt idx="354">
                  <c:v>-3.6083434679650201</c:v>
                </c:pt>
                <c:pt idx="355">
                  <c:v>-3.664772851766525</c:v>
                </c:pt>
                <c:pt idx="356">
                  <c:v>-3.7170900482109666</c:v>
                </c:pt>
                <c:pt idx="357">
                  <c:v>-3.7421390064757247</c:v>
                </c:pt>
                <c:pt idx="358">
                  <c:v>-3.7551521127942751</c:v>
                </c:pt>
                <c:pt idx="359">
                  <c:v>-3.804329654360548</c:v>
                </c:pt>
                <c:pt idx="360">
                  <c:v>-3.8596751605325608</c:v>
                </c:pt>
                <c:pt idx="361">
                  <c:v>-3.9113753497884507</c:v>
                </c:pt>
                <c:pt idx="362">
                  <c:v>-3.9636655767270264</c:v>
                </c:pt>
                <c:pt idx="363">
                  <c:v>-3.9772463758256116</c:v>
                </c:pt>
                <c:pt idx="364">
                  <c:v>-3.976651545948215</c:v>
                </c:pt>
                <c:pt idx="365">
                  <c:v>-3.9744012694940385</c:v>
                </c:pt>
                <c:pt idx="366">
                  <c:v>-3.9043597202394635</c:v>
                </c:pt>
                <c:pt idx="367">
                  <c:v>-3.9267154407420501</c:v>
                </c:pt>
                <c:pt idx="368">
                  <c:v>-3.8554961096442657</c:v>
                </c:pt>
                <c:pt idx="369">
                  <c:v>-3.8063516249513181</c:v>
                </c:pt>
                <c:pt idx="370">
                  <c:v>-3.7962314130492443</c:v>
                </c:pt>
                <c:pt idx="371">
                  <c:v>-3.7670176223382628</c:v>
                </c:pt>
                <c:pt idx="372">
                  <c:v>-3.6272620240199394</c:v>
                </c:pt>
                <c:pt idx="373">
                  <c:v>-3.5669169589663574</c:v>
                </c:pt>
                <c:pt idx="374">
                  <c:v>-3.4613544315800255</c:v>
                </c:pt>
                <c:pt idx="375">
                  <c:v>-3.4479550579788443</c:v>
                </c:pt>
                <c:pt idx="376">
                  <c:v>-3.3859853775234026</c:v>
                </c:pt>
                <c:pt idx="377">
                  <c:v>-3.3896606388227384</c:v>
                </c:pt>
                <c:pt idx="378">
                  <c:v>-3.4142048698242915</c:v>
                </c:pt>
                <c:pt idx="379">
                  <c:v>-3.5821932625216526</c:v>
                </c:pt>
                <c:pt idx="380">
                  <c:v>-3.718106516937381</c:v>
                </c:pt>
                <c:pt idx="381">
                  <c:v>-3.9781760124646777</c:v>
                </c:pt>
                <c:pt idx="382">
                  <c:v>-4.2424043958949156</c:v>
                </c:pt>
                <c:pt idx="383">
                  <c:v>-4.3213831600716626</c:v>
                </c:pt>
                <c:pt idx="384">
                  <c:v>-4.4938794012265468</c:v>
                </c:pt>
                <c:pt idx="385">
                  <c:v>-4.4000651574391023</c:v>
                </c:pt>
                <c:pt idx="386">
                  <c:v>-4.531892013454744</c:v>
                </c:pt>
                <c:pt idx="387">
                  <c:v>-4.442748233174096</c:v>
                </c:pt>
                <c:pt idx="388">
                  <c:v>-4.3234205723155661</c:v>
                </c:pt>
                <c:pt idx="389">
                  <c:v>-4.2600927805863877</c:v>
                </c:pt>
                <c:pt idx="390">
                  <c:v>-4.0776395063499828</c:v>
                </c:pt>
                <c:pt idx="391">
                  <c:v>-4.0333084685968092</c:v>
                </c:pt>
                <c:pt idx="392">
                  <c:v>-4.0058610301742466</c:v>
                </c:pt>
                <c:pt idx="393">
                  <c:v>-4.044451211076372</c:v>
                </c:pt>
                <c:pt idx="394">
                  <c:v>-4.0393361200930746</c:v>
                </c:pt>
                <c:pt idx="395">
                  <c:v>-4.1430165259276723</c:v>
                </c:pt>
                <c:pt idx="396">
                  <c:v>-4.1735394948206475</c:v>
                </c:pt>
                <c:pt idx="397">
                  <c:v>-4.129234959673763</c:v>
                </c:pt>
                <c:pt idx="398">
                  <c:v>-4.1772522852293585</c:v>
                </c:pt>
                <c:pt idx="399">
                  <c:v>-4.1194048442263131</c:v>
                </c:pt>
                <c:pt idx="400">
                  <c:v>-4.1000810960993448</c:v>
                </c:pt>
                <c:pt idx="401">
                  <c:v>-4.1711069037078579</c:v>
                </c:pt>
                <c:pt idx="402">
                  <c:v>-3.9910473205484376</c:v>
                </c:pt>
                <c:pt idx="403">
                  <c:v>-3.9178861672664986</c:v>
                </c:pt>
                <c:pt idx="404">
                  <c:v>-3.8250436684010802</c:v>
                </c:pt>
                <c:pt idx="405">
                  <c:v>-3.7440960493807558</c:v>
                </c:pt>
                <c:pt idx="406">
                  <c:v>-3.645128723612165</c:v>
                </c:pt>
                <c:pt idx="407">
                  <c:v>-3.5677453268065218</c:v>
                </c:pt>
                <c:pt idx="408">
                  <c:v>-3.4568455502023507</c:v>
                </c:pt>
                <c:pt idx="409">
                  <c:v>-3.398965168447055</c:v>
                </c:pt>
                <c:pt idx="410">
                  <c:v>-3.4218880002011858</c:v>
                </c:pt>
                <c:pt idx="411">
                  <c:v>-3.3974321831816825</c:v>
                </c:pt>
                <c:pt idx="412">
                  <c:v>-3.2899635211868672</c:v>
                </c:pt>
                <c:pt idx="413">
                  <c:v>-3.3961245543370788</c:v>
                </c:pt>
                <c:pt idx="414">
                  <c:v>-3.4906665670163628</c:v>
                </c:pt>
                <c:pt idx="415">
                  <c:v>-3.5661385944006394</c:v>
                </c:pt>
                <c:pt idx="416">
                  <c:v>-3.6769508588227007</c:v>
                </c:pt>
                <c:pt idx="417">
                  <c:v>-3.7326853941724307</c:v>
                </c:pt>
                <c:pt idx="418">
                  <c:v>-3.8129613182633983</c:v>
                </c:pt>
                <c:pt idx="419">
                  <c:v>-3.8443592098241446</c:v>
                </c:pt>
                <c:pt idx="420">
                  <c:v>-3.875814025619146</c:v>
                </c:pt>
                <c:pt idx="421">
                  <c:v>-3.9747301221895781</c:v>
                </c:pt>
                <c:pt idx="422">
                  <c:v>-3.9909145221574702</c:v>
                </c:pt>
                <c:pt idx="423">
                  <c:v>-3.9784615674194415</c:v>
                </c:pt>
                <c:pt idx="424">
                  <c:v>-4.0199532619656093</c:v>
                </c:pt>
                <c:pt idx="425">
                  <c:v>-3.9700404647559582</c:v>
                </c:pt>
                <c:pt idx="426">
                  <c:v>-4.0930160192817384</c:v>
                </c:pt>
                <c:pt idx="427">
                  <c:v>-4.1183999665418645</c:v>
                </c:pt>
                <c:pt idx="428">
                  <c:v>-4.1531536516686591</c:v>
                </c:pt>
                <c:pt idx="429">
                  <c:v>-4.0553785616157745</c:v>
                </c:pt>
                <c:pt idx="430">
                  <c:v>-4.0056234094024497</c:v>
                </c:pt>
                <c:pt idx="431">
                  <c:v>-3.9787488434217</c:v>
                </c:pt>
                <c:pt idx="432">
                  <c:v>-3.8845181389465804</c:v>
                </c:pt>
                <c:pt idx="433">
                  <c:v>-3.767479707240009</c:v>
                </c:pt>
                <c:pt idx="434">
                  <c:v>-3.7561368186992499</c:v>
                </c:pt>
                <c:pt idx="435">
                  <c:v>-3.7276319183520057</c:v>
                </c:pt>
                <c:pt idx="436">
                  <c:v>-3.555150265590965</c:v>
                </c:pt>
                <c:pt idx="437">
                  <c:v>-3.5472776505091037</c:v>
                </c:pt>
                <c:pt idx="438">
                  <c:v>-3.4231561102849977</c:v>
                </c:pt>
                <c:pt idx="439">
                  <c:v>-3.3591745314972536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FF-427E-9562-59668D7CA5CC}"/>
            </c:ext>
          </c:extLst>
        </c:ser>
        <c:ser>
          <c:idx val="0"/>
          <c:order val="1"/>
          <c:tx>
            <c:strRef>
              <c:f>'St. vs Enh. (3dB Splitter)'!$AE$1</c:f>
              <c:strCache>
                <c:ptCount val="1"/>
                <c:pt idx="0">
                  <c:v>Mod(DUT21st)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Splitter)'!$AE$2:$AE$441</c:f>
              <c:numCache>
                <c:formatCode>General</c:formatCode>
                <c:ptCount val="440"/>
                <c:pt idx="0">
                  <c:v>-3.6441331661909131</c:v>
                </c:pt>
                <c:pt idx="1">
                  <c:v>-3.6265254867262122</c:v>
                </c:pt>
                <c:pt idx="2">
                  <c:v>-3.6096907993109157</c:v>
                </c:pt>
                <c:pt idx="3">
                  <c:v>-3.5751317123123756</c:v>
                </c:pt>
                <c:pt idx="4">
                  <c:v>-3.5576817861555377</c:v>
                </c:pt>
                <c:pt idx="5">
                  <c:v>-3.5061396575689932</c:v>
                </c:pt>
                <c:pt idx="6">
                  <c:v>-3.4549092936997203</c:v>
                </c:pt>
                <c:pt idx="7">
                  <c:v>-3.4048806935724225</c:v>
                </c:pt>
                <c:pt idx="8">
                  <c:v>-3.3611348473492368</c:v>
                </c:pt>
                <c:pt idx="9">
                  <c:v>-3.3445954754695801</c:v>
                </c:pt>
                <c:pt idx="10">
                  <c:v>-3.3082285241643432</c:v>
                </c:pt>
                <c:pt idx="11">
                  <c:v>-3.3061022415324191</c:v>
                </c:pt>
                <c:pt idx="12">
                  <c:v>-3.309997284046271</c:v>
                </c:pt>
                <c:pt idx="13">
                  <c:v>-3.3202216097262598</c:v>
                </c:pt>
                <c:pt idx="14">
                  <c:v>-3.3295176161432876</c:v>
                </c:pt>
                <c:pt idx="15">
                  <c:v>-3.3388753715073389</c:v>
                </c:pt>
                <c:pt idx="16">
                  <c:v>-3.3721939499046276</c:v>
                </c:pt>
                <c:pt idx="17">
                  <c:v>-3.4119516056610393</c:v>
                </c:pt>
                <c:pt idx="18">
                  <c:v>-3.4492364299369616</c:v>
                </c:pt>
                <c:pt idx="19">
                  <c:v>-3.4795373613359337</c:v>
                </c:pt>
                <c:pt idx="20">
                  <c:v>-3.5054394302471636</c:v>
                </c:pt>
                <c:pt idx="21">
                  <c:v>-3.5247005718585491</c:v>
                </c:pt>
                <c:pt idx="22">
                  <c:v>-3.5333455297984</c:v>
                </c:pt>
                <c:pt idx="23">
                  <c:v>-3.5336736660425716</c:v>
                </c:pt>
                <c:pt idx="24">
                  <c:v>-3.5324049486803419</c:v>
                </c:pt>
                <c:pt idx="25">
                  <c:v>-3.5174369096173592</c:v>
                </c:pt>
                <c:pt idx="26">
                  <c:v>-3.5055811358174962</c:v>
                </c:pt>
                <c:pt idx="27">
                  <c:v>-3.4872457806213193</c:v>
                </c:pt>
                <c:pt idx="28">
                  <c:v>-3.4672922755282247</c:v>
                </c:pt>
                <c:pt idx="29">
                  <c:v>-3.4379795115237366</c:v>
                </c:pt>
                <c:pt idx="30">
                  <c:v>-3.4289543876667756</c:v>
                </c:pt>
                <c:pt idx="31">
                  <c:v>-3.4106247681756487</c:v>
                </c:pt>
                <c:pt idx="32">
                  <c:v>-3.3944238651045469</c:v>
                </c:pt>
                <c:pt idx="33">
                  <c:v>-3.3781654937433929</c:v>
                </c:pt>
                <c:pt idx="34">
                  <c:v>-3.3609200679486801</c:v>
                </c:pt>
                <c:pt idx="35">
                  <c:v>-3.3544896772278552</c:v>
                </c:pt>
                <c:pt idx="36">
                  <c:v>-3.3363514176421227</c:v>
                </c:pt>
                <c:pt idx="37">
                  <c:v>-3.3277107971791549</c:v>
                </c:pt>
                <c:pt idx="38">
                  <c:v>-3.3115887144248193</c:v>
                </c:pt>
                <c:pt idx="39">
                  <c:v>-3.2928409466124</c:v>
                </c:pt>
                <c:pt idx="40">
                  <c:v>-3.2854023970226458</c:v>
                </c:pt>
                <c:pt idx="41">
                  <c:v>-3.2445798227867684</c:v>
                </c:pt>
                <c:pt idx="42">
                  <c:v>-3.2517083022528119</c:v>
                </c:pt>
                <c:pt idx="43">
                  <c:v>-3.2265546527352482</c:v>
                </c:pt>
                <c:pt idx="44">
                  <c:v>-3.2170289270886805</c:v>
                </c:pt>
                <c:pt idx="45">
                  <c:v>-3.1944178777514183</c:v>
                </c:pt>
                <c:pt idx="46">
                  <c:v>-3.1840062849700983</c:v>
                </c:pt>
                <c:pt idx="47">
                  <c:v>-3.1724112530646993</c:v>
                </c:pt>
                <c:pt idx="48">
                  <c:v>-3.1799407676384108</c:v>
                </c:pt>
                <c:pt idx="49">
                  <c:v>-3.1877987430906831</c:v>
                </c:pt>
                <c:pt idx="50">
                  <c:v>-3.2048760862720997</c:v>
                </c:pt>
                <c:pt idx="51">
                  <c:v>-3.2277866327581597</c:v>
                </c:pt>
                <c:pt idx="52">
                  <c:v>-3.2417621962881826</c:v>
                </c:pt>
                <c:pt idx="53">
                  <c:v>-3.2492290291845567</c:v>
                </c:pt>
                <c:pt idx="54">
                  <c:v>-3.2818054362133871</c:v>
                </c:pt>
                <c:pt idx="55">
                  <c:v>-3.2776486004377658</c:v>
                </c:pt>
                <c:pt idx="56">
                  <c:v>-3.2699746255217521</c:v>
                </c:pt>
                <c:pt idx="57">
                  <c:v>-3.2833587986736754</c:v>
                </c:pt>
                <c:pt idx="58">
                  <c:v>-3.2392775884721488</c:v>
                </c:pt>
                <c:pt idx="59">
                  <c:v>-3.1653217882003846</c:v>
                </c:pt>
                <c:pt idx="60">
                  <c:v>-3.1841230793977857</c:v>
                </c:pt>
                <c:pt idx="61">
                  <c:v>-3.1434649497635068</c:v>
                </c:pt>
                <c:pt idx="62">
                  <c:v>-3.1099468047794265</c:v>
                </c:pt>
                <c:pt idx="63">
                  <c:v>-3.0991516194051361</c:v>
                </c:pt>
                <c:pt idx="64">
                  <c:v>-3.0894325727281036</c:v>
                </c:pt>
                <c:pt idx="65">
                  <c:v>-3.0977042315331897</c:v>
                </c:pt>
                <c:pt idx="66">
                  <c:v>-3.0875792629246885</c:v>
                </c:pt>
                <c:pt idx="67">
                  <c:v>-3.0744962238947577</c:v>
                </c:pt>
                <c:pt idx="68">
                  <c:v>-3.0731927268957677</c:v>
                </c:pt>
                <c:pt idx="69">
                  <c:v>-3.0954611134765959</c:v>
                </c:pt>
                <c:pt idx="70">
                  <c:v>-3.0958664121901274</c:v>
                </c:pt>
                <c:pt idx="71">
                  <c:v>-3.087986640990108</c:v>
                </c:pt>
                <c:pt idx="72">
                  <c:v>-3.0902672816288428</c:v>
                </c:pt>
                <c:pt idx="73">
                  <c:v>-3.0961398816203718</c:v>
                </c:pt>
                <c:pt idx="74">
                  <c:v>-3.0608725490278887</c:v>
                </c:pt>
                <c:pt idx="75">
                  <c:v>-3.0721600149619284</c:v>
                </c:pt>
                <c:pt idx="76">
                  <c:v>-3.0851853481846563</c:v>
                </c:pt>
                <c:pt idx="77">
                  <c:v>-3.0807559645239957</c:v>
                </c:pt>
                <c:pt idx="78">
                  <c:v>-3.0804620979387103</c:v>
                </c:pt>
                <c:pt idx="79">
                  <c:v>-3.0819477450871062</c:v>
                </c:pt>
                <c:pt idx="80">
                  <c:v>-3.0908225873941308</c:v>
                </c:pt>
                <c:pt idx="81">
                  <c:v>-3.0948215598434108</c:v>
                </c:pt>
                <c:pt idx="82">
                  <c:v>-3.1019085452560375</c:v>
                </c:pt>
                <c:pt idx="83">
                  <c:v>-3.1049554559987973</c:v>
                </c:pt>
                <c:pt idx="84">
                  <c:v>-3.1019994556761099</c:v>
                </c:pt>
                <c:pt idx="85">
                  <c:v>-3.1019055061864238</c:v>
                </c:pt>
                <c:pt idx="86">
                  <c:v>-3.1135171378554132</c:v>
                </c:pt>
                <c:pt idx="87">
                  <c:v>-3.1100346089819144</c:v>
                </c:pt>
                <c:pt idx="88">
                  <c:v>-3.0979342148904876</c:v>
                </c:pt>
                <c:pt idx="89">
                  <c:v>-3.0930161302162666</c:v>
                </c:pt>
                <c:pt idx="90">
                  <c:v>-3.0776457688195462</c:v>
                </c:pt>
                <c:pt idx="91">
                  <c:v>-3.0700966827760756</c:v>
                </c:pt>
                <c:pt idx="92">
                  <c:v>-3.0648565112836819</c:v>
                </c:pt>
                <c:pt idx="93">
                  <c:v>-3.0534978353784261</c:v>
                </c:pt>
                <c:pt idx="94">
                  <c:v>-3.0517415465120852</c:v>
                </c:pt>
                <c:pt idx="95">
                  <c:v>-3.0419875441205524</c:v>
                </c:pt>
                <c:pt idx="96">
                  <c:v>-3.0418895685325853</c:v>
                </c:pt>
                <c:pt idx="97">
                  <c:v>-3.0571930580102498</c:v>
                </c:pt>
                <c:pt idx="98">
                  <c:v>-3.0577145335581117</c:v>
                </c:pt>
                <c:pt idx="99">
                  <c:v>-3.0835918221660674</c:v>
                </c:pt>
                <c:pt idx="100">
                  <c:v>-3.0967948308734123</c:v>
                </c:pt>
                <c:pt idx="101">
                  <c:v>-3.1279875221337639</c:v>
                </c:pt>
                <c:pt idx="102">
                  <c:v>-3.1237558364080487</c:v>
                </c:pt>
                <c:pt idx="103">
                  <c:v>-3.1290264985648246</c:v>
                </c:pt>
                <c:pt idx="104">
                  <c:v>-3.1388689190820496</c:v>
                </c:pt>
                <c:pt idx="105">
                  <c:v>-3.1265395451180735</c:v>
                </c:pt>
                <c:pt idx="106">
                  <c:v>-3.1300716290817259</c:v>
                </c:pt>
                <c:pt idx="107">
                  <c:v>-3.1380214146973207</c:v>
                </c:pt>
                <c:pt idx="108">
                  <c:v>-3.1247199953321667</c:v>
                </c:pt>
                <c:pt idx="109">
                  <c:v>-3.1368775104796582</c:v>
                </c:pt>
                <c:pt idx="110">
                  <c:v>-3.0931240796794688</c:v>
                </c:pt>
                <c:pt idx="111">
                  <c:v>-3.0936510317704498</c:v>
                </c:pt>
                <c:pt idx="112">
                  <c:v>-3.1400216167042947</c:v>
                </c:pt>
                <c:pt idx="113">
                  <c:v>-3.0121066666050833</c:v>
                </c:pt>
                <c:pt idx="114">
                  <c:v>-3.1112059274647104</c:v>
                </c:pt>
                <c:pt idx="115">
                  <c:v>-3.0551911521409654</c:v>
                </c:pt>
                <c:pt idx="116">
                  <c:v>-3.0537005299577409</c:v>
                </c:pt>
                <c:pt idx="117">
                  <c:v>-3.0603300532874322</c:v>
                </c:pt>
                <c:pt idx="118">
                  <c:v>-3.0611376693499519</c:v>
                </c:pt>
                <c:pt idx="119">
                  <c:v>-2.8199847709914145</c:v>
                </c:pt>
                <c:pt idx="120">
                  <c:v>-3.097051003001372</c:v>
                </c:pt>
                <c:pt idx="121">
                  <c:v>-3.155587004787896</c:v>
                </c:pt>
                <c:pt idx="122">
                  <c:v>-3.1511053070782364</c:v>
                </c:pt>
                <c:pt idx="123">
                  <c:v>-3.19201282773692</c:v>
                </c:pt>
                <c:pt idx="124">
                  <c:v>-3.1770328592717108</c:v>
                </c:pt>
                <c:pt idx="125">
                  <c:v>-3.1113905455487685</c:v>
                </c:pt>
                <c:pt idx="126">
                  <c:v>-3.1028637042042018</c:v>
                </c:pt>
                <c:pt idx="127">
                  <c:v>-3.0829420016053559</c:v>
                </c:pt>
                <c:pt idx="128">
                  <c:v>-3.0543259960587372</c:v>
                </c:pt>
                <c:pt idx="129">
                  <c:v>-3.0136645606071855</c:v>
                </c:pt>
                <c:pt idx="130">
                  <c:v>-3.010734592292116</c:v>
                </c:pt>
                <c:pt idx="131">
                  <c:v>-3.1328804845796343</c:v>
                </c:pt>
                <c:pt idx="132">
                  <c:v>-2.9933820592664691</c:v>
                </c:pt>
                <c:pt idx="133">
                  <c:v>-3.0331409129734208</c:v>
                </c:pt>
                <c:pt idx="134">
                  <c:v>-3.0344847256417089</c:v>
                </c:pt>
                <c:pt idx="135">
                  <c:v>-3.1551009046269902</c:v>
                </c:pt>
                <c:pt idx="136">
                  <c:v>-3.2332444588307148</c:v>
                </c:pt>
                <c:pt idx="137">
                  <c:v>-3.1272888316198206</c:v>
                </c:pt>
                <c:pt idx="138">
                  <c:v>-3.3278741409697798</c:v>
                </c:pt>
                <c:pt idx="139">
                  <c:v>-3.3047279514819952</c:v>
                </c:pt>
                <c:pt idx="140">
                  <c:v>-3.3181288519108736</c:v>
                </c:pt>
                <c:pt idx="141">
                  <c:v>-3.2546751567989118</c:v>
                </c:pt>
                <c:pt idx="142">
                  <c:v>-3.1905337791239341</c:v>
                </c:pt>
                <c:pt idx="143">
                  <c:v>-3.1040374751635662</c:v>
                </c:pt>
                <c:pt idx="144">
                  <c:v>-3.051179328766882</c:v>
                </c:pt>
                <c:pt idx="145">
                  <c:v>-3.0084223577091729</c:v>
                </c:pt>
                <c:pt idx="146">
                  <c:v>-2.9813247832732719</c:v>
                </c:pt>
                <c:pt idx="147">
                  <c:v>-2.9948661004708526</c:v>
                </c:pt>
                <c:pt idx="148">
                  <c:v>-3.0076695089085579</c:v>
                </c:pt>
                <c:pt idx="149">
                  <c:v>-3.0049508599807293</c:v>
                </c:pt>
                <c:pt idx="150">
                  <c:v>-3.1082582848140135</c:v>
                </c:pt>
                <c:pt idx="151">
                  <c:v>-3.1559903570218917</c:v>
                </c:pt>
                <c:pt idx="152">
                  <c:v>-3.1752570564128435</c:v>
                </c:pt>
                <c:pt idx="153">
                  <c:v>-3.1910610674372535</c:v>
                </c:pt>
                <c:pt idx="154">
                  <c:v>-3.215490808745499</c:v>
                </c:pt>
                <c:pt idx="155">
                  <c:v>-3.2219726678629472</c:v>
                </c:pt>
                <c:pt idx="156">
                  <c:v>-3.1971494717509561</c:v>
                </c:pt>
                <c:pt idx="157">
                  <c:v>-3.1442612196567521</c:v>
                </c:pt>
                <c:pt idx="158">
                  <c:v>-3.1251194499583992</c:v>
                </c:pt>
                <c:pt idx="159">
                  <c:v>-3.1138002545885524</c:v>
                </c:pt>
                <c:pt idx="160">
                  <c:v>-3.0734159735173021</c:v>
                </c:pt>
                <c:pt idx="161">
                  <c:v>-3.0695905309712201</c:v>
                </c:pt>
                <c:pt idx="162">
                  <c:v>-3.0599341604347567</c:v>
                </c:pt>
                <c:pt idx="163">
                  <c:v>-3.0654281630392872</c:v>
                </c:pt>
                <c:pt idx="164">
                  <c:v>-3.0833543010808495</c:v>
                </c:pt>
                <c:pt idx="165">
                  <c:v>-3.0948657954864114</c:v>
                </c:pt>
                <c:pt idx="166">
                  <c:v>-3.1074353759417752</c:v>
                </c:pt>
                <c:pt idx="167">
                  <c:v>-3.1474545395277307</c:v>
                </c:pt>
                <c:pt idx="168">
                  <c:v>-3.166887401434721</c:v>
                </c:pt>
                <c:pt idx="169">
                  <c:v>-3.2058821251022067</c:v>
                </c:pt>
                <c:pt idx="170">
                  <c:v>-3.2341019930876542</c:v>
                </c:pt>
                <c:pt idx="171">
                  <c:v>-3.2644595645062724</c:v>
                </c:pt>
                <c:pt idx="172">
                  <c:v>-3.3015401973327303</c:v>
                </c:pt>
                <c:pt idx="173">
                  <c:v>-3.3105635436151108</c:v>
                </c:pt>
                <c:pt idx="174">
                  <c:v>-3.3102760729800149</c:v>
                </c:pt>
                <c:pt idx="175">
                  <c:v>-3.3096527586724749</c:v>
                </c:pt>
                <c:pt idx="176">
                  <c:v>-3.2858418023056188</c:v>
                </c:pt>
                <c:pt idx="177">
                  <c:v>-3.2239873895039928</c:v>
                </c:pt>
                <c:pt idx="178">
                  <c:v>-3.1622071245716254</c:v>
                </c:pt>
                <c:pt idx="179">
                  <c:v>-3.0888544567998126</c:v>
                </c:pt>
                <c:pt idx="180">
                  <c:v>-3.040834762738347</c:v>
                </c:pt>
                <c:pt idx="181">
                  <c:v>-3.0137030191460057</c:v>
                </c:pt>
                <c:pt idx="182">
                  <c:v>-2.9879315657146588</c:v>
                </c:pt>
                <c:pt idx="183">
                  <c:v>-2.9942780197563179</c:v>
                </c:pt>
                <c:pt idx="184">
                  <c:v>-3.0440619885060571</c:v>
                </c:pt>
                <c:pt idx="185">
                  <c:v>-3.0571612248408186</c:v>
                </c:pt>
                <c:pt idx="186">
                  <c:v>-3.1286269026061038</c:v>
                </c:pt>
                <c:pt idx="187">
                  <c:v>-3.222173980691061</c:v>
                </c:pt>
                <c:pt idx="188">
                  <c:v>-3.2865014847442406</c:v>
                </c:pt>
                <c:pt idx="189">
                  <c:v>-3.3374772302379436</c:v>
                </c:pt>
                <c:pt idx="190">
                  <c:v>-3.3793610784633374</c:v>
                </c:pt>
                <c:pt idx="191">
                  <c:v>-3.3617364743484002</c:v>
                </c:pt>
                <c:pt idx="192">
                  <c:v>-3.3212256249989207</c:v>
                </c:pt>
                <c:pt idx="193">
                  <c:v>-3.2311242883923001</c:v>
                </c:pt>
                <c:pt idx="194">
                  <c:v>-3.1392711222983816</c:v>
                </c:pt>
                <c:pt idx="195">
                  <c:v>-3.0143233690864295</c:v>
                </c:pt>
                <c:pt idx="196">
                  <c:v>-2.9533760680735917</c:v>
                </c:pt>
                <c:pt idx="197">
                  <c:v>-2.9027655461080437</c:v>
                </c:pt>
                <c:pt idx="198">
                  <c:v>-2.8665931917336067</c:v>
                </c:pt>
                <c:pt idx="199">
                  <c:v>-2.9298260930560547</c:v>
                </c:pt>
                <c:pt idx="200">
                  <c:v>-2.9813234818040257</c:v>
                </c:pt>
                <c:pt idx="201">
                  <c:v>-3.1355748130471222</c:v>
                </c:pt>
                <c:pt idx="202">
                  <c:v>-3.2898638432217338</c:v>
                </c:pt>
                <c:pt idx="203">
                  <c:v>-3.460394385021401</c:v>
                </c:pt>
                <c:pt idx="204">
                  <c:v>-3.6051177671656727</c:v>
                </c:pt>
                <c:pt idx="205">
                  <c:v>-3.6677106402384867</c:v>
                </c:pt>
                <c:pt idx="206">
                  <c:v>-3.7116820675432511</c:v>
                </c:pt>
                <c:pt idx="207">
                  <c:v>-3.67339926800316</c:v>
                </c:pt>
                <c:pt idx="208">
                  <c:v>-3.5039009736577191</c:v>
                </c:pt>
                <c:pt idx="209">
                  <c:v>-3.3107944468831212</c:v>
                </c:pt>
                <c:pt idx="210">
                  <c:v>-3.1099986879916082</c:v>
                </c:pt>
                <c:pt idx="211">
                  <c:v>-2.9029608516645404</c:v>
                </c:pt>
                <c:pt idx="212">
                  <c:v>-2.783448597213471</c:v>
                </c:pt>
                <c:pt idx="213">
                  <c:v>-2.7189018103772984</c:v>
                </c:pt>
                <c:pt idx="214">
                  <c:v>-2.7243043991738736</c:v>
                </c:pt>
                <c:pt idx="215">
                  <c:v>-2.7816360262071438</c:v>
                </c:pt>
                <c:pt idx="216">
                  <c:v>-2.960848822645362</c:v>
                </c:pt>
                <c:pt idx="217">
                  <c:v>-3.0985540251492645</c:v>
                </c:pt>
                <c:pt idx="218">
                  <c:v>-3.3212041753928507</c:v>
                </c:pt>
                <c:pt idx="219">
                  <c:v>-3.4762232773258313</c:v>
                </c:pt>
                <c:pt idx="220">
                  <c:v>-3.5769192311356495</c:v>
                </c:pt>
                <c:pt idx="221">
                  <c:v>-3.55836484208085</c:v>
                </c:pt>
                <c:pt idx="222">
                  <c:v>-3.5406473904474312</c:v>
                </c:pt>
                <c:pt idx="223">
                  <c:v>-3.4416551192462492</c:v>
                </c:pt>
                <c:pt idx="224">
                  <c:v>-3.2437571142207196</c:v>
                </c:pt>
                <c:pt idx="225">
                  <c:v>-3.0898803272640771</c:v>
                </c:pt>
                <c:pt idx="226">
                  <c:v>-2.9708801137894909</c:v>
                </c:pt>
                <c:pt idx="227">
                  <c:v>-2.8822666308558125</c:v>
                </c:pt>
                <c:pt idx="228">
                  <c:v>-2.8611348138016748</c:v>
                </c:pt>
                <c:pt idx="229">
                  <c:v>-2.8985164826617051</c:v>
                </c:pt>
                <c:pt idx="230">
                  <c:v>-2.9474703746519548</c:v>
                </c:pt>
                <c:pt idx="231">
                  <c:v>-3.1008688945126304</c:v>
                </c:pt>
                <c:pt idx="232">
                  <c:v>-3.2196553904077012</c:v>
                </c:pt>
                <c:pt idx="233">
                  <c:v>-3.3438751671556721</c:v>
                </c:pt>
                <c:pt idx="234">
                  <c:v>-3.4093037169732145</c:v>
                </c:pt>
                <c:pt idx="235">
                  <c:v>-3.5331744468200181</c:v>
                </c:pt>
                <c:pt idx="236">
                  <c:v>-3.5436175611435141</c:v>
                </c:pt>
                <c:pt idx="237">
                  <c:v>-3.5678897349226557</c:v>
                </c:pt>
                <c:pt idx="238">
                  <c:v>-3.5169104868374745</c:v>
                </c:pt>
                <c:pt idx="239">
                  <c:v>-3.4263966821825536</c:v>
                </c:pt>
                <c:pt idx="240">
                  <c:v>-3.3294878196533126</c:v>
                </c:pt>
                <c:pt idx="241">
                  <c:v>-3.2975523290833153</c:v>
                </c:pt>
                <c:pt idx="242">
                  <c:v>-3.1826367609297117</c:v>
                </c:pt>
                <c:pt idx="243">
                  <c:v>-3.0944195740139877</c:v>
                </c:pt>
                <c:pt idx="244">
                  <c:v>-3.0441179630321278</c:v>
                </c:pt>
                <c:pt idx="245">
                  <c:v>-3.0056338780171776</c:v>
                </c:pt>
                <c:pt idx="246">
                  <c:v>-2.9512216488729464</c:v>
                </c:pt>
                <c:pt idx="247">
                  <c:v>-2.9666913529590682</c:v>
                </c:pt>
                <c:pt idx="248">
                  <c:v>-2.9805708183191393</c:v>
                </c:pt>
                <c:pt idx="249">
                  <c:v>-3.043214102357827</c:v>
                </c:pt>
                <c:pt idx="250">
                  <c:v>-3.1077252853654276</c:v>
                </c:pt>
                <c:pt idx="251">
                  <c:v>-3.2292000761437678</c:v>
                </c:pt>
                <c:pt idx="252">
                  <c:v>-3.3356766411520242</c:v>
                </c:pt>
                <c:pt idx="253">
                  <c:v>-3.4304684676064494</c:v>
                </c:pt>
                <c:pt idx="254">
                  <c:v>-3.4485089810228087</c:v>
                </c:pt>
                <c:pt idx="255">
                  <c:v>-3.4727918754808718</c:v>
                </c:pt>
                <c:pt idx="256">
                  <c:v>-3.4007628235090048</c:v>
                </c:pt>
                <c:pt idx="257">
                  <c:v>-3.3149488304141257</c:v>
                </c:pt>
                <c:pt idx="258">
                  <c:v>-3.1459357451763652</c:v>
                </c:pt>
                <c:pt idx="259">
                  <c:v>-3.0597236198151507</c:v>
                </c:pt>
                <c:pt idx="260">
                  <c:v>-2.8719627946152504</c:v>
                </c:pt>
                <c:pt idx="261">
                  <c:v>-2.8382713819784025</c:v>
                </c:pt>
                <c:pt idx="262">
                  <c:v>-2.8068138062054344</c:v>
                </c:pt>
                <c:pt idx="263">
                  <c:v>-2.8199790670525609</c:v>
                </c:pt>
                <c:pt idx="264">
                  <c:v>-2.9482482799820913</c:v>
                </c:pt>
                <c:pt idx="265">
                  <c:v>-3.1382323211872736</c:v>
                </c:pt>
                <c:pt idx="266">
                  <c:v>-3.3690623059059193</c:v>
                </c:pt>
                <c:pt idx="267">
                  <c:v>-3.6294142347236442</c:v>
                </c:pt>
                <c:pt idx="268">
                  <c:v>-3.7993285684032769</c:v>
                </c:pt>
                <c:pt idx="269">
                  <c:v>-3.8816411862116755</c:v>
                </c:pt>
                <c:pt idx="270">
                  <c:v>-3.9243022618544616</c:v>
                </c:pt>
                <c:pt idx="271">
                  <c:v>-3.8697602626621297</c:v>
                </c:pt>
                <c:pt idx="272">
                  <c:v>-3.7204775159212162</c:v>
                </c:pt>
                <c:pt idx="273">
                  <c:v>-3.4925029080596315</c:v>
                </c:pt>
                <c:pt idx="274">
                  <c:v>-3.2933371040205661</c:v>
                </c:pt>
                <c:pt idx="275">
                  <c:v>-3.0192756621911823</c:v>
                </c:pt>
                <c:pt idx="276">
                  <c:v>-2.8588248199393012</c:v>
                </c:pt>
                <c:pt idx="277">
                  <c:v>-2.7557620786135355</c:v>
                </c:pt>
                <c:pt idx="278">
                  <c:v>-2.6991278212858312</c:v>
                </c:pt>
                <c:pt idx="279">
                  <c:v>-2.8044623266158881</c:v>
                </c:pt>
                <c:pt idx="280">
                  <c:v>-2.8612064916854423</c:v>
                </c:pt>
                <c:pt idx="281">
                  <c:v>-3.041598843063142</c:v>
                </c:pt>
                <c:pt idx="282">
                  <c:v>-3.1953296663062036</c:v>
                </c:pt>
                <c:pt idx="283">
                  <c:v>-3.3563592318318021</c:v>
                </c:pt>
                <c:pt idx="284">
                  <c:v>-3.4994685340893872</c:v>
                </c:pt>
                <c:pt idx="285">
                  <c:v>-3.5163646593622526</c:v>
                </c:pt>
                <c:pt idx="286">
                  <c:v>-3.5331875563128174</c:v>
                </c:pt>
                <c:pt idx="287">
                  <c:v>-3.5016294717294878</c:v>
                </c:pt>
                <c:pt idx="288">
                  <c:v>-3.3447818265022744</c:v>
                </c:pt>
                <c:pt idx="289">
                  <c:v>-3.2091380130653597</c:v>
                </c:pt>
                <c:pt idx="290">
                  <c:v>-3.1011199072090574</c:v>
                </c:pt>
                <c:pt idx="291">
                  <c:v>-3.0370650611983363</c:v>
                </c:pt>
                <c:pt idx="292">
                  <c:v>-2.981798711510784</c:v>
                </c:pt>
                <c:pt idx="293">
                  <c:v>-3.024312438878034</c:v>
                </c:pt>
                <c:pt idx="294">
                  <c:v>-3.0342321880170315</c:v>
                </c:pt>
                <c:pt idx="295">
                  <c:v>-3.1864494109974535</c:v>
                </c:pt>
                <c:pt idx="296">
                  <c:v>-3.278736610859343</c:v>
                </c:pt>
                <c:pt idx="297">
                  <c:v>-3.4127617595782516</c:v>
                </c:pt>
                <c:pt idx="298">
                  <c:v>-3.4994966978563422</c:v>
                </c:pt>
                <c:pt idx="299">
                  <c:v>-3.5134964473045498</c:v>
                </c:pt>
                <c:pt idx="300">
                  <c:v>-3.581134032914135</c:v>
                </c:pt>
                <c:pt idx="301">
                  <c:v>-3.5719594472082346</c:v>
                </c:pt>
                <c:pt idx="302">
                  <c:v>-3.5488420029577017</c:v>
                </c:pt>
                <c:pt idx="303">
                  <c:v>-3.4690314418370134</c:v>
                </c:pt>
                <c:pt idx="304">
                  <c:v>-3.3514205312329048</c:v>
                </c:pt>
                <c:pt idx="305">
                  <c:v>-3.2658731163094616</c:v>
                </c:pt>
                <c:pt idx="306">
                  <c:v>-3.242304618230146</c:v>
                </c:pt>
                <c:pt idx="307">
                  <c:v>-3.2093903253136342</c:v>
                </c:pt>
                <c:pt idx="308">
                  <c:v>-3.1122272540334444</c:v>
                </c:pt>
                <c:pt idx="309">
                  <c:v>-3.1432307251563945</c:v>
                </c:pt>
                <c:pt idx="310">
                  <c:v>-3.1664696200711058</c:v>
                </c:pt>
                <c:pt idx="311">
                  <c:v>-3.2085653028875343</c:v>
                </c:pt>
                <c:pt idx="312">
                  <c:v>-3.2614768675228185</c:v>
                </c:pt>
                <c:pt idx="313">
                  <c:v>-3.282849184755297</c:v>
                </c:pt>
                <c:pt idx="314">
                  <c:v>-3.3051721959940608</c:v>
                </c:pt>
                <c:pt idx="315">
                  <c:v>-3.3421220879230651</c:v>
                </c:pt>
                <c:pt idx="316">
                  <c:v>-3.3629831181254883</c:v>
                </c:pt>
                <c:pt idx="317">
                  <c:v>-3.335761990681156</c:v>
                </c:pt>
                <c:pt idx="318">
                  <c:v>-3.3659475154022962</c:v>
                </c:pt>
                <c:pt idx="319">
                  <c:v>-3.2974414088806321</c:v>
                </c:pt>
                <c:pt idx="320">
                  <c:v>-3.3081314809172957</c:v>
                </c:pt>
                <c:pt idx="321">
                  <c:v>-3.2541559762827572</c:v>
                </c:pt>
                <c:pt idx="322">
                  <c:v>-3.2148430824780077</c:v>
                </c:pt>
                <c:pt idx="323">
                  <c:v>-3.1403378342176538</c:v>
                </c:pt>
                <c:pt idx="324">
                  <c:v>-3.1093498567537075</c:v>
                </c:pt>
                <c:pt idx="325">
                  <c:v>-3.0720528997559842</c:v>
                </c:pt>
                <c:pt idx="326">
                  <c:v>-3.0722844714527038</c:v>
                </c:pt>
                <c:pt idx="327">
                  <c:v>-3.0426236696114506</c:v>
                </c:pt>
                <c:pt idx="328">
                  <c:v>-3.0839263766416409</c:v>
                </c:pt>
                <c:pt idx="329">
                  <c:v>-3.1799115138641012</c:v>
                </c:pt>
                <c:pt idx="330">
                  <c:v>-3.2968035185096065</c:v>
                </c:pt>
                <c:pt idx="331">
                  <c:v>-3.4044666273775546</c:v>
                </c:pt>
                <c:pt idx="332">
                  <c:v>-3.5654219940277381</c:v>
                </c:pt>
                <c:pt idx="333">
                  <c:v>-3.687248953138702</c:v>
                </c:pt>
                <c:pt idx="334">
                  <c:v>-3.838773145738628</c:v>
                </c:pt>
                <c:pt idx="335">
                  <c:v>-3.9917763916409505</c:v>
                </c:pt>
                <c:pt idx="336">
                  <c:v>-4.0578833448859095</c:v>
                </c:pt>
                <c:pt idx="337">
                  <c:v>-4.039358432425491</c:v>
                </c:pt>
                <c:pt idx="338">
                  <c:v>-4.0081227935592221</c:v>
                </c:pt>
                <c:pt idx="339">
                  <c:v>-3.947574891750016</c:v>
                </c:pt>
                <c:pt idx="340">
                  <c:v>-3.8410956005612187</c:v>
                </c:pt>
                <c:pt idx="341">
                  <c:v>-3.7402311302989029</c:v>
                </c:pt>
                <c:pt idx="342">
                  <c:v>-3.5405046059326812</c:v>
                </c:pt>
                <c:pt idx="343">
                  <c:v>-3.4342480873675916</c:v>
                </c:pt>
                <c:pt idx="344">
                  <c:v>-3.3193086072670774</c:v>
                </c:pt>
                <c:pt idx="345">
                  <c:v>-3.2103575260031665</c:v>
                </c:pt>
                <c:pt idx="346">
                  <c:v>-3.1428232253846851</c:v>
                </c:pt>
                <c:pt idx="347">
                  <c:v>-3.1314111658721573</c:v>
                </c:pt>
                <c:pt idx="348">
                  <c:v>-3.1634074228928819</c:v>
                </c:pt>
                <c:pt idx="349">
                  <c:v>-3.1597366828900952</c:v>
                </c:pt>
                <c:pt idx="350">
                  <c:v>-3.2065022037818034</c:v>
                </c:pt>
                <c:pt idx="351">
                  <c:v>-3.2831408770195196</c:v>
                </c:pt>
                <c:pt idx="352">
                  <c:v>-3.3038894500861273</c:v>
                </c:pt>
                <c:pt idx="353">
                  <c:v>-3.3451370514746155</c:v>
                </c:pt>
                <c:pt idx="354">
                  <c:v>-3.4597406376731894</c:v>
                </c:pt>
                <c:pt idx="355">
                  <c:v>-3.5460751949296827</c:v>
                </c:pt>
                <c:pt idx="356">
                  <c:v>-3.6442492751069406</c:v>
                </c:pt>
                <c:pt idx="357">
                  <c:v>-3.7127265050232907</c:v>
                </c:pt>
                <c:pt idx="358">
                  <c:v>-3.8030743558085343</c:v>
                </c:pt>
                <c:pt idx="359">
                  <c:v>-3.9247349531395059</c:v>
                </c:pt>
                <c:pt idx="360">
                  <c:v>-4.085404351871337</c:v>
                </c:pt>
                <c:pt idx="361">
                  <c:v>-4.2445324684419559</c:v>
                </c:pt>
                <c:pt idx="362">
                  <c:v>-4.3723545105097665</c:v>
                </c:pt>
                <c:pt idx="363">
                  <c:v>-4.4637580144479401</c:v>
                </c:pt>
                <c:pt idx="364">
                  <c:v>-4.5535400565446285</c:v>
                </c:pt>
                <c:pt idx="365">
                  <c:v>-4.630752264133938</c:v>
                </c:pt>
                <c:pt idx="366">
                  <c:v>-4.5710438207175699</c:v>
                </c:pt>
                <c:pt idx="367">
                  <c:v>-4.5705757039204054</c:v>
                </c:pt>
                <c:pt idx="368">
                  <c:v>-4.4530056147162558</c:v>
                </c:pt>
                <c:pt idx="369">
                  <c:v>-4.3419874306895823</c:v>
                </c:pt>
                <c:pt idx="370">
                  <c:v>-4.1830098029964162</c:v>
                </c:pt>
                <c:pt idx="371">
                  <c:v>-4.0206399838541165</c:v>
                </c:pt>
                <c:pt idx="372">
                  <c:v>-3.7467163735989146</c:v>
                </c:pt>
                <c:pt idx="373">
                  <c:v>-3.5075605145898265</c:v>
                </c:pt>
                <c:pt idx="374">
                  <c:v>-3.2483029553553462</c:v>
                </c:pt>
                <c:pt idx="375">
                  <c:v>-3.0994424955218758</c:v>
                </c:pt>
                <c:pt idx="376">
                  <c:v>-2.8971761990988987</c:v>
                </c:pt>
                <c:pt idx="377">
                  <c:v>-2.8233613074305994</c:v>
                </c:pt>
                <c:pt idx="378">
                  <c:v>-2.769160004125109</c:v>
                </c:pt>
                <c:pt idx="379">
                  <c:v>-2.8425230103787307</c:v>
                </c:pt>
                <c:pt idx="380">
                  <c:v>-2.9777600531316866</c:v>
                </c:pt>
                <c:pt idx="381">
                  <c:v>-3.1393443105418384</c:v>
                </c:pt>
                <c:pt idx="382">
                  <c:v>-3.347092389824629</c:v>
                </c:pt>
                <c:pt idx="383">
                  <c:v>-3.5559589918507446</c:v>
                </c:pt>
                <c:pt idx="384">
                  <c:v>-3.8012835357841941</c:v>
                </c:pt>
                <c:pt idx="385">
                  <c:v>-3.9862140353991586</c:v>
                </c:pt>
                <c:pt idx="386">
                  <c:v>-4.2512686536020485</c:v>
                </c:pt>
                <c:pt idx="387">
                  <c:v>-4.4761363457849015</c:v>
                </c:pt>
                <c:pt idx="388">
                  <c:v>-4.5236104722988371</c:v>
                </c:pt>
                <c:pt idx="389">
                  <c:v>-4.6083893028516272</c:v>
                </c:pt>
                <c:pt idx="390">
                  <c:v>-4.7129246697118967</c:v>
                </c:pt>
                <c:pt idx="391">
                  <c:v>-4.8215515676813023</c:v>
                </c:pt>
                <c:pt idx="392">
                  <c:v>-4.7283155030494903</c:v>
                </c:pt>
                <c:pt idx="393">
                  <c:v>-4.9308825127512161</c:v>
                </c:pt>
                <c:pt idx="394">
                  <c:v>-4.7526281967537152</c:v>
                </c:pt>
                <c:pt idx="395">
                  <c:v>-4.8058608046341789</c:v>
                </c:pt>
                <c:pt idx="396">
                  <c:v>-4.7642754677442252</c:v>
                </c:pt>
                <c:pt idx="397">
                  <c:v>-4.5295370151910763</c:v>
                </c:pt>
                <c:pt idx="398">
                  <c:v>-4.4569159468217965</c:v>
                </c:pt>
                <c:pt idx="399">
                  <c:v>-4.232706357145684</c:v>
                </c:pt>
                <c:pt idx="400">
                  <c:v>-4.097664754227643</c:v>
                </c:pt>
                <c:pt idx="401">
                  <c:v>-4.0464881301557192</c:v>
                </c:pt>
                <c:pt idx="402">
                  <c:v>-3.8008905822539756</c:v>
                </c:pt>
                <c:pt idx="403">
                  <c:v>-3.6871891714158522</c:v>
                </c:pt>
                <c:pt idx="404">
                  <c:v>-3.568050917502589</c:v>
                </c:pt>
                <c:pt idx="405">
                  <c:v>-3.4826397918268048</c:v>
                </c:pt>
                <c:pt idx="406">
                  <c:v>-3.419814140167579</c:v>
                </c:pt>
                <c:pt idx="407">
                  <c:v>-3.3979153057568023</c:v>
                </c:pt>
                <c:pt idx="408">
                  <c:v>-3.3418034141668613</c:v>
                </c:pt>
                <c:pt idx="409">
                  <c:v>-3.3160801673397531</c:v>
                </c:pt>
                <c:pt idx="410">
                  <c:v>-3.3721954464312525</c:v>
                </c:pt>
                <c:pt idx="411">
                  <c:v>-3.3636198007525042</c:v>
                </c:pt>
                <c:pt idx="412">
                  <c:v>-3.3394308967687052</c:v>
                </c:pt>
                <c:pt idx="413">
                  <c:v>-3.4816910671205115</c:v>
                </c:pt>
                <c:pt idx="414">
                  <c:v>-3.6046386060958184</c:v>
                </c:pt>
                <c:pt idx="415">
                  <c:v>-3.7235039089645925</c:v>
                </c:pt>
                <c:pt idx="416">
                  <c:v>-3.9181076825634644</c:v>
                </c:pt>
                <c:pt idx="417">
                  <c:v>-4.0870952308380435</c:v>
                </c:pt>
                <c:pt idx="418">
                  <c:v>-4.2410920537537811</c:v>
                </c:pt>
                <c:pt idx="419">
                  <c:v>-4.3491938980185223</c:v>
                </c:pt>
                <c:pt idx="420">
                  <c:v>-4.4720648956514442</c:v>
                </c:pt>
                <c:pt idx="421">
                  <c:v>-4.51906535306449</c:v>
                </c:pt>
                <c:pt idx="422">
                  <c:v>-4.4757028471705613</c:v>
                </c:pt>
                <c:pt idx="423">
                  <c:v>-4.355954919090741</c:v>
                </c:pt>
                <c:pt idx="424">
                  <c:v>-4.1815042408927328</c:v>
                </c:pt>
                <c:pt idx="425">
                  <c:v>-3.887452248769443</c:v>
                </c:pt>
                <c:pt idx="426">
                  <c:v>-3.7432591228107399</c:v>
                </c:pt>
                <c:pt idx="427">
                  <c:v>-3.5167816512572609</c:v>
                </c:pt>
                <c:pt idx="428">
                  <c:v>-3.3534274158863902</c:v>
                </c:pt>
                <c:pt idx="429">
                  <c:v>-3.1745160453790477</c:v>
                </c:pt>
                <c:pt idx="430">
                  <c:v>-3.0542517472715138</c:v>
                </c:pt>
                <c:pt idx="431">
                  <c:v>-3.0856634008726052</c:v>
                </c:pt>
                <c:pt idx="432">
                  <c:v>-3.1620832132382182</c:v>
                </c:pt>
                <c:pt idx="433">
                  <c:v>-3.2639596266444553</c:v>
                </c:pt>
                <c:pt idx="434">
                  <c:v>-3.4538548434680729</c:v>
                </c:pt>
                <c:pt idx="435">
                  <c:v>-3.6696597389077286</c:v>
                </c:pt>
                <c:pt idx="436">
                  <c:v>-3.7425503491573675</c:v>
                </c:pt>
                <c:pt idx="437">
                  <c:v>-3.912182277050559</c:v>
                </c:pt>
                <c:pt idx="438">
                  <c:v>-3.8345375776243178</c:v>
                </c:pt>
                <c:pt idx="439">
                  <c:v>-3.7573177398331596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FF-427E-9562-59668D7CA5CC}"/>
            </c:ext>
          </c:extLst>
        </c:ser>
        <c:ser>
          <c:idx val="1"/>
          <c:order val="2"/>
          <c:tx>
            <c:strRef>
              <c:f>'St. vs Enh. (3dB Splitter)'!$AF$1</c:f>
              <c:strCache>
                <c:ptCount val="1"/>
                <c:pt idx="0">
                  <c:v>Mod(DUT21pe)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'St. vs Enh.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'St. vs Enh. (3dB Splitter)'!$AF$2:$AF$441</c:f>
              <c:numCache>
                <c:formatCode>General</c:formatCode>
                <c:ptCount val="440"/>
                <c:pt idx="0">
                  <c:v>-3.4848877231741904</c:v>
                </c:pt>
                <c:pt idx="1">
                  <c:v>-3.4760197513874296</c:v>
                </c:pt>
                <c:pt idx="2">
                  <c:v>-3.4829002719842355</c:v>
                </c:pt>
                <c:pt idx="3">
                  <c:v>-3.4852046612106831</c:v>
                </c:pt>
                <c:pt idx="4">
                  <c:v>-3.5110783487558583</c:v>
                </c:pt>
                <c:pt idx="5">
                  <c:v>-3.506093262888557</c:v>
                </c:pt>
                <c:pt idx="6">
                  <c:v>-3.501733870149621</c:v>
                </c:pt>
                <c:pt idx="7">
                  <c:v>-3.4952193233894597</c:v>
                </c:pt>
                <c:pt idx="8">
                  <c:v>-3.4877501186755349</c:v>
                </c:pt>
                <c:pt idx="9">
                  <c:v>-3.4951925386453313</c:v>
                </c:pt>
                <c:pt idx="10">
                  <c:v>-3.479982277393987</c:v>
                </c:pt>
                <c:pt idx="11">
                  <c:v>-3.4832683040535333</c:v>
                </c:pt>
                <c:pt idx="12">
                  <c:v>-3.4826865216461158</c:v>
                </c:pt>
                <c:pt idx="13">
                  <c:v>-3.4790428572802723</c:v>
                </c:pt>
                <c:pt idx="14">
                  <c:v>-3.4908823604337713</c:v>
                </c:pt>
                <c:pt idx="15">
                  <c:v>-3.4748720957499284</c:v>
                </c:pt>
                <c:pt idx="16">
                  <c:v>-3.477834848844394</c:v>
                </c:pt>
                <c:pt idx="17">
                  <c:v>-3.4866917466419887</c:v>
                </c:pt>
                <c:pt idx="18">
                  <c:v>-3.4938094071111188</c:v>
                </c:pt>
                <c:pt idx="19">
                  <c:v>-3.4967898538565967</c:v>
                </c:pt>
                <c:pt idx="20">
                  <c:v>-3.4997536842933057</c:v>
                </c:pt>
                <c:pt idx="21">
                  <c:v>-3.5019367721158949</c:v>
                </c:pt>
                <c:pt idx="22">
                  <c:v>-3.4967631171370956</c:v>
                </c:pt>
                <c:pt idx="23">
                  <c:v>-3.4898131056494321</c:v>
                </c:pt>
                <c:pt idx="24">
                  <c:v>-3.4867719954471177</c:v>
                </c:pt>
                <c:pt idx="25">
                  <c:v>-3.472955754178344</c:v>
                </c:pt>
                <c:pt idx="26">
                  <c:v>-3.4613679811372156</c:v>
                </c:pt>
                <c:pt idx="27">
                  <c:v>-3.4476576866385269</c:v>
                </c:pt>
                <c:pt idx="28">
                  <c:v>-3.4331808380332833</c:v>
                </c:pt>
                <c:pt idx="29">
                  <c:v>-3.4068282624623727</c:v>
                </c:pt>
                <c:pt idx="30">
                  <c:v>-3.4025462602986796</c:v>
                </c:pt>
                <c:pt idx="31">
                  <c:v>-3.3874464869280327</c:v>
                </c:pt>
                <c:pt idx="32">
                  <c:v>-3.3735007741354393</c:v>
                </c:pt>
                <c:pt idx="33">
                  <c:v>-3.3609095699468785</c:v>
                </c:pt>
                <c:pt idx="34">
                  <c:v>-3.3473355763848422</c:v>
                </c:pt>
                <c:pt idx="35">
                  <c:v>-3.344805677105267</c:v>
                </c:pt>
                <c:pt idx="36">
                  <c:v>-3.329521026254787</c:v>
                </c:pt>
                <c:pt idx="37">
                  <c:v>-3.326200014429463</c:v>
                </c:pt>
                <c:pt idx="38">
                  <c:v>-3.3157879439105589</c:v>
                </c:pt>
                <c:pt idx="39">
                  <c:v>-3.3056652592795244</c:v>
                </c:pt>
                <c:pt idx="40">
                  <c:v>-3.3060700868500281</c:v>
                </c:pt>
                <c:pt idx="41">
                  <c:v>-3.2774399055265397</c:v>
                </c:pt>
                <c:pt idx="42">
                  <c:v>-3.2985594448078164</c:v>
                </c:pt>
                <c:pt idx="43">
                  <c:v>-3.2835198584342988</c:v>
                </c:pt>
                <c:pt idx="44">
                  <c:v>-3.2867103716129211</c:v>
                </c:pt>
                <c:pt idx="45">
                  <c:v>-3.2709372136934416</c:v>
                </c:pt>
                <c:pt idx="46">
                  <c:v>-3.2672620428247967</c:v>
                </c:pt>
                <c:pt idx="47">
                  <c:v>-3.2563303587524506</c:v>
                </c:pt>
                <c:pt idx="48">
                  <c:v>-3.2537753839017283</c:v>
                </c:pt>
                <c:pt idx="49">
                  <c:v>-3.2507934055964673</c:v>
                </c:pt>
                <c:pt idx="50">
                  <c:v>-3.2494525416463489</c:v>
                </c:pt>
                <c:pt idx="51">
                  <c:v>-3.2526804505881923</c:v>
                </c:pt>
                <c:pt idx="52">
                  <c:v>-3.2462480735703987</c:v>
                </c:pt>
                <c:pt idx="53">
                  <c:v>-3.2339408193162806</c:v>
                </c:pt>
                <c:pt idx="54">
                  <c:v>-3.2490777453965731</c:v>
                </c:pt>
                <c:pt idx="55">
                  <c:v>-3.2289654325962616</c:v>
                </c:pt>
                <c:pt idx="56">
                  <c:v>-3.211118670076734</c:v>
                </c:pt>
                <c:pt idx="57">
                  <c:v>-3.2202296174689597</c:v>
                </c:pt>
                <c:pt idx="58">
                  <c:v>-3.1747295788143832</c:v>
                </c:pt>
                <c:pt idx="59">
                  <c:v>-3.1021564321480688</c:v>
                </c:pt>
                <c:pt idx="60">
                  <c:v>-3.123576237206767</c:v>
                </c:pt>
                <c:pt idx="61">
                  <c:v>-3.0859433295922685</c:v>
                </c:pt>
                <c:pt idx="62">
                  <c:v>-3.0574331798662673</c:v>
                </c:pt>
                <c:pt idx="63">
                  <c:v>-3.0512253522896442</c:v>
                </c:pt>
                <c:pt idx="64">
                  <c:v>-3.0482932171100989</c:v>
                </c:pt>
                <c:pt idx="65">
                  <c:v>-3.0656688910913306</c:v>
                </c:pt>
                <c:pt idx="66">
                  <c:v>-3.066164712758686</c:v>
                </c:pt>
                <c:pt idx="67">
                  <c:v>-3.0695075487801935</c:v>
                </c:pt>
                <c:pt idx="68">
                  <c:v>-3.0871446205526025</c:v>
                </c:pt>
                <c:pt idx="69">
                  <c:v>-3.1280575286775543</c:v>
                </c:pt>
                <c:pt idx="70">
                  <c:v>-3.1454397266676581</c:v>
                </c:pt>
                <c:pt idx="71">
                  <c:v>-3.150170167197099</c:v>
                </c:pt>
                <c:pt idx="72">
                  <c:v>-3.1596511189947019</c:v>
                </c:pt>
                <c:pt idx="73">
                  <c:v>-3.1636163907065069</c:v>
                </c:pt>
                <c:pt idx="74">
                  <c:v>-3.1192220832731317</c:v>
                </c:pt>
                <c:pt idx="75">
                  <c:v>-3.1126743954251452</c:v>
                </c:pt>
                <c:pt idx="76">
                  <c:v>-3.1060965218713039</c:v>
                </c:pt>
                <c:pt idx="77">
                  <c:v>-3.0807287218929735</c:v>
                </c:pt>
                <c:pt idx="78">
                  <c:v>-3.0630103945648735</c:v>
                </c:pt>
                <c:pt idx="79">
                  <c:v>-3.0526952012775013</c:v>
                </c:pt>
                <c:pt idx="80">
                  <c:v>-3.0566974097873407</c:v>
                </c:pt>
                <c:pt idx="81">
                  <c:v>-3.064724569182014</c:v>
                </c:pt>
                <c:pt idx="82">
                  <c:v>-3.0813686611108331</c:v>
                </c:pt>
                <c:pt idx="83">
                  <c:v>-3.0969010494896745</c:v>
                </c:pt>
                <c:pt idx="84">
                  <c:v>-3.107476538974336</c:v>
                </c:pt>
                <c:pt idx="85">
                  <c:v>-3.1169919428915231</c:v>
                </c:pt>
                <c:pt idx="86">
                  <c:v>-3.1331155125097476</c:v>
                </c:pt>
                <c:pt idx="87">
                  <c:v>-3.1282988256930198</c:v>
                </c:pt>
                <c:pt idx="88">
                  <c:v>-3.1103593509710628</c:v>
                </c:pt>
                <c:pt idx="89">
                  <c:v>-3.0957270716647716</c:v>
                </c:pt>
                <c:pt idx="90">
                  <c:v>-3.0696733980351838</c:v>
                </c:pt>
                <c:pt idx="91">
                  <c:v>-3.0524312312940816</c:v>
                </c:pt>
                <c:pt idx="92">
                  <c:v>-3.0421346497107908</c:v>
                </c:pt>
                <c:pt idx="93">
                  <c:v>-3.0299657999213219</c:v>
                </c:pt>
                <c:pt idx="94">
                  <c:v>-3.0310135272898355</c:v>
                </c:pt>
                <c:pt idx="95">
                  <c:v>-3.0251709450476656</c:v>
                </c:pt>
                <c:pt idx="96">
                  <c:v>-3.0345710154042997</c:v>
                </c:pt>
                <c:pt idx="97">
                  <c:v>-3.0566731024502407</c:v>
                </c:pt>
                <c:pt idx="98">
                  <c:v>-3.0617422961141205</c:v>
                </c:pt>
                <c:pt idx="99">
                  <c:v>-3.0911155910582124</c:v>
                </c:pt>
                <c:pt idx="100">
                  <c:v>-3.1045493315165471</c:v>
                </c:pt>
                <c:pt idx="101">
                  <c:v>-3.1340421615744667</c:v>
                </c:pt>
                <c:pt idx="102">
                  <c:v>-3.1260640917278333</c:v>
                </c:pt>
                <c:pt idx="103">
                  <c:v>-3.1266382513977509</c:v>
                </c:pt>
                <c:pt idx="104">
                  <c:v>-3.1323294563109827</c:v>
                </c:pt>
                <c:pt idx="105">
                  <c:v>-3.1158316024218369</c:v>
                </c:pt>
                <c:pt idx="106">
                  <c:v>-3.119227025263001</c:v>
                </c:pt>
                <c:pt idx="107">
                  <c:v>-3.1250461774722016</c:v>
                </c:pt>
                <c:pt idx="108">
                  <c:v>-3.1133962295902782</c:v>
                </c:pt>
                <c:pt idx="109">
                  <c:v>-3.1288403237311755</c:v>
                </c:pt>
                <c:pt idx="110">
                  <c:v>-3.0869723325690339</c:v>
                </c:pt>
                <c:pt idx="111">
                  <c:v>-3.092087222385433</c:v>
                </c:pt>
                <c:pt idx="112">
                  <c:v>-3.1448915851558419</c:v>
                </c:pt>
                <c:pt idx="113">
                  <c:v>-3.0248969812487396</c:v>
                </c:pt>
                <c:pt idx="114">
                  <c:v>-3.130288937820056</c:v>
                </c:pt>
                <c:pt idx="115">
                  <c:v>-3.0805901970216691</c:v>
                </c:pt>
                <c:pt idx="116">
                  <c:v>-3.0879556188336181</c:v>
                </c:pt>
                <c:pt idx="117">
                  <c:v>-3.0995446870528061</c:v>
                </c:pt>
                <c:pt idx="118">
                  <c:v>-3.0972079929538197</c:v>
                </c:pt>
                <c:pt idx="119">
                  <c:v>-2.8523553389994865</c:v>
                </c:pt>
                <c:pt idx="120">
                  <c:v>-3.1239589329133621</c:v>
                </c:pt>
                <c:pt idx="121">
                  <c:v>-3.1710734432900765</c:v>
                </c:pt>
                <c:pt idx="122">
                  <c:v>-3.1531071019373376</c:v>
                </c:pt>
                <c:pt idx="123">
                  <c:v>-3.1840215520341624</c:v>
                </c:pt>
                <c:pt idx="124">
                  <c:v>-3.1587839184622872</c:v>
                </c:pt>
                <c:pt idx="125">
                  <c:v>-3.0928128145388127</c:v>
                </c:pt>
                <c:pt idx="126">
                  <c:v>-3.0870443118642554</c:v>
                </c:pt>
                <c:pt idx="127">
                  <c:v>-3.0751358799804018</c:v>
                </c:pt>
                <c:pt idx="128">
                  <c:v>-3.0579428510815392</c:v>
                </c:pt>
                <c:pt idx="129">
                  <c:v>-3.028155631790975</c:v>
                </c:pt>
                <c:pt idx="130">
                  <c:v>-3.0306507778429954</c:v>
                </c:pt>
                <c:pt idx="131">
                  <c:v>-3.1517068399806285</c:v>
                </c:pt>
                <c:pt idx="132">
                  <c:v>-3.000755978559372</c:v>
                </c:pt>
                <c:pt idx="133">
                  <c:v>-3.0238104179629106</c:v>
                </c:pt>
                <c:pt idx="134">
                  <c:v>-3.0025212317356291</c:v>
                </c:pt>
                <c:pt idx="135">
                  <c:v>-3.101534199687876</c:v>
                </c:pt>
                <c:pt idx="136">
                  <c:v>-3.1616093130279355</c:v>
                </c:pt>
                <c:pt idx="137">
                  <c:v>-3.0481428636894274</c:v>
                </c:pt>
                <c:pt idx="138">
                  <c:v>-3.2543762180534692</c:v>
                </c:pt>
                <c:pt idx="139">
                  <c:v>-3.2481630779953696</c:v>
                </c:pt>
                <c:pt idx="140">
                  <c:v>-3.2937811186441279</c:v>
                </c:pt>
                <c:pt idx="141">
                  <c:v>-3.2649753751858102</c:v>
                </c:pt>
                <c:pt idx="142">
                  <c:v>-3.2413448341813877</c:v>
                </c:pt>
                <c:pt idx="143">
                  <c:v>-3.1764211469489929</c:v>
                </c:pt>
                <c:pt idx="144">
                  <c:v>-3.1408440765927201</c:v>
                </c:pt>
                <c:pt idx="145">
                  <c:v>-3.0939302293362809</c:v>
                </c:pt>
                <c:pt idx="146">
                  <c:v>-3.0466425615717707</c:v>
                </c:pt>
                <c:pt idx="147">
                  <c:v>-3.029958081501535</c:v>
                </c:pt>
                <c:pt idx="148">
                  <c:v>-3.0084248918981249</c:v>
                </c:pt>
                <c:pt idx="149">
                  <c:v>-2.97524238789532</c:v>
                </c:pt>
                <c:pt idx="150">
                  <c:v>-3.0610128060796029</c:v>
                </c:pt>
                <c:pt idx="151">
                  <c:v>-3.1066038393476725</c:v>
                </c:pt>
                <c:pt idx="152">
                  <c:v>-3.1383016403791548</c:v>
                </c:pt>
                <c:pt idx="153">
                  <c:v>-3.1791724552377976</c:v>
                </c:pt>
                <c:pt idx="154">
                  <c:v>-3.2395528368772339</c:v>
                </c:pt>
                <c:pt idx="155">
                  <c:v>-3.2783098811986227</c:v>
                </c:pt>
                <c:pt idx="156">
                  <c:v>-3.2778069470787425</c:v>
                </c:pt>
                <c:pt idx="157">
                  <c:v>-3.2307484011151733</c:v>
                </c:pt>
                <c:pt idx="158">
                  <c:v>-3.199812840937585</c:v>
                </c:pt>
                <c:pt idx="159">
                  <c:v>-3.1601159408264881</c:v>
                </c:pt>
                <c:pt idx="160">
                  <c:v>-3.0779168740559677</c:v>
                </c:pt>
                <c:pt idx="161">
                  <c:v>-3.0320731604999556</c:v>
                </c:pt>
                <c:pt idx="162">
                  <c:v>-2.9827153279570267</c:v>
                </c:pt>
                <c:pt idx="163">
                  <c:v>-2.9653439576331793</c:v>
                </c:pt>
                <c:pt idx="164">
                  <c:v>-2.9770760119251509</c:v>
                </c:pt>
                <c:pt idx="165">
                  <c:v>-2.9973121207845317</c:v>
                </c:pt>
                <c:pt idx="166">
                  <c:v>-3.0364282357662207</c:v>
                </c:pt>
                <c:pt idx="167">
                  <c:v>-3.1108458238557866</c:v>
                </c:pt>
                <c:pt idx="168">
                  <c:v>-3.1685591679890592</c:v>
                </c:pt>
                <c:pt idx="169">
                  <c:v>-3.2401762712647026</c:v>
                </c:pt>
                <c:pt idx="170">
                  <c:v>-3.2861799904181064</c:v>
                </c:pt>
                <c:pt idx="171">
                  <c:v>-3.3208994762798811</c:v>
                </c:pt>
                <c:pt idx="172">
                  <c:v>-3.3457020749001645</c:v>
                </c:pt>
                <c:pt idx="173">
                  <c:v>-3.3276785728026965</c:v>
                </c:pt>
                <c:pt idx="174">
                  <c:v>-3.2950110462343734</c:v>
                </c:pt>
                <c:pt idx="175">
                  <c:v>-3.2615060190837712</c:v>
                </c:pt>
                <c:pt idx="176">
                  <c:v>-3.2132585236372608</c:v>
                </c:pt>
                <c:pt idx="177">
                  <c:v>-3.1406288244080822</c:v>
                </c:pt>
                <c:pt idx="178">
                  <c:v>-3.0841351964028361</c:v>
                </c:pt>
                <c:pt idx="179">
                  <c:v>-3.0293529760131888</c:v>
                </c:pt>
                <c:pt idx="180">
                  <c:v>-3.0166397495775072</c:v>
                </c:pt>
                <c:pt idx="181">
                  <c:v>-3.0368452615944701</c:v>
                </c:pt>
                <c:pt idx="182">
                  <c:v>-3.0571056646161039</c:v>
                </c:pt>
                <c:pt idx="183">
                  <c:v>-3.1097614275772467</c:v>
                </c:pt>
                <c:pt idx="184">
                  <c:v>-3.1881489990051906</c:v>
                </c:pt>
                <c:pt idx="185">
                  <c:v>-3.2113634121942973</c:v>
                </c:pt>
                <c:pt idx="186">
                  <c:v>-3.2685361479822821</c:v>
                </c:pt>
                <c:pt idx="187">
                  <c:v>-3.3342973453790217</c:v>
                </c:pt>
                <c:pt idx="188">
                  <c:v>-3.3522191531134888</c:v>
                </c:pt>
                <c:pt idx="189">
                  <c:v>-3.3527196820804845</c:v>
                </c:pt>
                <c:pt idx="190">
                  <c:v>-3.3465945444644376</c:v>
                </c:pt>
                <c:pt idx="191">
                  <c:v>-3.2956598071796108</c:v>
                </c:pt>
                <c:pt idx="192">
                  <c:v>-3.2377503275846653</c:v>
                </c:pt>
                <c:pt idx="193">
                  <c:v>-3.1488899267604298</c:v>
                </c:pt>
                <c:pt idx="194">
                  <c:v>-3.0703620707448871</c:v>
                </c:pt>
                <c:pt idx="195">
                  <c:v>-2.9761580752154213</c:v>
                </c:pt>
                <c:pt idx="196">
                  <c:v>-2.9457961961539154</c:v>
                </c:pt>
                <c:pt idx="197">
                  <c:v>-2.9211500193256468</c:v>
                </c:pt>
                <c:pt idx="198">
                  <c:v>-2.897194868705351</c:v>
                </c:pt>
                <c:pt idx="199">
                  <c:v>-2.9535218305942568</c:v>
                </c:pt>
                <c:pt idx="200">
                  <c:v>-2.9730462058676803</c:v>
                </c:pt>
                <c:pt idx="201">
                  <c:v>-3.0836848203550087</c:v>
                </c:pt>
                <c:pt idx="202">
                  <c:v>-3.1851640523753497</c:v>
                </c:pt>
                <c:pt idx="203">
                  <c:v>-3.3081427602728493</c:v>
                </c:pt>
                <c:pt idx="204">
                  <c:v>-3.4276541699182843</c:v>
                </c:pt>
                <c:pt idx="205">
                  <c:v>-3.4868820095570632</c:v>
                </c:pt>
                <c:pt idx="206">
                  <c:v>-3.5621448326362297</c:v>
                </c:pt>
                <c:pt idx="207">
                  <c:v>-3.5821300666357736</c:v>
                </c:pt>
                <c:pt idx="208">
                  <c:v>-3.4909366898241831</c:v>
                </c:pt>
                <c:pt idx="209">
                  <c:v>-3.3883180927697616</c:v>
                </c:pt>
                <c:pt idx="210">
                  <c:v>-3.280372434365538</c:v>
                </c:pt>
                <c:pt idx="211">
                  <c:v>-3.1566488455551012</c:v>
                </c:pt>
                <c:pt idx="212">
                  <c:v>-3.0575622873224413</c:v>
                </c:pt>
                <c:pt idx="213">
                  <c:v>-2.9898037105463398</c:v>
                </c:pt>
                <c:pt idx="214">
                  <c:v>-2.9446423923302123</c:v>
                </c:pt>
                <c:pt idx="215">
                  <c:v>-2.9267374665935124</c:v>
                </c:pt>
                <c:pt idx="216">
                  <c:v>-3.0191822044465431</c:v>
                </c:pt>
                <c:pt idx="217">
                  <c:v>-3.0759691030833674</c:v>
                </c:pt>
                <c:pt idx="218">
                  <c:v>-3.2374676105292606</c:v>
                </c:pt>
                <c:pt idx="219">
                  <c:v>-3.3604336140902347</c:v>
                </c:pt>
                <c:pt idx="220">
                  <c:v>-3.4700963611428337</c:v>
                </c:pt>
                <c:pt idx="221">
                  <c:v>-3.4874559158148841</c:v>
                </c:pt>
                <c:pt idx="222">
                  <c:v>-3.5229307676739179</c:v>
                </c:pt>
                <c:pt idx="223">
                  <c:v>-3.4838720018484484</c:v>
                </c:pt>
                <c:pt idx="224">
                  <c:v>-3.3243650987155613</c:v>
                </c:pt>
                <c:pt idx="225">
                  <c:v>-3.1857026410308031</c:v>
                </c:pt>
                <c:pt idx="226">
                  <c:v>-3.0358686226936591</c:v>
                </c:pt>
                <c:pt idx="227">
                  <c:v>-2.890597094743566</c:v>
                </c:pt>
                <c:pt idx="228">
                  <c:v>-2.7905338295165034</c:v>
                </c:pt>
                <c:pt idx="229">
                  <c:v>-2.7501062689012117</c:v>
                </c:pt>
                <c:pt idx="230">
                  <c:v>-2.7351088101164835</c:v>
                </c:pt>
                <c:pt idx="231">
                  <c:v>-2.8517012827174275</c:v>
                </c:pt>
                <c:pt idx="232">
                  <c:v>-2.9901277342579702</c:v>
                </c:pt>
                <c:pt idx="233">
                  <c:v>-3.1759437676990014</c:v>
                </c:pt>
                <c:pt idx="234">
                  <c:v>-3.3189294401883043</c:v>
                </c:pt>
                <c:pt idx="235">
                  <c:v>-3.5587614783203887</c:v>
                </c:pt>
                <c:pt idx="236">
                  <c:v>-3.6763623556748577</c:v>
                </c:pt>
                <c:pt idx="237">
                  <c:v>-3.7916491190180599</c:v>
                </c:pt>
                <c:pt idx="238">
                  <c:v>-3.7864663454848495</c:v>
                </c:pt>
                <c:pt idx="239">
                  <c:v>-3.6793762249577275</c:v>
                </c:pt>
                <c:pt idx="240">
                  <c:v>-3.5211901875380973</c:v>
                </c:pt>
                <c:pt idx="241">
                  <c:v>-3.4081702022572467</c:v>
                </c:pt>
                <c:pt idx="242">
                  <c:v>-3.1879171795802796</c:v>
                </c:pt>
                <c:pt idx="243">
                  <c:v>-2.9981861030394641</c:v>
                </c:pt>
                <c:pt idx="244">
                  <c:v>-2.8977987824635316</c:v>
                </c:pt>
                <c:pt idx="245">
                  <c:v>-2.844858082189377</c:v>
                </c:pt>
                <c:pt idx="246">
                  <c:v>-2.8119871938179704</c:v>
                </c:pt>
                <c:pt idx="247">
                  <c:v>-2.8993080950431347</c:v>
                </c:pt>
                <c:pt idx="248">
                  <c:v>-3.0023176909155285</c:v>
                </c:pt>
                <c:pt idx="249">
                  <c:v>-3.1509963990664582</c:v>
                </c:pt>
                <c:pt idx="250">
                  <c:v>-3.2821090134486628</c:v>
                </c:pt>
                <c:pt idx="251">
                  <c:v>-3.4420293343550417</c:v>
                </c:pt>
                <c:pt idx="252">
                  <c:v>-3.5388593513761499</c:v>
                </c:pt>
                <c:pt idx="253">
                  <c:v>-3.5836264767081905</c:v>
                </c:pt>
                <c:pt idx="254">
                  <c:v>-3.5143787309936902</c:v>
                </c:pt>
                <c:pt idx="255">
                  <c:v>-3.4494708493733741</c:v>
                </c:pt>
                <c:pt idx="256">
                  <c:v>-3.2964974657290851</c:v>
                </c:pt>
                <c:pt idx="257">
                  <c:v>-3.1493068107240374</c:v>
                </c:pt>
                <c:pt idx="258">
                  <c:v>-2.9664412097420039</c:v>
                </c:pt>
                <c:pt idx="259">
                  <c:v>-2.8894979108157126</c:v>
                </c:pt>
                <c:pt idx="260">
                  <c:v>-2.7536001774654628</c:v>
                </c:pt>
                <c:pt idx="261">
                  <c:v>-2.7955703043406204</c:v>
                </c:pt>
                <c:pt idx="262">
                  <c:v>-2.8252342195982467</c:v>
                </c:pt>
                <c:pt idx="263">
                  <c:v>-2.8843214339273122</c:v>
                </c:pt>
                <c:pt idx="264">
                  <c:v>-3.0352037790287949</c:v>
                </c:pt>
                <c:pt idx="265">
                  <c:v>-3.2194682935420915</c:v>
                </c:pt>
                <c:pt idx="266">
                  <c:v>-3.4096230225192565</c:v>
                </c:pt>
                <c:pt idx="267">
                  <c:v>-3.598114379506109</c:v>
                </c:pt>
                <c:pt idx="268">
                  <c:v>-3.7010210427593644</c:v>
                </c:pt>
                <c:pt idx="269">
                  <c:v>-3.7275792564395083</c:v>
                </c:pt>
                <c:pt idx="270">
                  <c:v>-3.7304096266061091</c:v>
                </c:pt>
                <c:pt idx="271">
                  <c:v>-3.6729215515299685</c:v>
                </c:pt>
                <c:pt idx="272">
                  <c:v>-3.5530515205098916</c:v>
                </c:pt>
                <c:pt idx="273">
                  <c:v>-3.3871885717477319</c:v>
                </c:pt>
                <c:pt idx="274">
                  <c:v>-3.2822228248198018</c:v>
                </c:pt>
                <c:pt idx="275">
                  <c:v>-3.1042448620860079</c:v>
                </c:pt>
                <c:pt idx="276">
                  <c:v>-3.0295486267750436</c:v>
                </c:pt>
                <c:pt idx="277">
                  <c:v>-2.9832446253229037</c:v>
                </c:pt>
                <c:pt idx="278">
                  <c:v>-2.9667089582411639</c:v>
                </c:pt>
                <c:pt idx="279">
                  <c:v>-3.0635955596577618</c:v>
                </c:pt>
                <c:pt idx="280">
                  <c:v>-3.0749802937193165</c:v>
                </c:pt>
                <c:pt idx="281">
                  <c:v>-3.1884199718062178</c:v>
                </c:pt>
                <c:pt idx="282">
                  <c:v>-3.2513981670989516</c:v>
                </c:pt>
                <c:pt idx="283">
                  <c:v>-3.3525820576503831</c:v>
                </c:pt>
                <c:pt idx="284">
                  <c:v>-3.4376501986107897</c:v>
                </c:pt>
                <c:pt idx="285">
                  <c:v>-3.4176609305796108</c:v>
                </c:pt>
                <c:pt idx="286">
                  <c:v>-3.4355943141940943</c:v>
                </c:pt>
                <c:pt idx="287">
                  <c:v>-3.4189582050716298</c:v>
                </c:pt>
                <c:pt idx="288">
                  <c:v>-3.2918045347016145</c:v>
                </c:pt>
                <c:pt idx="289">
                  <c:v>-3.1937958068026955</c:v>
                </c:pt>
                <c:pt idx="290">
                  <c:v>-3.1114877265454828</c:v>
                </c:pt>
                <c:pt idx="291">
                  <c:v>-3.0568764166219413</c:v>
                </c:pt>
                <c:pt idx="292">
                  <c:v>-2.9963374682183415</c:v>
                </c:pt>
                <c:pt idx="293">
                  <c:v>-3.0143794325249362</c:v>
                </c:pt>
                <c:pt idx="294">
                  <c:v>-2.9916106336140542</c:v>
                </c:pt>
                <c:pt idx="295">
                  <c:v>-3.1048828100470955</c:v>
                </c:pt>
                <c:pt idx="296">
                  <c:v>-3.1560661311597094</c:v>
                </c:pt>
                <c:pt idx="297">
                  <c:v>-3.2751478865320687</c:v>
                </c:pt>
                <c:pt idx="298">
                  <c:v>-3.3748480148637343</c:v>
                </c:pt>
                <c:pt idx="299">
                  <c:v>-3.4243806731100879</c:v>
                </c:pt>
                <c:pt idx="300">
                  <c:v>-3.5479901545950652</c:v>
                </c:pt>
                <c:pt idx="301">
                  <c:v>-3.6006138746295679</c:v>
                </c:pt>
                <c:pt idx="302">
                  <c:v>-3.6503440883006073</c:v>
                </c:pt>
                <c:pt idx="303">
                  <c:v>-3.6278987636425173</c:v>
                </c:pt>
                <c:pt idx="304">
                  <c:v>-3.5498006402463549</c:v>
                </c:pt>
                <c:pt idx="305">
                  <c:v>-3.47052359781192</c:v>
                </c:pt>
                <c:pt idx="306">
                  <c:v>-3.4367736014371335</c:v>
                </c:pt>
                <c:pt idx="307">
                  <c:v>-3.3479636276934017</c:v>
                </c:pt>
                <c:pt idx="308">
                  <c:v>-3.157252669565322</c:v>
                </c:pt>
                <c:pt idx="309">
                  <c:v>-3.1121342132915015</c:v>
                </c:pt>
                <c:pt idx="310">
                  <c:v>-3.0612377504957284</c:v>
                </c:pt>
                <c:pt idx="311">
                  <c:v>-3.0470251225117035</c:v>
                </c:pt>
                <c:pt idx="312">
                  <c:v>-3.0723164219055494</c:v>
                </c:pt>
                <c:pt idx="313">
                  <c:v>-3.095898203191739</c:v>
                </c:pt>
                <c:pt idx="314">
                  <c:v>-3.1519554032458652</c:v>
                </c:pt>
                <c:pt idx="315">
                  <c:v>-3.2463890846115522</c:v>
                </c:pt>
                <c:pt idx="316">
                  <c:v>-3.3221853037584315</c:v>
                </c:pt>
                <c:pt idx="317">
                  <c:v>-3.3558368105559855</c:v>
                </c:pt>
                <c:pt idx="318">
                  <c:v>-3.41070984489353</c:v>
                </c:pt>
                <c:pt idx="319">
                  <c:v>-3.381146581710933</c:v>
                </c:pt>
                <c:pt idx="320">
                  <c:v>-3.4143431269694444</c:v>
                </c:pt>
                <c:pt idx="321">
                  <c:v>-3.350655255004563</c:v>
                </c:pt>
                <c:pt idx="322">
                  <c:v>-3.3107308536391744</c:v>
                </c:pt>
                <c:pt idx="323">
                  <c:v>-3.2303950774413046</c:v>
                </c:pt>
                <c:pt idx="324">
                  <c:v>-3.182701765035989</c:v>
                </c:pt>
                <c:pt idx="325">
                  <c:v>-3.1485125394389173</c:v>
                </c:pt>
                <c:pt idx="326">
                  <c:v>-3.1469232741113244</c:v>
                </c:pt>
                <c:pt idx="327">
                  <c:v>-3.1261864948995806</c:v>
                </c:pt>
                <c:pt idx="328">
                  <c:v>-3.1695715380390377</c:v>
                </c:pt>
                <c:pt idx="329">
                  <c:v>-3.25031769707256</c:v>
                </c:pt>
                <c:pt idx="330">
                  <c:v>-3.3373283444204755</c:v>
                </c:pt>
                <c:pt idx="331">
                  <c:v>-3.3844426074283178</c:v>
                </c:pt>
                <c:pt idx="332">
                  <c:v>-3.4722910156981883</c:v>
                </c:pt>
                <c:pt idx="333">
                  <c:v>-3.4878835585750867</c:v>
                </c:pt>
                <c:pt idx="334">
                  <c:v>-3.5694654458094432</c:v>
                </c:pt>
                <c:pt idx="335">
                  <c:v>-3.6415225489045335</c:v>
                </c:pt>
                <c:pt idx="336">
                  <c:v>-3.6265070753586812</c:v>
                </c:pt>
                <c:pt idx="337">
                  <c:v>-3.5265013126761553</c:v>
                </c:pt>
                <c:pt idx="338">
                  <c:v>-3.4921227344967276</c:v>
                </c:pt>
                <c:pt idx="339">
                  <c:v>-3.4659069833549601</c:v>
                </c:pt>
                <c:pt idx="340">
                  <c:v>-3.4023269866314605</c:v>
                </c:pt>
                <c:pt idx="341">
                  <c:v>-3.4096492260097344</c:v>
                </c:pt>
                <c:pt idx="342">
                  <c:v>-3.3083602901780598</c:v>
                </c:pt>
                <c:pt idx="343">
                  <c:v>-3.2926790493459475</c:v>
                </c:pt>
                <c:pt idx="344">
                  <c:v>-3.3022128882119044</c:v>
                </c:pt>
                <c:pt idx="345">
                  <c:v>-3.2847188613705072</c:v>
                </c:pt>
                <c:pt idx="346">
                  <c:v>-3.2917282942056469</c:v>
                </c:pt>
                <c:pt idx="347">
                  <c:v>-3.3267350107178202</c:v>
                </c:pt>
                <c:pt idx="348">
                  <c:v>-3.4273294161510401</c:v>
                </c:pt>
                <c:pt idx="349">
                  <c:v>-3.4471280581762613</c:v>
                </c:pt>
                <c:pt idx="350">
                  <c:v>-3.5063890111751683</c:v>
                </c:pt>
                <c:pt idx="351">
                  <c:v>-3.5586381706403092</c:v>
                </c:pt>
                <c:pt idx="352">
                  <c:v>-3.5688609456516032</c:v>
                </c:pt>
                <c:pt idx="353">
                  <c:v>-3.5793365827321684</c:v>
                </c:pt>
                <c:pt idx="354">
                  <c:v>-3.632136452318147</c:v>
                </c:pt>
                <c:pt idx="355">
                  <c:v>-3.6623897405015668</c:v>
                </c:pt>
                <c:pt idx="356">
                  <c:v>-3.683196280141146</c:v>
                </c:pt>
                <c:pt idx="357">
                  <c:v>-3.6817950432593944</c:v>
                </c:pt>
                <c:pt idx="358">
                  <c:v>-3.6771464491596961</c:v>
                </c:pt>
                <c:pt idx="359">
                  <c:v>-3.7133786936472228</c:v>
                </c:pt>
                <c:pt idx="360">
                  <c:v>-3.7721752154975148</c:v>
                </c:pt>
                <c:pt idx="361">
                  <c:v>-3.8519623702576866</c:v>
                </c:pt>
                <c:pt idx="362">
                  <c:v>-3.9208988187157385</c:v>
                </c:pt>
                <c:pt idx="363">
                  <c:v>-3.9668672084418382</c:v>
                </c:pt>
                <c:pt idx="364">
                  <c:v>-4.0144284276423834</c:v>
                </c:pt>
                <c:pt idx="365">
                  <c:v>-4.0695834187131226</c:v>
                </c:pt>
                <c:pt idx="366">
                  <c:v>-4.0350997769804069</c:v>
                </c:pt>
                <c:pt idx="367">
                  <c:v>-4.0987660535662327</c:v>
                </c:pt>
                <c:pt idx="368">
                  <c:v>-4.0621296923350938</c:v>
                </c:pt>
                <c:pt idx="369">
                  <c:v>-4.0456476073134287</c:v>
                </c:pt>
                <c:pt idx="370">
                  <c:v>-4.0304995102270755</c:v>
                </c:pt>
                <c:pt idx="371">
                  <c:v>-3.9968075423713407</c:v>
                </c:pt>
                <c:pt idx="372">
                  <c:v>-3.8477894346967045</c:v>
                </c:pt>
                <c:pt idx="373">
                  <c:v>-3.7396698709230685</c:v>
                </c:pt>
                <c:pt idx="374">
                  <c:v>-3.6134792773128943</c:v>
                </c:pt>
                <c:pt idx="375">
                  <c:v>-3.5563289348888869</c:v>
                </c:pt>
                <c:pt idx="376">
                  <c:v>-3.4609227113877501</c:v>
                </c:pt>
                <c:pt idx="377">
                  <c:v>-3.4158941399452787</c:v>
                </c:pt>
                <c:pt idx="378">
                  <c:v>-3.3957677092580889</c:v>
                </c:pt>
                <c:pt idx="379">
                  <c:v>-3.5069848954840133</c:v>
                </c:pt>
                <c:pt idx="380">
                  <c:v>-3.5995258279766413</c:v>
                </c:pt>
                <c:pt idx="381">
                  <c:v>-3.7832089302063139</c:v>
                </c:pt>
                <c:pt idx="382">
                  <c:v>-4.01678480096861</c:v>
                </c:pt>
                <c:pt idx="383">
                  <c:v>-4.0549455751403674</c:v>
                </c:pt>
                <c:pt idx="384">
                  <c:v>-4.2701449974259811</c:v>
                </c:pt>
                <c:pt idx="385">
                  <c:v>-4.2349916798778011</c:v>
                </c:pt>
                <c:pt idx="386">
                  <c:v>-4.4133762163040346</c:v>
                </c:pt>
                <c:pt idx="387">
                  <c:v>-4.382287799359208</c:v>
                </c:pt>
                <c:pt idx="388">
                  <c:v>-4.3234984172541981</c:v>
                </c:pt>
                <c:pt idx="389">
                  <c:v>-4.2924115819273032</c:v>
                </c:pt>
                <c:pt idx="390">
                  <c:v>-4.1814449522584853</c:v>
                </c:pt>
                <c:pt idx="391">
                  <c:v>-4.1500133040697289</c:v>
                </c:pt>
                <c:pt idx="392">
                  <c:v>-4.1100387614398546</c:v>
                </c:pt>
                <c:pt idx="393">
                  <c:v>-4.2151594385158395</c:v>
                </c:pt>
                <c:pt idx="394">
                  <c:v>-4.021536551565525</c:v>
                </c:pt>
                <c:pt idx="395">
                  <c:v>-4.2342922106665331</c:v>
                </c:pt>
                <c:pt idx="396">
                  <c:v>-4.2838977575637447</c:v>
                </c:pt>
                <c:pt idx="397">
                  <c:v>-4.2123107046532073</c:v>
                </c:pt>
                <c:pt idx="398">
                  <c:v>-4.2923687324173914</c:v>
                </c:pt>
                <c:pt idx="399">
                  <c:v>-4.2503890059249558</c:v>
                </c:pt>
                <c:pt idx="400">
                  <c:v>-4.2951405167764838</c:v>
                </c:pt>
                <c:pt idx="401">
                  <c:v>-4.4241420387590988</c:v>
                </c:pt>
                <c:pt idx="402">
                  <c:v>-4.315036838284966</c:v>
                </c:pt>
                <c:pt idx="403">
                  <c:v>-4.2896219014170969</c:v>
                </c:pt>
                <c:pt idx="404">
                  <c:v>-4.2773046982295799</c:v>
                </c:pt>
                <c:pt idx="405">
                  <c:v>-4.1844819853278743</c:v>
                </c:pt>
                <c:pt idx="406">
                  <c:v>-4.0851811209700823</c:v>
                </c:pt>
                <c:pt idx="407">
                  <c:v>-3.9570273949780677</c:v>
                </c:pt>
                <c:pt idx="408">
                  <c:v>-3.8009635638509054</c:v>
                </c:pt>
                <c:pt idx="409">
                  <c:v>-3.6594211094736755</c:v>
                </c:pt>
                <c:pt idx="410">
                  <c:v>-3.6136160517122677</c:v>
                </c:pt>
                <c:pt idx="411">
                  <c:v>-3.4757818441331589</c:v>
                </c:pt>
                <c:pt idx="412">
                  <c:v>-3.3297366819068697</c:v>
                </c:pt>
                <c:pt idx="413">
                  <c:v>-3.3849554565937301</c:v>
                </c:pt>
                <c:pt idx="414">
                  <c:v>-3.4625153359552052</c:v>
                </c:pt>
                <c:pt idx="415">
                  <c:v>-3.5376909320101961</c:v>
                </c:pt>
                <c:pt idx="416">
                  <c:v>-3.6571258820992805</c:v>
                </c:pt>
                <c:pt idx="417">
                  <c:v>-3.7523509214423627</c:v>
                </c:pt>
                <c:pt idx="418">
                  <c:v>-3.9037740827827734</c:v>
                </c:pt>
                <c:pt idx="419">
                  <c:v>-3.98746912529701</c:v>
                </c:pt>
                <c:pt idx="420">
                  <c:v>-4.098634557829409</c:v>
                </c:pt>
                <c:pt idx="421">
                  <c:v>-4.1911459763513825</c:v>
                </c:pt>
                <c:pt idx="422">
                  <c:v>-4.2075683285780556</c:v>
                </c:pt>
                <c:pt idx="423">
                  <c:v>-4.1587495885546835</c:v>
                </c:pt>
                <c:pt idx="424">
                  <c:v>-4.131047998531864</c:v>
                </c:pt>
                <c:pt idx="425">
                  <c:v>-3.9710548052618848</c:v>
                </c:pt>
                <c:pt idx="426">
                  <c:v>-3.957333293279186</c:v>
                </c:pt>
                <c:pt idx="427">
                  <c:v>-3.8614351067846426</c:v>
                </c:pt>
                <c:pt idx="428">
                  <c:v>-3.7957683958390156</c:v>
                </c:pt>
                <c:pt idx="429">
                  <c:v>-3.6734551893707748</c:v>
                </c:pt>
                <c:pt idx="430">
                  <c:v>-3.5529926478371756</c:v>
                </c:pt>
                <c:pt idx="431">
                  <c:v>-3.5718304751936896</c:v>
                </c:pt>
                <c:pt idx="432">
                  <c:v>-3.5678328857270665</c:v>
                </c:pt>
                <c:pt idx="433">
                  <c:v>-3.5320839966974531</c:v>
                </c:pt>
                <c:pt idx="434">
                  <c:v>-3.6249943433590852</c:v>
                </c:pt>
                <c:pt idx="435">
                  <c:v>-3.7148204230977724</c:v>
                </c:pt>
                <c:pt idx="436">
                  <c:v>-3.7030124075363364</c:v>
                </c:pt>
                <c:pt idx="437">
                  <c:v>-3.8012188600869381</c:v>
                </c:pt>
                <c:pt idx="438">
                  <c:v>-3.7469648320734192</c:v>
                </c:pt>
                <c:pt idx="439">
                  <c:v>-3.6833990365542806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FF-427E-9562-59668D7C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02128"/>
        <c:axId val="1811704304"/>
      </c:scatterChart>
      <c:valAx>
        <c:axId val="1811702128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4304"/>
        <c:crosses val="autoZero"/>
        <c:crossBetween val="midCat"/>
      </c:valAx>
      <c:valAx>
        <c:axId val="1811704304"/>
        <c:scaling>
          <c:orientation val="minMax"/>
          <c:max val="-2.2000000000000002"/>
          <c:min val="-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2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10 dB Att.</a:t>
            </a:r>
            <a:r>
              <a:rPr lang="it-IT" baseline="0"/>
              <a:t> </a:t>
            </a:r>
            <a:r>
              <a:rPr lang="it-IT"/>
              <a:t>S11/S21: assuming either e22=0 or</a:t>
            </a:r>
            <a:r>
              <a:rPr lang="it-IT" baseline="0"/>
              <a:t> S</a:t>
            </a:r>
            <a:r>
              <a:rPr lang="it-IT"/>
              <a:t>ymmetric/Reciprocal DUT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'Symmetric (10dB Att)'!$AA$1</c:f>
              <c:strCache>
                <c:ptCount val="1"/>
                <c:pt idx="0">
                  <c:v>Mod(DUT21)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'Symmetric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'Symmetric (10dB Att)'!$AA$2:$AA$441</c:f>
              <c:numCache>
                <c:formatCode>General</c:formatCode>
                <c:ptCount val="440"/>
                <c:pt idx="0">
                  <c:v>-9.8977856967036431</c:v>
                </c:pt>
                <c:pt idx="1">
                  <c:v>-9.8575046491578711</c:v>
                </c:pt>
                <c:pt idx="2">
                  <c:v>-9.8578196040733381</c:v>
                </c:pt>
                <c:pt idx="3">
                  <c:v>-9.8515545567413163</c:v>
                </c:pt>
                <c:pt idx="4">
                  <c:v>-9.8744560120176335</c:v>
                </c:pt>
                <c:pt idx="5">
                  <c:v>-9.8651406693473511</c:v>
                </c:pt>
                <c:pt idx="6">
                  <c:v>-9.8698393880489128</c:v>
                </c:pt>
                <c:pt idx="7">
                  <c:v>-9.8736189349493539</c:v>
                </c:pt>
                <c:pt idx="8">
                  <c:v>-9.8680344586691735</c:v>
                </c:pt>
                <c:pt idx="9">
                  <c:v>-9.858568144461767</c:v>
                </c:pt>
                <c:pt idx="10">
                  <c:v>-9.8750974349317584</c:v>
                </c:pt>
                <c:pt idx="11">
                  <c:v>-9.8711710035349274</c:v>
                </c:pt>
                <c:pt idx="12">
                  <c:v>-9.8750324698041521</c:v>
                </c:pt>
                <c:pt idx="13">
                  <c:v>-9.8721182192943253</c:v>
                </c:pt>
                <c:pt idx="14">
                  <c:v>-9.8829695999181535</c:v>
                </c:pt>
                <c:pt idx="15">
                  <c:v>-9.8884609322297319</c:v>
                </c:pt>
                <c:pt idx="16">
                  <c:v>-9.8853918375106566</c:v>
                </c:pt>
                <c:pt idx="17">
                  <c:v>-9.8854821664526344</c:v>
                </c:pt>
                <c:pt idx="18">
                  <c:v>-9.8870401684136446</c:v>
                </c:pt>
                <c:pt idx="19">
                  <c:v>-9.8862663276718248</c:v>
                </c:pt>
                <c:pt idx="20">
                  <c:v>-9.8924210807042474</c:v>
                </c:pt>
                <c:pt idx="21">
                  <c:v>-9.8853218051158915</c:v>
                </c:pt>
                <c:pt idx="22">
                  <c:v>-9.8890425522075311</c:v>
                </c:pt>
                <c:pt idx="23">
                  <c:v>-9.896703707150948</c:v>
                </c:pt>
                <c:pt idx="24">
                  <c:v>-9.8925537048230936</c:v>
                </c:pt>
                <c:pt idx="25">
                  <c:v>-9.893969044901759</c:v>
                </c:pt>
                <c:pt idx="26">
                  <c:v>-9.8964395345555207</c:v>
                </c:pt>
                <c:pt idx="27">
                  <c:v>-9.894868769692307</c:v>
                </c:pt>
                <c:pt idx="28">
                  <c:v>-9.9022466384000243</c:v>
                </c:pt>
                <c:pt idx="29">
                  <c:v>-9.8961759314250379</c:v>
                </c:pt>
                <c:pt idx="30">
                  <c:v>-9.9022598938358382</c:v>
                </c:pt>
                <c:pt idx="31">
                  <c:v>-9.914562235788015</c:v>
                </c:pt>
                <c:pt idx="32">
                  <c:v>-9.9174669573756251</c:v>
                </c:pt>
                <c:pt idx="33">
                  <c:v>-9.9123764191469803</c:v>
                </c:pt>
                <c:pt idx="34">
                  <c:v>-9.9067731080417083</c:v>
                </c:pt>
                <c:pt idx="35">
                  <c:v>-9.9092115625870338</c:v>
                </c:pt>
                <c:pt idx="36">
                  <c:v>-9.9067594784850765</c:v>
                </c:pt>
                <c:pt idx="37">
                  <c:v>-9.9109127680758284</c:v>
                </c:pt>
                <c:pt idx="38">
                  <c:v>-9.9092489347519166</c:v>
                </c:pt>
                <c:pt idx="39">
                  <c:v>-9.9147812473192563</c:v>
                </c:pt>
                <c:pt idx="40">
                  <c:v>-9.9117911158835685</c:v>
                </c:pt>
                <c:pt idx="41">
                  <c:v>-9.9325351985825918</c:v>
                </c:pt>
                <c:pt idx="42">
                  <c:v>-9.9151635313703483</c:v>
                </c:pt>
                <c:pt idx="43">
                  <c:v>-9.9307835652738436</c:v>
                </c:pt>
                <c:pt idx="44">
                  <c:v>-9.9145976519222483</c:v>
                </c:pt>
                <c:pt idx="45">
                  <c:v>-9.917462894005137</c:v>
                </c:pt>
                <c:pt idx="46">
                  <c:v>-9.9158098626696791</c:v>
                </c:pt>
                <c:pt idx="47">
                  <c:v>-9.9149175176173756</c:v>
                </c:pt>
                <c:pt idx="48">
                  <c:v>-9.9230580162009634</c:v>
                </c:pt>
                <c:pt idx="49">
                  <c:v>-9.9068107654491051</c:v>
                </c:pt>
                <c:pt idx="50">
                  <c:v>-9.9154299839247564</c:v>
                </c:pt>
                <c:pt idx="51">
                  <c:v>-9.9034074445236087</c:v>
                </c:pt>
                <c:pt idx="52">
                  <c:v>-9.9130673464396413</c:v>
                </c:pt>
                <c:pt idx="53">
                  <c:v>-9.8995228964045729</c:v>
                </c:pt>
                <c:pt idx="54">
                  <c:v>-9.9050057605890416</c:v>
                </c:pt>
                <c:pt idx="55">
                  <c:v>-9.9034013400928558</c:v>
                </c:pt>
                <c:pt idx="56">
                  <c:v>-9.9059804172911257</c:v>
                </c:pt>
                <c:pt idx="57">
                  <c:v>-9.9246972398520565</c:v>
                </c:pt>
                <c:pt idx="58">
                  <c:v>-9.9161007217877035</c:v>
                </c:pt>
                <c:pt idx="59">
                  <c:v>-9.8865716375999142</c:v>
                </c:pt>
                <c:pt idx="60">
                  <c:v>-9.9207324152042489</c:v>
                </c:pt>
                <c:pt idx="61">
                  <c:v>-9.9168408070059186</c:v>
                </c:pt>
                <c:pt idx="62">
                  <c:v>-9.9056728172598412</c:v>
                </c:pt>
                <c:pt idx="63">
                  <c:v>-9.9076037342509515</c:v>
                </c:pt>
                <c:pt idx="64">
                  <c:v>-9.9151373868639254</c:v>
                </c:pt>
                <c:pt idx="65">
                  <c:v>-9.9746876410366614</c:v>
                </c:pt>
                <c:pt idx="66">
                  <c:v>-9.9196464949720049</c:v>
                </c:pt>
                <c:pt idx="67">
                  <c:v>-9.929905821004942</c:v>
                </c:pt>
                <c:pt idx="68">
                  <c:v>-9.9862564689316358</c:v>
                </c:pt>
                <c:pt idx="69">
                  <c:v>-9.9311997323047514</c:v>
                </c:pt>
                <c:pt idx="70">
                  <c:v>-9.9236381408293397</c:v>
                </c:pt>
                <c:pt idx="71">
                  <c:v>-9.9383725737611179</c:v>
                </c:pt>
                <c:pt idx="72">
                  <c:v>-9.945196150481495</c:v>
                </c:pt>
                <c:pt idx="73">
                  <c:v>-9.9422650650513127</c:v>
                </c:pt>
                <c:pt idx="74">
                  <c:v>-9.9337612440390419</c:v>
                </c:pt>
                <c:pt idx="75">
                  <c:v>-9.9310050194088664</c:v>
                </c:pt>
                <c:pt idx="76">
                  <c:v>-9.9386359641493929</c:v>
                </c:pt>
                <c:pt idx="77">
                  <c:v>-9.9239135213357201</c:v>
                </c:pt>
                <c:pt idx="78">
                  <c:v>-9.9470594593644375</c:v>
                </c:pt>
                <c:pt idx="79">
                  <c:v>-9.9367486933242226</c:v>
                </c:pt>
                <c:pt idx="80">
                  <c:v>-9.9474303261783952</c:v>
                </c:pt>
                <c:pt idx="81">
                  <c:v>-9.9228295188646403</c:v>
                </c:pt>
                <c:pt idx="82">
                  <c:v>-9.9342076799062902</c:v>
                </c:pt>
                <c:pt idx="83">
                  <c:v>-9.9499439915494854</c:v>
                </c:pt>
                <c:pt idx="84">
                  <c:v>-9.9266447227524388</c:v>
                </c:pt>
                <c:pt idx="85">
                  <c:v>-9.9427519073748059</c:v>
                </c:pt>
                <c:pt idx="86">
                  <c:v>-9.9283086284832063</c:v>
                </c:pt>
                <c:pt idx="87">
                  <c:v>-9.9313474430656115</c:v>
                </c:pt>
                <c:pt idx="88">
                  <c:v>-9.9399516025054488</c:v>
                </c:pt>
                <c:pt idx="89">
                  <c:v>-9.9136121617452559</c:v>
                </c:pt>
                <c:pt idx="90">
                  <c:v>-9.9535029263474399</c:v>
                </c:pt>
                <c:pt idx="91">
                  <c:v>-9.9222261647448757</c:v>
                </c:pt>
                <c:pt idx="92">
                  <c:v>-9.9364074497483443</c:v>
                </c:pt>
                <c:pt idx="93">
                  <c:v>-9.9409688740789406</c:v>
                </c:pt>
                <c:pt idx="94">
                  <c:v>-9.9173135071299345</c:v>
                </c:pt>
                <c:pt idx="95">
                  <c:v>-9.9282226558712097</c:v>
                </c:pt>
                <c:pt idx="96">
                  <c:v>-9.9270437539301675</c:v>
                </c:pt>
                <c:pt idx="97">
                  <c:v>-9.9289503488441717</c:v>
                </c:pt>
                <c:pt idx="98">
                  <c:v>-9.9432363457244417</c:v>
                </c:pt>
                <c:pt idx="99">
                  <c:v>-9.9361391216605952</c:v>
                </c:pt>
                <c:pt idx="100">
                  <c:v>-9.940339092635945</c:v>
                </c:pt>
                <c:pt idx="101">
                  <c:v>-9.9404262404978354</c:v>
                </c:pt>
                <c:pt idx="102">
                  <c:v>-9.9377129424102755</c:v>
                </c:pt>
                <c:pt idx="103">
                  <c:v>-9.9368702373640634</c:v>
                </c:pt>
                <c:pt idx="104">
                  <c:v>-9.9487841060303932</c:v>
                </c:pt>
                <c:pt idx="105">
                  <c:v>-9.9477551825835224</c:v>
                </c:pt>
                <c:pt idx="106">
                  <c:v>-9.9467235948543262</c:v>
                </c:pt>
                <c:pt idx="107">
                  <c:v>-9.929176456456867</c:v>
                </c:pt>
                <c:pt idx="108">
                  <c:v>-9.956928135064377</c:v>
                </c:pt>
                <c:pt idx="109">
                  <c:v>-9.9171539129156656</c:v>
                </c:pt>
                <c:pt idx="110">
                  <c:v>-9.9197697057194443</c:v>
                </c:pt>
                <c:pt idx="111">
                  <c:v>-9.9103594148791547</c:v>
                </c:pt>
                <c:pt idx="112">
                  <c:v>-9.9560720806536036</c:v>
                </c:pt>
                <c:pt idx="113">
                  <c:v>-9.9356952111910406</c:v>
                </c:pt>
                <c:pt idx="114">
                  <c:v>-9.9431323952039197</c:v>
                </c:pt>
                <c:pt idx="115">
                  <c:v>-9.984193579835166</c:v>
                </c:pt>
                <c:pt idx="116">
                  <c:v>-9.976526333794915</c:v>
                </c:pt>
                <c:pt idx="117">
                  <c:v>-9.9485150044841735</c:v>
                </c:pt>
                <c:pt idx="118">
                  <c:v>-9.9496342100095685</c:v>
                </c:pt>
                <c:pt idx="119">
                  <c:v>-9.7560779716716279</c:v>
                </c:pt>
                <c:pt idx="120">
                  <c:v>-9.9517583143036443</c:v>
                </c:pt>
                <c:pt idx="121">
                  <c:v>-9.9546507584214297</c:v>
                </c:pt>
                <c:pt idx="122">
                  <c:v>-9.9535187451384104</c:v>
                </c:pt>
                <c:pt idx="123">
                  <c:v>-9.952085757531556</c:v>
                </c:pt>
                <c:pt idx="124">
                  <c:v>-9.9729998571841829</c:v>
                </c:pt>
                <c:pt idx="125">
                  <c:v>-9.8728412556043406</c:v>
                </c:pt>
                <c:pt idx="126">
                  <c:v>-9.9508589085074295</c:v>
                </c:pt>
                <c:pt idx="127">
                  <c:v>-9.9359693053123159</c:v>
                </c:pt>
                <c:pt idx="128">
                  <c:v>-9.8816270971512949</c:v>
                </c:pt>
                <c:pt idx="129">
                  <c:v>-9.9448227435190955</c:v>
                </c:pt>
                <c:pt idx="130">
                  <c:v>-9.9165606065470673</c:v>
                </c:pt>
                <c:pt idx="131">
                  <c:v>-10.171012122539196</c:v>
                </c:pt>
                <c:pt idx="132">
                  <c:v>-9.9481495839832306</c:v>
                </c:pt>
                <c:pt idx="133">
                  <c:v>-9.9590066365376124</c:v>
                </c:pt>
                <c:pt idx="134">
                  <c:v>-9.9800287785808877</c:v>
                </c:pt>
                <c:pt idx="135">
                  <c:v>-9.9903952587006923</c:v>
                </c:pt>
                <c:pt idx="136">
                  <c:v>-9.9789812890102176</c:v>
                </c:pt>
                <c:pt idx="137">
                  <c:v>-10.193339312974967</c:v>
                </c:pt>
                <c:pt idx="138">
                  <c:v>-9.974860027036117</c:v>
                </c:pt>
                <c:pt idx="139">
                  <c:v>-9.94015389722097</c:v>
                </c:pt>
                <c:pt idx="140">
                  <c:v>-9.9688286368239183</c:v>
                </c:pt>
                <c:pt idx="141">
                  <c:v>-9.9655138820820035</c:v>
                </c:pt>
                <c:pt idx="142">
                  <c:v>-9.949615370003027</c:v>
                </c:pt>
                <c:pt idx="143">
                  <c:v>-9.9899728561203105</c:v>
                </c:pt>
                <c:pt idx="144">
                  <c:v>-9.9644585451422429</c:v>
                </c:pt>
                <c:pt idx="145">
                  <c:v>-9.9574855554905604</c:v>
                </c:pt>
                <c:pt idx="146">
                  <c:v>-9.9487076394756127</c:v>
                </c:pt>
                <c:pt idx="147">
                  <c:v>-9.9846489453881073</c:v>
                </c:pt>
                <c:pt idx="148">
                  <c:v>-9.9652305399877434</c:v>
                </c:pt>
                <c:pt idx="149">
                  <c:v>-9.9543869487303134</c:v>
                </c:pt>
                <c:pt idx="150">
                  <c:v>-9.9961688168854899</c:v>
                </c:pt>
                <c:pt idx="151">
                  <c:v>-9.9848453746500017</c:v>
                </c:pt>
                <c:pt idx="152">
                  <c:v>-9.9652155088467254</c:v>
                </c:pt>
                <c:pt idx="153">
                  <c:v>-9.990767364142771</c:v>
                </c:pt>
                <c:pt idx="154">
                  <c:v>-9.9544621354615082</c:v>
                </c:pt>
                <c:pt idx="155">
                  <c:v>-9.8872721777749977</c:v>
                </c:pt>
                <c:pt idx="156">
                  <c:v>-9.9571084208251275</c:v>
                </c:pt>
                <c:pt idx="157">
                  <c:v>-9.9456849445792432</c:v>
                </c:pt>
                <c:pt idx="158">
                  <c:v>-9.9322439233876025</c:v>
                </c:pt>
                <c:pt idx="159">
                  <c:v>-9.9427375199154042</c:v>
                </c:pt>
                <c:pt idx="160">
                  <c:v>-9.980240164480076</c:v>
                </c:pt>
                <c:pt idx="161">
                  <c:v>-9.9958600079340947</c:v>
                </c:pt>
                <c:pt idx="162">
                  <c:v>-9.9386277521680917</c:v>
                </c:pt>
                <c:pt idx="163">
                  <c:v>-9.9656895773857528</c:v>
                </c:pt>
                <c:pt idx="164">
                  <c:v>-9.9700619493018081</c:v>
                </c:pt>
                <c:pt idx="165">
                  <c:v>-9.9938684751209514</c:v>
                </c:pt>
                <c:pt idx="166">
                  <c:v>-9.9679914413879906</c:v>
                </c:pt>
                <c:pt idx="167">
                  <c:v>-10.033105318849969</c:v>
                </c:pt>
                <c:pt idx="168">
                  <c:v>-9.9369342370510854</c:v>
                </c:pt>
                <c:pt idx="169">
                  <c:v>-9.9585680304957407</c:v>
                </c:pt>
                <c:pt idx="170">
                  <c:v>-9.9498327372641189</c:v>
                </c:pt>
                <c:pt idx="171">
                  <c:v>-9.9253725955048928</c:v>
                </c:pt>
                <c:pt idx="172">
                  <c:v>-9.9199094613749867</c:v>
                </c:pt>
                <c:pt idx="173">
                  <c:v>-9.9507147835805156</c:v>
                </c:pt>
                <c:pt idx="174">
                  <c:v>-9.990641703551546</c:v>
                </c:pt>
                <c:pt idx="175">
                  <c:v>-10.009935420951505</c:v>
                </c:pt>
                <c:pt idx="176">
                  <c:v>-9.9887672670357279</c:v>
                </c:pt>
                <c:pt idx="177">
                  <c:v>-9.9916732079844515</c:v>
                </c:pt>
                <c:pt idx="178">
                  <c:v>-9.9966249797299316</c:v>
                </c:pt>
                <c:pt idx="179">
                  <c:v>-9.9438876817831563</c:v>
                </c:pt>
                <c:pt idx="180">
                  <c:v>-9.9918014850117753</c:v>
                </c:pt>
                <c:pt idx="181">
                  <c:v>-9.9809571412151072</c:v>
                </c:pt>
                <c:pt idx="182">
                  <c:v>-9.9840379498812872</c:v>
                </c:pt>
                <c:pt idx="183">
                  <c:v>-9.9946478290086915</c:v>
                </c:pt>
                <c:pt idx="184">
                  <c:v>-9.9716177207110377</c:v>
                </c:pt>
                <c:pt idx="185">
                  <c:v>-9.9636670339157067</c:v>
                </c:pt>
                <c:pt idx="186">
                  <c:v>-9.9638773371718106</c:v>
                </c:pt>
                <c:pt idx="187">
                  <c:v>-9.9628284541989416</c:v>
                </c:pt>
                <c:pt idx="188">
                  <c:v>-9.95366459850643</c:v>
                </c:pt>
                <c:pt idx="189">
                  <c:v>-9.9873638056661154</c:v>
                </c:pt>
                <c:pt idx="190">
                  <c:v>-9.9738839907175976</c:v>
                </c:pt>
                <c:pt idx="191">
                  <c:v>-9.9652236100521669</c:v>
                </c:pt>
                <c:pt idx="192">
                  <c:v>-9.9792133739461306</c:v>
                </c:pt>
                <c:pt idx="193">
                  <c:v>-10.010369795994931</c:v>
                </c:pt>
                <c:pt idx="194">
                  <c:v>-10.004780081057314</c:v>
                </c:pt>
                <c:pt idx="195">
                  <c:v>-10.026184500965478</c:v>
                </c:pt>
                <c:pt idx="196">
                  <c:v>-10.002937235058438</c:v>
                </c:pt>
                <c:pt idx="197">
                  <c:v>-10.025824896831105</c:v>
                </c:pt>
                <c:pt idx="198">
                  <c:v>-9.9892753164540018</c:v>
                </c:pt>
                <c:pt idx="199">
                  <c:v>-9.9555440616562745</c:v>
                </c:pt>
                <c:pt idx="200">
                  <c:v>-9.9837708890731367</c:v>
                </c:pt>
                <c:pt idx="201">
                  <c:v>-9.965516595212069</c:v>
                </c:pt>
                <c:pt idx="202">
                  <c:v>-9.9451861738044176</c:v>
                </c:pt>
                <c:pt idx="203">
                  <c:v>-9.9420993512416409</c:v>
                </c:pt>
                <c:pt idx="204">
                  <c:v>-9.9597367545128996</c:v>
                </c:pt>
                <c:pt idx="205">
                  <c:v>-9.994966792508551</c:v>
                </c:pt>
                <c:pt idx="206">
                  <c:v>-10.006332915858158</c:v>
                </c:pt>
                <c:pt idx="207">
                  <c:v>-10.022398412704401</c:v>
                </c:pt>
                <c:pt idx="208">
                  <c:v>-10.029778150996471</c:v>
                </c:pt>
                <c:pt idx="209">
                  <c:v>-9.9914213894286181</c:v>
                </c:pt>
                <c:pt idx="210">
                  <c:v>-10.038492374550383</c:v>
                </c:pt>
                <c:pt idx="211">
                  <c:v>-9.9911980030017862</c:v>
                </c:pt>
                <c:pt idx="212">
                  <c:v>-10.013645255433063</c:v>
                </c:pt>
                <c:pt idx="213">
                  <c:v>-10.017603395562166</c:v>
                </c:pt>
                <c:pt idx="214">
                  <c:v>-10.002940875428445</c:v>
                </c:pt>
                <c:pt idx="215">
                  <c:v>-9.9728073260804724</c:v>
                </c:pt>
                <c:pt idx="216">
                  <c:v>-9.9889190842613456</c:v>
                </c:pt>
                <c:pt idx="217">
                  <c:v>-9.973199550501505</c:v>
                </c:pt>
                <c:pt idx="218">
                  <c:v>-9.9525920547628512</c:v>
                </c:pt>
                <c:pt idx="219">
                  <c:v>-9.9714103457522505</c:v>
                </c:pt>
                <c:pt idx="220">
                  <c:v>-9.9708253198740966</c:v>
                </c:pt>
                <c:pt idx="221">
                  <c:v>-9.9937356639081525</c:v>
                </c:pt>
                <c:pt idx="222">
                  <c:v>-10.063189069051507</c:v>
                </c:pt>
                <c:pt idx="223">
                  <c:v>-10.026093760052497</c:v>
                </c:pt>
                <c:pt idx="224">
                  <c:v>-10.032436067266934</c:v>
                </c:pt>
                <c:pt idx="225">
                  <c:v>-9.9409483457566097</c:v>
                </c:pt>
                <c:pt idx="226">
                  <c:v>-10.025401490347958</c:v>
                </c:pt>
                <c:pt idx="227">
                  <c:v>-10.006748741223904</c:v>
                </c:pt>
                <c:pt idx="228">
                  <c:v>-9.969708786657872</c:v>
                </c:pt>
                <c:pt idx="229">
                  <c:v>-9.9974290846115039</c:v>
                </c:pt>
                <c:pt idx="230">
                  <c:v>-10.002471418654416</c:v>
                </c:pt>
                <c:pt idx="231">
                  <c:v>-9.9953761437042843</c:v>
                </c:pt>
                <c:pt idx="232">
                  <c:v>-10.003226407765105</c:v>
                </c:pt>
                <c:pt idx="233">
                  <c:v>-9.9909933204319028</c:v>
                </c:pt>
                <c:pt idx="234">
                  <c:v>-9.9912209824274392</c:v>
                </c:pt>
                <c:pt idx="235">
                  <c:v>-9.9858243757860361</c:v>
                </c:pt>
                <c:pt idx="236">
                  <c:v>-10.015446180389631</c:v>
                </c:pt>
                <c:pt idx="237">
                  <c:v>-10.076949116808759</c:v>
                </c:pt>
                <c:pt idx="238">
                  <c:v>-10.039406924400325</c:v>
                </c:pt>
                <c:pt idx="239">
                  <c:v>-10.03256187941515</c:v>
                </c:pt>
                <c:pt idx="240">
                  <c:v>-10.073902176761869</c:v>
                </c:pt>
                <c:pt idx="241">
                  <c:v>-10.038249050307545</c:v>
                </c:pt>
                <c:pt idx="242">
                  <c:v>-9.9645142953924353</c:v>
                </c:pt>
                <c:pt idx="243">
                  <c:v>-10.061843841613729</c:v>
                </c:pt>
                <c:pt idx="244">
                  <c:v>-10.018299381521796</c:v>
                </c:pt>
                <c:pt idx="245">
                  <c:v>-9.9919513906135631</c:v>
                </c:pt>
                <c:pt idx="246">
                  <c:v>-9.9882052809605781</c:v>
                </c:pt>
                <c:pt idx="247">
                  <c:v>-10.006870414927715</c:v>
                </c:pt>
                <c:pt idx="248">
                  <c:v>-9.9883324935296951</c:v>
                </c:pt>
                <c:pt idx="249">
                  <c:v>-9.9797205300821084</c:v>
                </c:pt>
                <c:pt idx="250">
                  <c:v>-10.082284390891022</c:v>
                </c:pt>
                <c:pt idx="251">
                  <c:v>-10.060577346587392</c:v>
                </c:pt>
                <c:pt idx="252">
                  <c:v>-10.052348387145527</c:v>
                </c:pt>
                <c:pt idx="253">
                  <c:v>-10.099279907993775</c:v>
                </c:pt>
                <c:pt idx="254">
                  <c:v>-10.055288988851379</c:v>
                </c:pt>
                <c:pt idx="255">
                  <c:v>-10.018644241013874</c:v>
                </c:pt>
                <c:pt idx="256">
                  <c:v>-10.023258137708517</c:v>
                </c:pt>
                <c:pt idx="257">
                  <c:v>-10.048329531257252</c:v>
                </c:pt>
                <c:pt idx="258">
                  <c:v>-10.03750800036773</c:v>
                </c:pt>
                <c:pt idx="259">
                  <c:v>-9.9803343972445298</c:v>
                </c:pt>
                <c:pt idx="260">
                  <c:v>-9.9449551648014118</c:v>
                </c:pt>
                <c:pt idx="261">
                  <c:v>-9.9822992116746807</c:v>
                </c:pt>
                <c:pt idx="262">
                  <c:v>-9.957674145031417</c:v>
                </c:pt>
                <c:pt idx="263">
                  <c:v>-10.008396235738635</c:v>
                </c:pt>
                <c:pt idx="264">
                  <c:v>-9.994443788189427</c:v>
                </c:pt>
                <c:pt idx="265">
                  <c:v>-10.060405744537078</c:v>
                </c:pt>
                <c:pt idx="266">
                  <c:v>-10.042784573737292</c:v>
                </c:pt>
                <c:pt idx="267">
                  <c:v>-10.024968705853226</c:v>
                </c:pt>
                <c:pt idx="268">
                  <c:v>-10.038041179001196</c:v>
                </c:pt>
                <c:pt idx="269">
                  <c:v>-9.9823949576762558</c:v>
                </c:pt>
                <c:pt idx="270">
                  <c:v>-10.025685285595216</c:v>
                </c:pt>
                <c:pt idx="271">
                  <c:v>-9.9809554403386702</c:v>
                </c:pt>
                <c:pt idx="272">
                  <c:v>-10.020765224965874</c:v>
                </c:pt>
                <c:pt idx="273">
                  <c:v>-10.002806108804748</c:v>
                </c:pt>
                <c:pt idx="274">
                  <c:v>-9.9904087147353575</c:v>
                </c:pt>
                <c:pt idx="275">
                  <c:v>-9.9426930904148989</c:v>
                </c:pt>
                <c:pt idx="276">
                  <c:v>-9.9803825037468883</c:v>
                </c:pt>
                <c:pt idx="277">
                  <c:v>-10.020201699120312</c:v>
                </c:pt>
                <c:pt idx="278">
                  <c:v>-9.998686949601014</c:v>
                </c:pt>
                <c:pt idx="279">
                  <c:v>-10.062796117847235</c:v>
                </c:pt>
                <c:pt idx="280">
                  <c:v>-10.080578895733694</c:v>
                </c:pt>
                <c:pt idx="281">
                  <c:v>-10.105450754066378</c:v>
                </c:pt>
                <c:pt idx="282">
                  <c:v>-10.060262461428948</c:v>
                </c:pt>
                <c:pt idx="283">
                  <c:v>-10.071912179723901</c:v>
                </c:pt>
                <c:pt idx="284">
                  <c:v>-10.072107222787217</c:v>
                </c:pt>
                <c:pt idx="285">
                  <c:v>-10.066082330724724</c:v>
                </c:pt>
                <c:pt idx="286">
                  <c:v>-10.066506297096936</c:v>
                </c:pt>
                <c:pt idx="287">
                  <c:v>-10.108184671843429</c:v>
                </c:pt>
                <c:pt idx="288">
                  <c:v>-10.041179023975015</c:v>
                </c:pt>
                <c:pt idx="289">
                  <c:v>-10.062727246869352</c:v>
                </c:pt>
                <c:pt idx="290">
                  <c:v>-10.047447278959282</c:v>
                </c:pt>
                <c:pt idx="291">
                  <c:v>-10.043720853003283</c:v>
                </c:pt>
                <c:pt idx="292">
                  <c:v>-10.024326167727269</c:v>
                </c:pt>
                <c:pt idx="293">
                  <c:v>-10.080065861335861</c:v>
                </c:pt>
                <c:pt idx="294">
                  <c:v>-10.073407626671443</c:v>
                </c:pt>
                <c:pt idx="295">
                  <c:v>-10.106478635341958</c:v>
                </c:pt>
                <c:pt idx="296">
                  <c:v>-10.097503793937214</c:v>
                </c:pt>
                <c:pt idx="297">
                  <c:v>-10.132710972323684</c:v>
                </c:pt>
                <c:pt idx="298">
                  <c:v>-10.105907814478414</c:v>
                </c:pt>
                <c:pt idx="299">
                  <c:v>-10.083222521397776</c:v>
                </c:pt>
                <c:pt idx="300">
                  <c:v>-10.080703200444967</c:v>
                </c:pt>
                <c:pt idx="301">
                  <c:v>-10.063886619554481</c:v>
                </c:pt>
                <c:pt idx="302">
                  <c:v>-10.062593550863113</c:v>
                </c:pt>
                <c:pt idx="303">
                  <c:v>-9.9907973173286901</c:v>
                </c:pt>
                <c:pt idx="304">
                  <c:v>-9.9859229873744635</c:v>
                </c:pt>
                <c:pt idx="305">
                  <c:v>-9.9634812139586248</c:v>
                </c:pt>
                <c:pt idx="306">
                  <c:v>-10.004261430142963</c:v>
                </c:pt>
                <c:pt idx="307">
                  <c:v>-10.013625439299805</c:v>
                </c:pt>
                <c:pt idx="308">
                  <c:v>-10.060541284823504</c:v>
                </c:pt>
                <c:pt idx="309">
                  <c:v>-10.054855658365669</c:v>
                </c:pt>
                <c:pt idx="310">
                  <c:v>-10.041157225275537</c:v>
                </c:pt>
                <c:pt idx="311">
                  <c:v>-10.056690033788389</c:v>
                </c:pt>
                <c:pt idx="312">
                  <c:v>-10.08203588964591</c:v>
                </c:pt>
                <c:pt idx="313">
                  <c:v>-10.070959529986572</c:v>
                </c:pt>
                <c:pt idx="314">
                  <c:v>-10.038517153903827</c:v>
                </c:pt>
                <c:pt idx="315">
                  <c:v>-10.052360351798447</c:v>
                </c:pt>
                <c:pt idx="316">
                  <c:v>-9.9975265726401812</c:v>
                </c:pt>
                <c:pt idx="317">
                  <c:v>-10.044034943058387</c:v>
                </c:pt>
                <c:pt idx="318">
                  <c:v>-10.017877108972295</c:v>
                </c:pt>
                <c:pt idx="319">
                  <c:v>-10.027446665550471</c:v>
                </c:pt>
                <c:pt idx="320">
                  <c:v>-9.9983333997367723</c:v>
                </c:pt>
                <c:pt idx="321">
                  <c:v>-10.015072410810022</c:v>
                </c:pt>
                <c:pt idx="322">
                  <c:v>-10.012633912565052</c:v>
                </c:pt>
                <c:pt idx="323">
                  <c:v>-10.055199804046897</c:v>
                </c:pt>
                <c:pt idx="324">
                  <c:v>-10.104219537076373</c:v>
                </c:pt>
                <c:pt idx="325">
                  <c:v>-10.076196729848084</c:v>
                </c:pt>
                <c:pt idx="326">
                  <c:v>-10.097649716061589</c:v>
                </c:pt>
                <c:pt idx="327">
                  <c:v>-10.069547274584018</c:v>
                </c:pt>
                <c:pt idx="328">
                  <c:v>-10.065387829798141</c:v>
                </c:pt>
                <c:pt idx="329">
                  <c:v>-10.014390364641184</c:v>
                </c:pt>
                <c:pt idx="330">
                  <c:v>-10.039132083939993</c:v>
                </c:pt>
                <c:pt idx="331">
                  <c:v>-10.049057140934456</c:v>
                </c:pt>
                <c:pt idx="332">
                  <c:v>-10.035972734960232</c:v>
                </c:pt>
                <c:pt idx="333">
                  <c:v>-10.050657569491182</c:v>
                </c:pt>
                <c:pt idx="334">
                  <c:v>-9.9926901771954029</c:v>
                </c:pt>
                <c:pt idx="335">
                  <c:v>-10.070205977127994</c:v>
                </c:pt>
                <c:pt idx="336">
                  <c:v>-10.047565841621523</c:v>
                </c:pt>
                <c:pt idx="337">
                  <c:v>-10.081372018957687</c:v>
                </c:pt>
                <c:pt idx="338">
                  <c:v>-10.03065889631948</c:v>
                </c:pt>
                <c:pt idx="339">
                  <c:v>-10.058552505806816</c:v>
                </c:pt>
                <c:pt idx="340">
                  <c:v>-10.092671701905447</c:v>
                </c:pt>
                <c:pt idx="341">
                  <c:v>-10.090006566282153</c:v>
                </c:pt>
                <c:pt idx="342">
                  <c:v>-10.04449415082645</c:v>
                </c:pt>
                <c:pt idx="343">
                  <c:v>-10.042438320806685</c:v>
                </c:pt>
                <c:pt idx="344">
                  <c:v>-10.022925486505576</c:v>
                </c:pt>
                <c:pt idx="345">
                  <c:v>-9.9827981344109897</c:v>
                </c:pt>
                <c:pt idx="346">
                  <c:v>-10.021344015946861</c:v>
                </c:pt>
                <c:pt idx="347">
                  <c:v>-9.992439565770681</c:v>
                </c:pt>
                <c:pt idx="348">
                  <c:v>-9.9728918589245854</c:v>
                </c:pt>
                <c:pt idx="349">
                  <c:v>-10.006549812606277</c:v>
                </c:pt>
                <c:pt idx="350">
                  <c:v>-10.020266022574809</c:v>
                </c:pt>
                <c:pt idx="351">
                  <c:v>-9.9960694904557847</c:v>
                </c:pt>
                <c:pt idx="352">
                  <c:v>-9.9997670253722131</c:v>
                </c:pt>
                <c:pt idx="353">
                  <c:v>-9.962660920084673</c:v>
                </c:pt>
                <c:pt idx="354">
                  <c:v>-10.06283093162418</c:v>
                </c:pt>
                <c:pt idx="355">
                  <c:v>-10.046641751961207</c:v>
                </c:pt>
                <c:pt idx="356">
                  <c:v>-10.084911851908604</c:v>
                </c:pt>
                <c:pt idx="357">
                  <c:v>-10.064648926648321</c:v>
                </c:pt>
                <c:pt idx="358">
                  <c:v>-10.113954023653681</c:v>
                </c:pt>
                <c:pt idx="359">
                  <c:v>-10.129510186342634</c:v>
                </c:pt>
                <c:pt idx="360">
                  <c:v>-10.170730604046298</c:v>
                </c:pt>
                <c:pt idx="361">
                  <c:v>-10.201044183477796</c:v>
                </c:pt>
                <c:pt idx="362">
                  <c:v>-10.263356681741813</c:v>
                </c:pt>
                <c:pt idx="363">
                  <c:v>-10.309752039331466</c:v>
                </c:pt>
                <c:pt idx="364">
                  <c:v>-10.296698871599318</c:v>
                </c:pt>
                <c:pt idx="365">
                  <c:v>-10.28892206307928</c:v>
                </c:pt>
                <c:pt idx="366">
                  <c:v>-10.235311970385073</c:v>
                </c:pt>
                <c:pt idx="367">
                  <c:v>-10.215806984663862</c:v>
                </c:pt>
                <c:pt idx="368">
                  <c:v>-10.202145810465215</c:v>
                </c:pt>
                <c:pt idx="369">
                  <c:v>-10.165264358680252</c:v>
                </c:pt>
                <c:pt idx="370">
                  <c:v>-10.13417220436496</c:v>
                </c:pt>
                <c:pt idx="371">
                  <c:v>-10.126749334220857</c:v>
                </c:pt>
                <c:pt idx="372">
                  <c:v>-10.080727626176952</c:v>
                </c:pt>
                <c:pt idx="373">
                  <c:v>-10.014156845944438</c:v>
                </c:pt>
                <c:pt idx="374">
                  <c:v>-9.9273024078120784</c:v>
                </c:pt>
                <c:pt idx="375">
                  <c:v>-9.9068026464831043</c:v>
                </c:pt>
                <c:pt idx="376">
                  <c:v>-9.810492144998447</c:v>
                </c:pt>
                <c:pt idx="377">
                  <c:v>-9.7923862623902309</c:v>
                </c:pt>
                <c:pt idx="378">
                  <c:v>-9.6947346004809258</c:v>
                </c:pt>
                <c:pt idx="379">
                  <c:v>-9.7262279573975654</c:v>
                </c:pt>
                <c:pt idx="380">
                  <c:v>-9.7739561411929508</c:v>
                </c:pt>
                <c:pt idx="381">
                  <c:v>-9.790595099683415</c:v>
                </c:pt>
                <c:pt idx="382">
                  <c:v>-9.9241900774756235</c:v>
                </c:pt>
                <c:pt idx="383">
                  <c:v>-9.9321406548952353</c:v>
                </c:pt>
                <c:pt idx="384">
                  <c:v>-10.069714306460092</c:v>
                </c:pt>
                <c:pt idx="385">
                  <c:v>-10.142404497160074</c:v>
                </c:pt>
                <c:pt idx="386">
                  <c:v>-10.101151001788679</c:v>
                </c:pt>
                <c:pt idx="387">
                  <c:v>-10.190192703913132</c:v>
                </c:pt>
                <c:pt idx="388">
                  <c:v>-10.119465133514939</c:v>
                </c:pt>
                <c:pt idx="389">
                  <c:v>-10.071158227205657</c:v>
                </c:pt>
                <c:pt idx="390">
                  <c:v>-10.227045763919648</c:v>
                </c:pt>
                <c:pt idx="391">
                  <c:v>-10.0826398041581</c:v>
                </c:pt>
                <c:pt idx="392">
                  <c:v>-9.9957316344182665</c:v>
                </c:pt>
                <c:pt idx="393">
                  <c:v>-9.8688270254089581</c:v>
                </c:pt>
                <c:pt idx="394">
                  <c:v>-9.9687401476186768</c:v>
                </c:pt>
                <c:pt idx="395">
                  <c:v>-9.8463688860916658</c:v>
                </c:pt>
                <c:pt idx="396">
                  <c:v>-10.02134323440904</c:v>
                </c:pt>
                <c:pt idx="397">
                  <c:v>-10.005276564072016</c:v>
                </c:pt>
                <c:pt idx="398">
                  <c:v>-10.249910512081277</c:v>
                </c:pt>
                <c:pt idx="399">
                  <c:v>-10.091916287770651</c:v>
                </c:pt>
                <c:pt idx="400">
                  <c:v>-10.225334153462519</c:v>
                </c:pt>
                <c:pt idx="401">
                  <c:v>-10.161574867916078</c:v>
                </c:pt>
                <c:pt idx="402">
                  <c:v>-10.105182823913152</c:v>
                </c:pt>
                <c:pt idx="403">
                  <c:v>-10.108061433041975</c:v>
                </c:pt>
                <c:pt idx="404">
                  <c:v>-10.078382646646123</c:v>
                </c:pt>
                <c:pt idx="405">
                  <c:v>-9.9359887040098744</c:v>
                </c:pt>
                <c:pt idx="406">
                  <c:v>-9.8402607399130595</c:v>
                </c:pt>
                <c:pt idx="407">
                  <c:v>-9.8137916706071842</c:v>
                </c:pt>
                <c:pt idx="408">
                  <c:v>-9.7609921872243426</c:v>
                </c:pt>
                <c:pt idx="409">
                  <c:v>-9.7012524441954735</c:v>
                </c:pt>
                <c:pt idx="410">
                  <c:v>-9.669444665016357</c:v>
                </c:pt>
                <c:pt idx="411">
                  <c:v>-9.6964650869152944</c:v>
                </c:pt>
                <c:pt idx="412">
                  <c:v>-9.6724259578873326</c:v>
                </c:pt>
                <c:pt idx="413">
                  <c:v>-9.734205379656693</c:v>
                </c:pt>
                <c:pt idx="414">
                  <c:v>-9.73933863681712</c:v>
                </c:pt>
                <c:pt idx="415">
                  <c:v>-9.7195587761436126</c:v>
                </c:pt>
                <c:pt idx="416">
                  <c:v>-9.798038646437071</c:v>
                </c:pt>
                <c:pt idx="417">
                  <c:v>-9.8652863730871356</c:v>
                </c:pt>
                <c:pt idx="418">
                  <c:v>-9.8584460459848486</c:v>
                </c:pt>
                <c:pt idx="419">
                  <c:v>-9.9303755029813949</c:v>
                </c:pt>
                <c:pt idx="420">
                  <c:v>-9.9746378532457403</c:v>
                </c:pt>
                <c:pt idx="421">
                  <c:v>-9.980953474251864</c:v>
                </c:pt>
                <c:pt idx="422">
                  <c:v>-10.082327801397355</c:v>
                </c:pt>
                <c:pt idx="423">
                  <c:v>-10.091317948653611</c:v>
                </c:pt>
                <c:pt idx="424">
                  <c:v>-10.193710957082436</c:v>
                </c:pt>
                <c:pt idx="425">
                  <c:v>-10.244604448016792</c:v>
                </c:pt>
                <c:pt idx="426">
                  <c:v>-10.342203332092632</c:v>
                </c:pt>
                <c:pt idx="427">
                  <c:v>-10.458435551422475</c:v>
                </c:pt>
                <c:pt idx="428">
                  <c:v>-10.563953681057029</c:v>
                </c:pt>
                <c:pt idx="429">
                  <c:v>-10.60101369428109</c:v>
                </c:pt>
                <c:pt idx="430">
                  <c:v>-10.653159704327745</c:v>
                </c:pt>
                <c:pt idx="431">
                  <c:v>-10.691693288885773</c:v>
                </c:pt>
                <c:pt idx="432">
                  <c:v>-10.692386524659558</c:v>
                </c:pt>
                <c:pt idx="433">
                  <c:v>-10.666358206883487</c:v>
                </c:pt>
                <c:pt idx="434">
                  <c:v>-10.717375152837299</c:v>
                </c:pt>
                <c:pt idx="435">
                  <c:v>-10.72915293645689</c:v>
                </c:pt>
                <c:pt idx="436">
                  <c:v>-10.833268452703749</c:v>
                </c:pt>
                <c:pt idx="437">
                  <c:v>-10.639973407962607</c:v>
                </c:pt>
                <c:pt idx="438">
                  <c:v>-10.62442650523629</c:v>
                </c:pt>
                <c:pt idx="439">
                  <c:v>-10.516941822763073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A4-4E21-8F37-564389E17ECE}"/>
            </c:ext>
          </c:extLst>
        </c:ser>
        <c:ser>
          <c:idx val="3"/>
          <c:order val="3"/>
          <c:tx>
            <c:strRef>
              <c:f>'Symmetric (10dB Att)'!$AQ$1</c:f>
              <c:strCache>
                <c:ptCount val="1"/>
                <c:pt idx="0">
                  <c:v>Mod(DUT21sym)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'Symmetric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'Symmetric (10dB Att)'!$AQ$2:$AQ$441</c:f>
              <c:numCache>
                <c:formatCode>General</c:formatCode>
                <c:ptCount val="440"/>
                <c:pt idx="0">
                  <c:v>-9.8978537251657102</c:v>
                </c:pt>
                <c:pt idx="1">
                  <c:v>-9.8575961234367444</c:v>
                </c:pt>
                <c:pt idx="2">
                  <c:v>-9.8578674762474421</c:v>
                </c:pt>
                <c:pt idx="3">
                  <c:v>-9.8516321221239291</c:v>
                </c:pt>
                <c:pt idx="4">
                  <c:v>-9.8745186829323082</c:v>
                </c:pt>
                <c:pt idx="5">
                  <c:v>-9.8652166692865588</c:v>
                </c:pt>
                <c:pt idx="6">
                  <c:v>-9.8699539134463912</c:v>
                </c:pt>
                <c:pt idx="7">
                  <c:v>-9.8737817260899678</c:v>
                </c:pt>
                <c:pt idx="8">
                  <c:v>-9.8682539055171734</c:v>
                </c:pt>
                <c:pt idx="9">
                  <c:v>-9.8588388334527703</c:v>
                </c:pt>
                <c:pt idx="10">
                  <c:v>-9.8754229499425534</c:v>
                </c:pt>
                <c:pt idx="11">
                  <c:v>-9.8715211941849521</c:v>
                </c:pt>
                <c:pt idx="12">
                  <c:v>-9.8754729702977713</c:v>
                </c:pt>
                <c:pt idx="13">
                  <c:v>-9.8725850365685979</c:v>
                </c:pt>
                <c:pt idx="14">
                  <c:v>-9.8834831777670935</c:v>
                </c:pt>
                <c:pt idx="15">
                  <c:v>-9.8889910243151977</c:v>
                </c:pt>
                <c:pt idx="16">
                  <c:v>-9.8859365808143629</c:v>
                </c:pt>
                <c:pt idx="17">
                  <c:v>-9.8859656542009819</c:v>
                </c:pt>
                <c:pt idx="18">
                  <c:v>-9.8874723738665935</c:v>
                </c:pt>
                <c:pt idx="19">
                  <c:v>-9.8865680281979333</c:v>
                </c:pt>
                <c:pt idx="20">
                  <c:v>-9.8926012953862372</c:v>
                </c:pt>
                <c:pt idx="21">
                  <c:v>-9.8853530682363218</c:v>
                </c:pt>
                <c:pt idx="22">
                  <c:v>-9.8889136042448396</c:v>
                </c:pt>
                <c:pt idx="23">
                  <c:v>-9.8964634542010437</c:v>
                </c:pt>
                <c:pt idx="24">
                  <c:v>-9.8921489326139156</c:v>
                </c:pt>
                <c:pt idx="25">
                  <c:v>-9.8934321166451493</c:v>
                </c:pt>
                <c:pt idx="26">
                  <c:v>-9.8957226102664002</c:v>
                </c:pt>
                <c:pt idx="27">
                  <c:v>-9.8939202258784888</c:v>
                </c:pt>
                <c:pt idx="28">
                  <c:v>-9.901167887314239</c:v>
                </c:pt>
                <c:pt idx="29">
                  <c:v>-9.894929817059575</c:v>
                </c:pt>
                <c:pt idx="30">
                  <c:v>-9.9009434971259012</c:v>
                </c:pt>
                <c:pt idx="31">
                  <c:v>-9.9132714454469877</c:v>
                </c:pt>
                <c:pt idx="32">
                  <c:v>-9.9161796471422132</c:v>
                </c:pt>
                <c:pt idx="33">
                  <c:v>-9.9112035935195664</c:v>
                </c:pt>
                <c:pt idx="34">
                  <c:v>-9.9056988083830362</c:v>
                </c:pt>
                <c:pt idx="35">
                  <c:v>-9.9082592232059472</c:v>
                </c:pt>
                <c:pt idx="36">
                  <c:v>-9.9060072538617359</c:v>
                </c:pt>
                <c:pt idx="37">
                  <c:v>-9.910345340078738</c:v>
                </c:pt>
                <c:pt idx="38">
                  <c:v>-9.9089458362721867</c:v>
                </c:pt>
                <c:pt idx="39">
                  <c:v>-9.9146859904390929</c:v>
                </c:pt>
                <c:pt idx="40">
                  <c:v>-9.9119686525532771</c:v>
                </c:pt>
                <c:pt idx="41">
                  <c:v>-9.9329427878341345</c:v>
                </c:pt>
                <c:pt idx="42">
                  <c:v>-9.9158320519486622</c:v>
                </c:pt>
                <c:pt idx="43">
                  <c:v>-9.931686896444246</c:v>
                </c:pt>
                <c:pt idx="44">
                  <c:v>-9.9156446511947411</c:v>
                </c:pt>
                <c:pt idx="45">
                  <c:v>-9.918629739720604</c:v>
                </c:pt>
                <c:pt idx="46">
                  <c:v>-9.9171318644396127</c:v>
                </c:pt>
                <c:pt idx="47">
                  <c:v>-9.9162429329945905</c:v>
                </c:pt>
                <c:pt idx="48">
                  <c:v>-9.9243369702834006</c:v>
                </c:pt>
                <c:pt idx="49">
                  <c:v>-9.9080787095758929</c:v>
                </c:pt>
                <c:pt idx="50">
                  <c:v>-9.9164576971304506</c:v>
                </c:pt>
                <c:pt idx="51">
                  <c:v>-9.904277541238141</c:v>
                </c:pt>
                <c:pt idx="52">
                  <c:v>-9.9136245528542872</c:v>
                </c:pt>
                <c:pt idx="53">
                  <c:v>-9.8996974169663847</c:v>
                </c:pt>
                <c:pt idx="54">
                  <c:v>-9.904558084921355</c:v>
                </c:pt>
                <c:pt idx="55">
                  <c:v>-9.902336463279461</c:v>
                </c:pt>
                <c:pt idx="56">
                  <c:v>-9.9044283766282852</c:v>
                </c:pt>
                <c:pt idx="57">
                  <c:v>-9.9228988988329814</c:v>
                </c:pt>
                <c:pt idx="58">
                  <c:v>-9.9139635142695237</c:v>
                </c:pt>
                <c:pt idx="59">
                  <c:v>-9.8843086441890442</c:v>
                </c:pt>
                <c:pt idx="60">
                  <c:v>-9.9181307996162005</c:v>
                </c:pt>
                <c:pt idx="61">
                  <c:v>-9.914153577617304</c:v>
                </c:pt>
                <c:pt idx="62">
                  <c:v>-9.9028016942359365</c:v>
                </c:pt>
                <c:pt idx="63">
                  <c:v>-9.9045129380177386</c:v>
                </c:pt>
                <c:pt idx="64">
                  <c:v>-9.912187662337649</c:v>
                </c:pt>
                <c:pt idx="65">
                  <c:v>-9.9717984404570199</c:v>
                </c:pt>
                <c:pt idx="66">
                  <c:v>-9.916916521235521</c:v>
                </c:pt>
                <c:pt idx="67">
                  <c:v>-9.9274427424883651</c:v>
                </c:pt>
                <c:pt idx="68">
                  <c:v>-9.9837859221303198</c:v>
                </c:pt>
                <c:pt idx="69">
                  <c:v>-9.9294704185048346</c:v>
                </c:pt>
                <c:pt idx="70">
                  <c:v>-9.9223320529086063</c:v>
                </c:pt>
                <c:pt idx="71">
                  <c:v>-9.9374291610934442</c:v>
                </c:pt>
                <c:pt idx="72">
                  <c:v>-9.9448907906508133</c:v>
                </c:pt>
                <c:pt idx="73">
                  <c:v>-9.9424564614758015</c:v>
                </c:pt>
                <c:pt idx="74">
                  <c:v>-9.934371847233832</c:v>
                </c:pt>
                <c:pt idx="75">
                  <c:v>-9.9324265279995156</c:v>
                </c:pt>
                <c:pt idx="76">
                  <c:v>-9.9404009920103249</c:v>
                </c:pt>
                <c:pt idx="77">
                  <c:v>-9.9260955601670879</c:v>
                </c:pt>
                <c:pt idx="78">
                  <c:v>-9.9497007363727423</c:v>
                </c:pt>
                <c:pt idx="79">
                  <c:v>-9.9395103022323408</c:v>
                </c:pt>
                <c:pt idx="80">
                  <c:v>-9.9503239699650976</c:v>
                </c:pt>
                <c:pt idx="81">
                  <c:v>-9.9257051688486282</c:v>
                </c:pt>
                <c:pt idx="82">
                  <c:v>-9.9370282916032</c:v>
                </c:pt>
                <c:pt idx="83">
                  <c:v>-9.9524352104424967</c:v>
                </c:pt>
                <c:pt idx="84">
                  <c:v>-9.9286763593093585</c:v>
                </c:pt>
                <c:pt idx="85">
                  <c:v>-9.9441978466774756</c:v>
                </c:pt>
                <c:pt idx="86">
                  <c:v>-9.9290849809059623</c:v>
                </c:pt>
                <c:pt idx="87">
                  <c:v>-9.9315895549909179</c:v>
                </c:pt>
                <c:pt idx="88">
                  <c:v>-9.9394389930538125</c:v>
                </c:pt>
                <c:pt idx="89">
                  <c:v>-9.9117315931824006</c:v>
                </c:pt>
                <c:pt idx="90">
                  <c:v>-9.9512626712891397</c:v>
                </c:pt>
                <c:pt idx="91">
                  <c:v>-9.9192951884895795</c:v>
                </c:pt>
                <c:pt idx="92">
                  <c:v>-9.9327643324370776</c:v>
                </c:pt>
                <c:pt idx="93">
                  <c:v>-9.9366227519232826</c:v>
                </c:pt>
                <c:pt idx="94">
                  <c:v>-9.9124420906837312</c:v>
                </c:pt>
                <c:pt idx="95">
                  <c:v>-9.9228978569876976</c:v>
                </c:pt>
                <c:pt idx="96">
                  <c:v>-9.9214252428745642</c:v>
                </c:pt>
                <c:pt idx="97">
                  <c:v>-9.923056060363562</c:v>
                </c:pt>
                <c:pt idx="98">
                  <c:v>-9.9369567619760328</c:v>
                </c:pt>
                <c:pt idx="99">
                  <c:v>-9.929915357536375</c:v>
                </c:pt>
                <c:pt idx="100">
                  <c:v>-9.9350569624528902</c:v>
                </c:pt>
                <c:pt idx="101">
                  <c:v>-9.9350511289507413</c:v>
                </c:pt>
                <c:pt idx="102">
                  <c:v>-9.932853312495979</c:v>
                </c:pt>
                <c:pt idx="103">
                  <c:v>-9.9329361969861765</c:v>
                </c:pt>
                <c:pt idx="104">
                  <c:v>-9.9452197248549457</c:v>
                </c:pt>
                <c:pt idx="105">
                  <c:v>-9.9459628720421662</c:v>
                </c:pt>
                <c:pt idx="106">
                  <c:v>-9.945109700000943</c:v>
                </c:pt>
                <c:pt idx="107">
                  <c:v>-9.9292224939922242</c:v>
                </c:pt>
                <c:pt idx="108">
                  <c:v>-9.9583766616462608</c:v>
                </c:pt>
                <c:pt idx="109">
                  <c:v>-9.9189914385733733</c:v>
                </c:pt>
                <c:pt idx="110">
                  <c:v>-9.9233561258292085</c:v>
                </c:pt>
                <c:pt idx="111">
                  <c:v>-9.9146021505722715</c:v>
                </c:pt>
                <c:pt idx="112">
                  <c:v>-9.9609911356839174</c:v>
                </c:pt>
                <c:pt idx="113">
                  <c:v>-9.9414181294712396</c:v>
                </c:pt>
                <c:pt idx="114">
                  <c:v>-9.9493587570705415</c:v>
                </c:pt>
                <c:pt idx="115">
                  <c:v>-9.9897053749645242</c:v>
                </c:pt>
                <c:pt idx="116">
                  <c:v>-9.9822478138047437</c:v>
                </c:pt>
                <c:pt idx="117">
                  <c:v>-9.9545321758056424</c:v>
                </c:pt>
                <c:pt idx="118">
                  <c:v>-9.9552612510547345</c:v>
                </c:pt>
                <c:pt idx="119">
                  <c:v>-9.7599870926085845</c:v>
                </c:pt>
                <c:pt idx="120">
                  <c:v>-9.9546594778909085</c:v>
                </c:pt>
                <c:pt idx="121">
                  <c:v>-9.9574120126762153</c:v>
                </c:pt>
                <c:pt idx="122">
                  <c:v>-9.9543352030686556</c:v>
                </c:pt>
                <c:pt idx="123">
                  <c:v>-9.9516320160360365</c:v>
                </c:pt>
                <c:pt idx="124">
                  <c:v>-9.9706758162613625</c:v>
                </c:pt>
                <c:pt idx="125">
                  <c:v>-9.8695331947410416</c:v>
                </c:pt>
                <c:pt idx="126">
                  <c:v>-9.9459443327060768</c:v>
                </c:pt>
                <c:pt idx="127">
                  <c:v>-9.9308691715023762</c:v>
                </c:pt>
                <c:pt idx="128">
                  <c:v>-9.8750090695946362</c:v>
                </c:pt>
                <c:pt idx="129">
                  <c:v>-9.9371627109805534</c:v>
                </c:pt>
                <c:pt idx="130">
                  <c:v>-9.9072931912774216</c:v>
                </c:pt>
                <c:pt idx="131">
                  <c:v>-10.161405249418429</c:v>
                </c:pt>
                <c:pt idx="132">
                  <c:v>-9.9390475791658233</c:v>
                </c:pt>
                <c:pt idx="133">
                  <c:v>-9.9478483468398533</c:v>
                </c:pt>
                <c:pt idx="134">
                  <c:v>-9.9700521975968108</c:v>
                </c:pt>
                <c:pt idx="135">
                  <c:v>-9.9799617738787063</c:v>
                </c:pt>
                <c:pt idx="136">
                  <c:v>-9.9715788023792626</c:v>
                </c:pt>
                <c:pt idx="137">
                  <c:v>-10.185783557601393</c:v>
                </c:pt>
                <c:pt idx="138">
                  <c:v>-9.9669025953453598</c:v>
                </c:pt>
                <c:pt idx="139">
                  <c:v>-9.934368835218832</c:v>
                </c:pt>
                <c:pt idx="140">
                  <c:v>-9.9665113663002955</c:v>
                </c:pt>
                <c:pt idx="141">
                  <c:v>-9.9644689607853021</c:v>
                </c:pt>
                <c:pt idx="142">
                  <c:v>-9.951572773152245</c:v>
                </c:pt>
                <c:pt idx="143">
                  <c:v>-9.9934180319758781</c:v>
                </c:pt>
                <c:pt idx="144">
                  <c:v>-9.9697844417697361</c:v>
                </c:pt>
                <c:pt idx="145">
                  <c:v>-9.964718512279072</c:v>
                </c:pt>
                <c:pt idx="146">
                  <c:v>-9.9572280639263244</c:v>
                </c:pt>
                <c:pt idx="147">
                  <c:v>-9.9940770856764942</c:v>
                </c:pt>
                <c:pt idx="148">
                  <c:v>-9.9754447607504808</c:v>
                </c:pt>
                <c:pt idx="149">
                  <c:v>-9.9641453889477312</c:v>
                </c:pt>
                <c:pt idx="150">
                  <c:v>-10.006087789318423</c:v>
                </c:pt>
                <c:pt idx="151">
                  <c:v>-9.9949949130614808</c:v>
                </c:pt>
                <c:pt idx="152">
                  <c:v>-9.9729810890547057</c:v>
                </c:pt>
                <c:pt idx="153">
                  <c:v>-9.9973031542520001</c:v>
                </c:pt>
                <c:pt idx="154">
                  <c:v>-9.9582277492227096</c:v>
                </c:pt>
                <c:pt idx="155">
                  <c:v>-9.8876885161725347</c:v>
                </c:pt>
                <c:pt idx="156">
                  <c:v>-9.9557383402699671</c:v>
                </c:pt>
                <c:pt idx="157">
                  <c:v>-9.9424625911205062</c:v>
                </c:pt>
                <c:pt idx="158">
                  <c:v>-9.9271388680745769</c:v>
                </c:pt>
                <c:pt idx="159">
                  <c:v>-9.9329947305125739</c:v>
                </c:pt>
                <c:pt idx="160">
                  <c:v>-9.9677947336459063</c:v>
                </c:pt>
                <c:pt idx="161">
                  <c:v>-9.9839751613552323</c:v>
                </c:pt>
                <c:pt idx="162">
                  <c:v>-9.9243472790699698</c:v>
                </c:pt>
                <c:pt idx="163">
                  <c:v>-9.9490363782855322</c:v>
                </c:pt>
                <c:pt idx="164">
                  <c:v>-9.9504884344925948</c:v>
                </c:pt>
                <c:pt idx="165">
                  <c:v>-9.9739886632726762</c:v>
                </c:pt>
                <c:pt idx="166">
                  <c:v>-9.9490209468110482</c:v>
                </c:pt>
                <c:pt idx="167">
                  <c:v>-10.015601748862402</c:v>
                </c:pt>
                <c:pt idx="168">
                  <c:v>-9.919700248736973</c:v>
                </c:pt>
                <c:pt idx="169">
                  <c:v>-9.944770072659967</c:v>
                </c:pt>
                <c:pt idx="170">
                  <c:v>-9.936093763197114</c:v>
                </c:pt>
                <c:pt idx="171">
                  <c:v>-9.9139145854699109</c:v>
                </c:pt>
                <c:pt idx="172">
                  <c:v>-9.912927019990768</c:v>
                </c:pt>
                <c:pt idx="173">
                  <c:v>-9.9466072396744494</c:v>
                </c:pt>
                <c:pt idx="174">
                  <c:v>-9.9879990423600358</c:v>
                </c:pt>
                <c:pt idx="175">
                  <c:v>-10.012410250228445</c:v>
                </c:pt>
                <c:pt idx="176">
                  <c:v>-9.9937733525273984</c:v>
                </c:pt>
                <c:pt idx="177">
                  <c:v>-9.9993335467156506</c:v>
                </c:pt>
                <c:pt idx="178">
                  <c:v>-10.009073608911404</c:v>
                </c:pt>
                <c:pt idx="179">
                  <c:v>-9.9581514993614277</c:v>
                </c:pt>
                <c:pt idx="180">
                  <c:v>-10.006449399906653</c:v>
                </c:pt>
                <c:pt idx="181">
                  <c:v>-9.9982762090950779</c:v>
                </c:pt>
                <c:pt idx="182">
                  <c:v>-10.003384843988721</c:v>
                </c:pt>
                <c:pt idx="183">
                  <c:v>-10.012907140363049</c:v>
                </c:pt>
                <c:pt idx="184">
                  <c:v>-9.9892669137024175</c:v>
                </c:pt>
                <c:pt idx="185">
                  <c:v>-9.9790643534892958</c:v>
                </c:pt>
                <c:pt idx="186">
                  <c:v>-9.9756436685874714</c:v>
                </c:pt>
                <c:pt idx="187">
                  <c:v>-9.9731696430321506</c:v>
                </c:pt>
                <c:pt idx="188">
                  <c:v>-9.9621429598074798</c:v>
                </c:pt>
                <c:pt idx="189">
                  <c:v>-9.9934395636994644</c:v>
                </c:pt>
                <c:pt idx="190">
                  <c:v>-9.9718707774103308</c:v>
                </c:pt>
                <c:pt idx="191">
                  <c:v>-9.9597989606358048</c:v>
                </c:pt>
                <c:pt idx="192">
                  <c:v>-9.9719879334255737</c:v>
                </c:pt>
                <c:pt idx="193">
                  <c:v>-9.9918927509198294</c:v>
                </c:pt>
                <c:pt idx="194">
                  <c:v>-9.9857596278113405</c:v>
                </c:pt>
                <c:pt idx="195">
                  <c:v>-10.004944935082641</c:v>
                </c:pt>
                <c:pt idx="196">
                  <c:v>-9.9784663069044512</c:v>
                </c:pt>
                <c:pt idx="197">
                  <c:v>-9.9994660608420922</c:v>
                </c:pt>
                <c:pt idx="198">
                  <c:v>-9.9620838747435787</c:v>
                </c:pt>
                <c:pt idx="199">
                  <c:v>-9.9270324839950828</c:v>
                </c:pt>
                <c:pt idx="200">
                  <c:v>-9.9548979261054349</c:v>
                </c:pt>
                <c:pt idx="201">
                  <c:v>-9.9360506020061443</c:v>
                </c:pt>
                <c:pt idx="202">
                  <c:v>-9.9186302496942851</c:v>
                </c:pt>
                <c:pt idx="203">
                  <c:v>-9.9225760578948989</c:v>
                </c:pt>
                <c:pt idx="204">
                  <c:v>-9.9393236838757097</c:v>
                </c:pt>
                <c:pt idx="205">
                  <c:v>-9.9827741110740771</c:v>
                </c:pt>
                <c:pt idx="206">
                  <c:v>-9.9991398200811492</c:v>
                </c:pt>
                <c:pt idx="207">
                  <c:v>-10.018775855644959</c:v>
                </c:pt>
                <c:pt idx="208">
                  <c:v>-10.033718153452156</c:v>
                </c:pt>
                <c:pt idx="209">
                  <c:v>-9.9995361521338761</c:v>
                </c:pt>
                <c:pt idx="210">
                  <c:v>-10.053154648814376</c:v>
                </c:pt>
                <c:pt idx="211">
                  <c:v>-10.007275044036767</c:v>
                </c:pt>
                <c:pt idx="212">
                  <c:v>-10.03566062508721</c:v>
                </c:pt>
                <c:pt idx="213">
                  <c:v>-10.043451641918084</c:v>
                </c:pt>
                <c:pt idx="214">
                  <c:v>-10.026166660928917</c:v>
                </c:pt>
                <c:pt idx="215">
                  <c:v>-9.9993501587779416</c:v>
                </c:pt>
                <c:pt idx="216">
                  <c:v>-10.012760198551307</c:v>
                </c:pt>
                <c:pt idx="217">
                  <c:v>-9.994166262993545</c:v>
                </c:pt>
                <c:pt idx="218">
                  <c:v>-9.9749648627687932</c:v>
                </c:pt>
                <c:pt idx="219">
                  <c:v>-9.9907241801007221</c:v>
                </c:pt>
                <c:pt idx="220">
                  <c:v>-9.9820764111874318</c:v>
                </c:pt>
                <c:pt idx="221">
                  <c:v>-10.002468380120519</c:v>
                </c:pt>
                <c:pt idx="222">
                  <c:v>-10.068995085193484</c:v>
                </c:pt>
                <c:pt idx="223">
                  <c:v>-10.025438960612247</c:v>
                </c:pt>
                <c:pt idx="224">
                  <c:v>-10.024776006492843</c:v>
                </c:pt>
                <c:pt idx="225">
                  <c:v>-9.9289626714996153</c:v>
                </c:pt>
                <c:pt idx="226">
                  <c:v>-10.005421371076871</c:v>
                </c:pt>
                <c:pt idx="227">
                  <c:v>-9.9862308043585717</c:v>
                </c:pt>
                <c:pt idx="228">
                  <c:v>-9.9493314277951637</c:v>
                </c:pt>
                <c:pt idx="229">
                  <c:v>-9.9710548128388226</c:v>
                </c:pt>
                <c:pt idx="230">
                  <c:v>-9.9626674708114358</c:v>
                </c:pt>
                <c:pt idx="231">
                  <c:v>-9.9573709492329563</c:v>
                </c:pt>
                <c:pt idx="232">
                  <c:v>-9.960401801117948</c:v>
                </c:pt>
                <c:pt idx="233">
                  <c:v>-9.9494247183295652</c:v>
                </c:pt>
                <c:pt idx="234">
                  <c:v>-9.9494788564660031</c:v>
                </c:pt>
                <c:pt idx="235">
                  <c:v>-9.9505179725017623</c:v>
                </c:pt>
                <c:pt idx="236">
                  <c:v>-9.9831051436919864</c:v>
                </c:pt>
                <c:pt idx="237">
                  <c:v>-10.056683748368007</c:v>
                </c:pt>
                <c:pt idx="238">
                  <c:v>-10.028105499255503</c:v>
                </c:pt>
                <c:pt idx="239">
                  <c:v>-10.027724949734191</c:v>
                </c:pt>
                <c:pt idx="240">
                  <c:v>-10.068952495454003</c:v>
                </c:pt>
                <c:pt idx="241">
                  <c:v>-10.042090110908624</c:v>
                </c:pt>
                <c:pt idx="242">
                  <c:v>-9.9732653334741386</c:v>
                </c:pt>
                <c:pt idx="243">
                  <c:v>-10.073971555903894</c:v>
                </c:pt>
                <c:pt idx="244">
                  <c:v>-10.034757528004679</c:v>
                </c:pt>
                <c:pt idx="245">
                  <c:v>-10.014516117557857</c:v>
                </c:pt>
                <c:pt idx="246">
                  <c:v>-10.010313893187492</c:v>
                </c:pt>
                <c:pt idx="247">
                  <c:v>-10.025718082196224</c:v>
                </c:pt>
                <c:pt idx="248">
                  <c:v>-10.014198386578295</c:v>
                </c:pt>
                <c:pt idx="249">
                  <c:v>-10.001957916567326</c:v>
                </c:pt>
                <c:pt idx="250">
                  <c:v>-10.110631133098329</c:v>
                </c:pt>
                <c:pt idx="251">
                  <c:v>-10.083871333576289</c:v>
                </c:pt>
                <c:pt idx="252">
                  <c:v>-10.069313987748586</c:v>
                </c:pt>
                <c:pt idx="253">
                  <c:v>-10.1041748573771</c:v>
                </c:pt>
                <c:pt idx="254">
                  <c:v>-10.065291441878387</c:v>
                </c:pt>
                <c:pt idx="255">
                  <c:v>-10.018051687650715</c:v>
                </c:pt>
                <c:pt idx="256">
                  <c:v>-10.013651308317701</c:v>
                </c:pt>
                <c:pt idx="257">
                  <c:v>-10.037860100575571</c:v>
                </c:pt>
                <c:pt idx="258">
                  <c:v>-10.0244461928012</c:v>
                </c:pt>
                <c:pt idx="259">
                  <c:v>-9.9484366278335887</c:v>
                </c:pt>
                <c:pt idx="260">
                  <c:v>-9.9206901481052832</c:v>
                </c:pt>
                <c:pt idx="261">
                  <c:v>-9.9420143805660395</c:v>
                </c:pt>
                <c:pt idx="262">
                  <c:v>-9.926364350016879</c:v>
                </c:pt>
                <c:pt idx="263">
                  <c:v>-9.978214008677579</c:v>
                </c:pt>
                <c:pt idx="264">
                  <c:v>-9.9687778353556205</c:v>
                </c:pt>
                <c:pt idx="265">
                  <c:v>-10.028100432495409</c:v>
                </c:pt>
                <c:pt idx="266">
                  <c:v>-9.9998775116371537</c:v>
                </c:pt>
                <c:pt idx="267">
                  <c:v>-10.001733854694297</c:v>
                </c:pt>
                <c:pt idx="268">
                  <c:v>-10.00824134878053</c:v>
                </c:pt>
                <c:pt idx="269">
                  <c:v>-9.9534082137551376</c:v>
                </c:pt>
                <c:pt idx="270">
                  <c:v>-10.009356395301857</c:v>
                </c:pt>
                <c:pt idx="271">
                  <c:v>-9.9726064586714713</c:v>
                </c:pt>
                <c:pt idx="272">
                  <c:v>-10.021956890872408</c:v>
                </c:pt>
                <c:pt idx="273">
                  <c:v>-9.9984773347425406</c:v>
                </c:pt>
                <c:pt idx="274">
                  <c:v>-10.000103341924014</c:v>
                </c:pt>
                <c:pt idx="275">
                  <c:v>-9.9642844924077618</c:v>
                </c:pt>
                <c:pt idx="276">
                  <c:v>-10.005628282342943</c:v>
                </c:pt>
                <c:pt idx="277">
                  <c:v>-10.039706320485022</c:v>
                </c:pt>
                <c:pt idx="278">
                  <c:v>-10.022461048372557</c:v>
                </c:pt>
                <c:pt idx="279">
                  <c:v>-10.086298281180735</c:v>
                </c:pt>
                <c:pt idx="280">
                  <c:v>-10.10114194288346</c:v>
                </c:pt>
                <c:pt idx="281">
                  <c:v>-10.124307743487222</c:v>
                </c:pt>
                <c:pt idx="282">
                  <c:v>-10.083187353888245</c:v>
                </c:pt>
                <c:pt idx="283">
                  <c:v>-10.085836186444784</c:v>
                </c:pt>
                <c:pt idx="284">
                  <c:v>-10.084477996421166</c:v>
                </c:pt>
                <c:pt idx="285">
                  <c:v>-10.067950249356812</c:v>
                </c:pt>
                <c:pt idx="286">
                  <c:v>-10.0701538354554</c:v>
                </c:pt>
                <c:pt idx="287">
                  <c:v>-10.102629836905454</c:v>
                </c:pt>
                <c:pt idx="288">
                  <c:v>-10.033558879922813</c:v>
                </c:pt>
                <c:pt idx="289">
                  <c:v>-10.038981300076596</c:v>
                </c:pt>
                <c:pt idx="290">
                  <c:v>-10.022730874486507</c:v>
                </c:pt>
                <c:pt idx="291">
                  <c:v>-10.009779580155783</c:v>
                </c:pt>
                <c:pt idx="292">
                  <c:v>-9.9857797365131979</c:v>
                </c:pt>
                <c:pt idx="293">
                  <c:v>-10.039368581415676</c:v>
                </c:pt>
                <c:pt idx="294">
                  <c:v>-10.031685528769057</c:v>
                </c:pt>
                <c:pt idx="295">
                  <c:v>-10.066352524894048</c:v>
                </c:pt>
                <c:pt idx="296">
                  <c:v>-10.057758940237662</c:v>
                </c:pt>
                <c:pt idx="297">
                  <c:v>-10.080904365313463</c:v>
                </c:pt>
                <c:pt idx="298">
                  <c:v>-10.060675358597305</c:v>
                </c:pt>
                <c:pt idx="299">
                  <c:v>-10.045007513086116</c:v>
                </c:pt>
                <c:pt idx="300">
                  <c:v>-10.045117495647828</c:v>
                </c:pt>
                <c:pt idx="301">
                  <c:v>-10.026474606535519</c:v>
                </c:pt>
                <c:pt idx="302">
                  <c:v>-10.036654828270613</c:v>
                </c:pt>
                <c:pt idx="303">
                  <c:v>-9.9708071707458785</c:v>
                </c:pt>
                <c:pt idx="304">
                  <c:v>-9.9783581626799407</c:v>
                </c:pt>
                <c:pt idx="305">
                  <c:v>-9.9536886579525348</c:v>
                </c:pt>
                <c:pt idx="306">
                  <c:v>-10.005108018658062</c:v>
                </c:pt>
                <c:pt idx="307">
                  <c:v>-10.016484742459683</c:v>
                </c:pt>
                <c:pt idx="308">
                  <c:v>-10.068594096414509</c:v>
                </c:pt>
                <c:pt idx="309">
                  <c:v>-10.067264172111855</c:v>
                </c:pt>
                <c:pt idx="310">
                  <c:v>-10.062616600854952</c:v>
                </c:pt>
                <c:pt idx="311">
                  <c:v>-10.079224451130255</c:v>
                </c:pt>
                <c:pt idx="312">
                  <c:v>-10.104237034219487</c:v>
                </c:pt>
                <c:pt idx="313">
                  <c:v>-10.094729307901801</c:v>
                </c:pt>
                <c:pt idx="314">
                  <c:v>-10.063732109939449</c:v>
                </c:pt>
                <c:pt idx="315">
                  <c:v>-10.072595919595278</c:v>
                </c:pt>
                <c:pt idx="316">
                  <c:v>-10.013882523742481</c:v>
                </c:pt>
                <c:pt idx="317">
                  <c:v>-10.056501965782614</c:v>
                </c:pt>
                <c:pt idx="318">
                  <c:v>-10.028688955693401</c:v>
                </c:pt>
                <c:pt idx="319">
                  <c:v>-10.026576922262274</c:v>
                </c:pt>
                <c:pt idx="320">
                  <c:v>-9.992594837887351</c:v>
                </c:pt>
                <c:pt idx="321">
                  <c:v>-10.002081867912306</c:v>
                </c:pt>
                <c:pt idx="322">
                  <c:v>-9.9948498007311724</c:v>
                </c:pt>
                <c:pt idx="323">
                  <c:v>-10.041233003159547</c:v>
                </c:pt>
                <c:pt idx="324">
                  <c:v>-10.078048143165139</c:v>
                </c:pt>
                <c:pt idx="325">
                  <c:v>-10.043890234464037</c:v>
                </c:pt>
                <c:pt idx="326">
                  <c:v>-10.06105827116296</c:v>
                </c:pt>
                <c:pt idx="327">
                  <c:v>-10.030016117908875</c:v>
                </c:pt>
                <c:pt idx="328">
                  <c:v>-10.021699801331444</c:v>
                </c:pt>
                <c:pt idx="329">
                  <c:v>-9.9756963402469054</c:v>
                </c:pt>
                <c:pt idx="330">
                  <c:v>-10.000368510281429</c:v>
                </c:pt>
                <c:pt idx="331">
                  <c:v>-10.012529291767089</c:v>
                </c:pt>
                <c:pt idx="332">
                  <c:v>-9.995860218759292</c:v>
                </c:pt>
                <c:pt idx="333">
                  <c:v>-10.022877715632326</c:v>
                </c:pt>
                <c:pt idx="334">
                  <c:v>-9.9720720622257009</c:v>
                </c:pt>
                <c:pt idx="335">
                  <c:v>-10.042463090905564</c:v>
                </c:pt>
                <c:pt idx="336">
                  <c:v>-10.027162188880176</c:v>
                </c:pt>
                <c:pt idx="337">
                  <c:v>-10.065969653254426</c:v>
                </c:pt>
                <c:pt idx="338">
                  <c:v>-10.018780520999918</c:v>
                </c:pt>
                <c:pt idx="339">
                  <c:v>-10.055789350289254</c:v>
                </c:pt>
                <c:pt idx="340">
                  <c:v>-10.090698931586655</c:v>
                </c:pt>
                <c:pt idx="341">
                  <c:v>-10.093747773368083</c:v>
                </c:pt>
                <c:pt idx="342">
                  <c:v>-10.05591821211565</c:v>
                </c:pt>
                <c:pt idx="343">
                  <c:v>-10.05667673166287</c:v>
                </c:pt>
                <c:pt idx="344">
                  <c:v>-10.036724787824429</c:v>
                </c:pt>
                <c:pt idx="345">
                  <c:v>-9.996968548466846</c:v>
                </c:pt>
                <c:pt idx="346">
                  <c:v>-10.037872576798058</c:v>
                </c:pt>
                <c:pt idx="347">
                  <c:v>-10.008708496179919</c:v>
                </c:pt>
                <c:pt idx="348">
                  <c:v>-9.9872251557261968</c:v>
                </c:pt>
                <c:pt idx="349">
                  <c:v>-10.01993123703889</c:v>
                </c:pt>
                <c:pt idx="350">
                  <c:v>-10.030182371383617</c:v>
                </c:pt>
                <c:pt idx="351">
                  <c:v>-10.002987329902695</c:v>
                </c:pt>
                <c:pt idx="352">
                  <c:v>-10.003810486665031</c:v>
                </c:pt>
                <c:pt idx="353">
                  <c:v>-9.9622501519785907</c:v>
                </c:pt>
                <c:pt idx="354">
                  <c:v>-10.05887256333523</c:v>
                </c:pt>
                <c:pt idx="355">
                  <c:v>-10.037840817500292</c:v>
                </c:pt>
                <c:pt idx="356">
                  <c:v>-10.071956280057293</c:v>
                </c:pt>
                <c:pt idx="357">
                  <c:v>-10.049830234669619</c:v>
                </c:pt>
                <c:pt idx="358">
                  <c:v>-10.09583381296839</c:v>
                </c:pt>
                <c:pt idx="359">
                  <c:v>-10.108780276981781</c:v>
                </c:pt>
                <c:pt idx="360">
                  <c:v>-10.147751155309665</c:v>
                </c:pt>
                <c:pt idx="361">
                  <c:v>-10.175720553407398</c:v>
                </c:pt>
                <c:pt idx="362">
                  <c:v>-10.235638345184022</c:v>
                </c:pt>
                <c:pt idx="363">
                  <c:v>-10.284253064425164</c:v>
                </c:pt>
                <c:pt idx="364">
                  <c:v>-10.274061611437148</c:v>
                </c:pt>
                <c:pt idx="365">
                  <c:v>-10.267765652588514</c:v>
                </c:pt>
                <c:pt idx="366">
                  <c:v>-10.219400437115036</c:v>
                </c:pt>
                <c:pt idx="367">
                  <c:v>-10.194467902055431</c:v>
                </c:pt>
                <c:pt idx="368">
                  <c:v>-10.184695425237262</c:v>
                </c:pt>
                <c:pt idx="369">
                  <c:v>-10.152598340283287</c:v>
                </c:pt>
                <c:pt idx="370">
                  <c:v>-10.128521944822285</c:v>
                </c:pt>
                <c:pt idx="371">
                  <c:v>-10.119683249823312</c:v>
                </c:pt>
                <c:pt idx="372">
                  <c:v>-10.07988891676203</c:v>
                </c:pt>
                <c:pt idx="373">
                  <c:v>-10.014253396469563</c:v>
                </c:pt>
                <c:pt idx="374">
                  <c:v>-9.929244146917636</c:v>
                </c:pt>
                <c:pt idx="375">
                  <c:v>-9.9161560836580449</c:v>
                </c:pt>
                <c:pt idx="376">
                  <c:v>-9.8234397906409043</c:v>
                </c:pt>
                <c:pt idx="377">
                  <c:v>-9.8031386262426068</c:v>
                </c:pt>
                <c:pt idx="378">
                  <c:v>-9.7099614856221308</c:v>
                </c:pt>
                <c:pt idx="379">
                  <c:v>-9.7471088252195521</c:v>
                </c:pt>
                <c:pt idx="380">
                  <c:v>-9.7954214631013574</c:v>
                </c:pt>
                <c:pt idx="381">
                  <c:v>-9.7977029409611891</c:v>
                </c:pt>
                <c:pt idx="382">
                  <c:v>-9.9242984977936448</c:v>
                </c:pt>
                <c:pt idx="383">
                  <c:v>-9.9422764812143978</c:v>
                </c:pt>
                <c:pt idx="384">
                  <c:v>-10.068575662173078</c:v>
                </c:pt>
                <c:pt idx="385">
                  <c:v>-10.12972751967294</c:v>
                </c:pt>
                <c:pt idx="386">
                  <c:v>-10.073206282839166</c:v>
                </c:pt>
                <c:pt idx="387">
                  <c:v>-10.157424771689115</c:v>
                </c:pt>
                <c:pt idx="388">
                  <c:v>-10.086740836247239</c:v>
                </c:pt>
                <c:pt idx="389">
                  <c:v>-10.027057904655543</c:v>
                </c:pt>
                <c:pt idx="390">
                  <c:v>-10.157924122663593</c:v>
                </c:pt>
                <c:pt idx="391">
                  <c:v>-10.036664717035027</c:v>
                </c:pt>
                <c:pt idx="392">
                  <c:v>-9.9893824441963837</c:v>
                </c:pt>
                <c:pt idx="393">
                  <c:v>-9.9072915560134174</c:v>
                </c:pt>
                <c:pt idx="394">
                  <c:v>-10.027258273060083</c:v>
                </c:pt>
                <c:pt idx="395">
                  <c:v>-9.969089397368764</c:v>
                </c:pt>
                <c:pt idx="396">
                  <c:v>-10.190361502468408</c:v>
                </c:pt>
                <c:pt idx="397">
                  <c:v>-10.18444932484668</c:v>
                </c:pt>
                <c:pt idx="398">
                  <c:v>-10.356631033031613</c:v>
                </c:pt>
                <c:pt idx="399">
                  <c:v>-10.169020638688565</c:v>
                </c:pt>
                <c:pt idx="400">
                  <c:v>-10.236042558573711</c:v>
                </c:pt>
                <c:pt idx="401">
                  <c:v>-10.183529261552193</c:v>
                </c:pt>
                <c:pt idx="402">
                  <c:v>-10.059529461706706</c:v>
                </c:pt>
                <c:pt idx="403">
                  <c:v>-10.063543858418262</c:v>
                </c:pt>
                <c:pt idx="404">
                  <c:v>-9.9931249281326355</c:v>
                </c:pt>
                <c:pt idx="405">
                  <c:v>-9.8503695314204727</c:v>
                </c:pt>
                <c:pt idx="406">
                  <c:v>-9.7686433593596629</c:v>
                </c:pt>
                <c:pt idx="407">
                  <c:v>-9.7373817036841785</c:v>
                </c:pt>
                <c:pt idx="408">
                  <c:v>-9.6988864904907839</c:v>
                </c:pt>
                <c:pt idx="409">
                  <c:v>-9.6511818248215935</c:v>
                </c:pt>
                <c:pt idx="410">
                  <c:v>-9.6369615016127899</c:v>
                </c:pt>
                <c:pt idx="411">
                  <c:v>-9.6681194569905813</c:v>
                </c:pt>
                <c:pt idx="412">
                  <c:v>-9.6615610053023318</c:v>
                </c:pt>
                <c:pt idx="413">
                  <c:v>-9.7179872288455122</c:v>
                </c:pt>
                <c:pt idx="414">
                  <c:v>-9.7446619637178262</c:v>
                </c:pt>
                <c:pt idx="415">
                  <c:v>-9.7262283011451771</c:v>
                </c:pt>
                <c:pt idx="416">
                  <c:v>-9.8135151151181805</c:v>
                </c:pt>
                <c:pt idx="417">
                  <c:v>-9.8901048777837595</c:v>
                </c:pt>
                <c:pt idx="418">
                  <c:v>-9.8826015308071078</c:v>
                </c:pt>
                <c:pt idx="419">
                  <c:v>-9.9538003057831972</c:v>
                </c:pt>
                <c:pt idx="420">
                  <c:v>-9.9977992758171013</c:v>
                </c:pt>
                <c:pt idx="421">
                  <c:v>-10.001249583006675</c:v>
                </c:pt>
                <c:pt idx="422">
                  <c:v>-10.09599906664106</c:v>
                </c:pt>
                <c:pt idx="423">
                  <c:v>-10.11224377136347</c:v>
                </c:pt>
                <c:pt idx="424">
                  <c:v>-10.195229544793289</c:v>
                </c:pt>
                <c:pt idx="425">
                  <c:v>-10.234710477890935</c:v>
                </c:pt>
                <c:pt idx="426">
                  <c:v>-10.345812565828744</c:v>
                </c:pt>
                <c:pt idx="427">
                  <c:v>-10.427478837209719</c:v>
                </c:pt>
                <c:pt idx="428">
                  <c:v>-10.519250992465603</c:v>
                </c:pt>
                <c:pt idx="429">
                  <c:v>-10.554658237353056</c:v>
                </c:pt>
                <c:pt idx="430">
                  <c:v>-10.589650206763467</c:v>
                </c:pt>
                <c:pt idx="431">
                  <c:v>-10.63625941391409</c:v>
                </c:pt>
                <c:pt idx="432">
                  <c:v>-10.622857747955315</c:v>
                </c:pt>
                <c:pt idx="433">
                  <c:v>-10.596510482210629</c:v>
                </c:pt>
                <c:pt idx="434">
                  <c:v>-10.626745705604403</c:v>
                </c:pt>
                <c:pt idx="435">
                  <c:v>-10.645859989325579</c:v>
                </c:pt>
                <c:pt idx="436">
                  <c:v>-10.751235127526826</c:v>
                </c:pt>
                <c:pt idx="437">
                  <c:v>-10.5713094750734</c:v>
                </c:pt>
                <c:pt idx="438">
                  <c:v>-10.530663770476838</c:v>
                </c:pt>
                <c:pt idx="439">
                  <c:v>-10.446608893981598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A4-4E21-8F37-564389E1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11920"/>
        <c:axId val="1811705392"/>
      </c:scatterChart>
      <c:scatterChart>
        <c:scatterStyle val="lineMarker"/>
        <c:varyColors val="0"/>
        <c:ser>
          <c:idx val="0"/>
          <c:order val="0"/>
          <c:tx>
            <c:strRef>
              <c:f>'Symmetric (10dB Att)'!$Y$1</c:f>
              <c:strCache>
                <c:ptCount val="1"/>
                <c:pt idx="0">
                  <c:v>Mod(DUT11)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'Symmetric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'Symmetric (10dB Att)'!$Y$2:$Y$441</c:f>
              <c:numCache>
                <c:formatCode>General</c:formatCode>
                <c:ptCount val="440"/>
                <c:pt idx="0">
                  <c:v>-54.498348683857216</c:v>
                </c:pt>
                <c:pt idx="1">
                  <c:v>-52.536824528026031</c:v>
                </c:pt>
                <c:pt idx="2">
                  <c:v>-55.012400948625228</c:v>
                </c:pt>
                <c:pt idx="3">
                  <c:v>-52.732900232288785</c:v>
                </c:pt>
                <c:pt idx="4">
                  <c:v>-54.433656707251998</c:v>
                </c:pt>
                <c:pt idx="5">
                  <c:v>-55.615315367056802</c:v>
                </c:pt>
                <c:pt idx="6">
                  <c:v>-55.609601608354382</c:v>
                </c:pt>
                <c:pt idx="7">
                  <c:v>-54.664575232715997</c:v>
                </c:pt>
                <c:pt idx="8">
                  <c:v>-54.256180163283368</c:v>
                </c:pt>
                <c:pt idx="9">
                  <c:v>-53.979085293092751</c:v>
                </c:pt>
                <c:pt idx="10">
                  <c:v>-53.810155719241067</c:v>
                </c:pt>
                <c:pt idx="11">
                  <c:v>-53.726054198608971</c:v>
                </c:pt>
                <c:pt idx="12">
                  <c:v>-52.835506779416264</c:v>
                </c:pt>
                <c:pt idx="13">
                  <c:v>-52.214254653563714</c:v>
                </c:pt>
                <c:pt idx="14">
                  <c:v>-50.387577042372769</c:v>
                </c:pt>
                <c:pt idx="15">
                  <c:v>-49.612528502155556</c:v>
                </c:pt>
                <c:pt idx="16">
                  <c:v>-48.448040094382378</c:v>
                </c:pt>
                <c:pt idx="17">
                  <c:v>-47.772195112748712</c:v>
                </c:pt>
                <c:pt idx="18">
                  <c:v>-46.854676833013968</c:v>
                </c:pt>
                <c:pt idx="19">
                  <c:v>-46.187144092358423</c:v>
                </c:pt>
                <c:pt idx="20">
                  <c:v>-45.511050759951395</c:v>
                </c:pt>
                <c:pt idx="21">
                  <c:v>-44.996561733557627</c:v>
                </c:pt>
                <c:pt idx="22">
                  <c:v>-44.362221237529475</c:v>
                </c:pt>
                <c:pt idx="23">
                  <c:v>-43.907174744680184</c:v>
                </c:pt>
                <c:pt idx="24">
                  <c:v>-43.493346701924992</c:v>
                </c:pt>
                <c:pt idx="25">
                  <c:v>-43.01773798237258</c:v>
                </c:pt>
                <c:pt idx="26">
                  <c:v>-42.699262710464907</c:v>
                </c:pt>
                <c:pt idx="27">
                  <c:v>-42.62091267429853</c:v>
                </c:pt>
                <c:pt idx="28">
                  <c:v>-42.537933957215024</c:v>
                </c:pt>
                <c:pt idx="29">
                  <c:v>-42.166744728397589</c:v>
                </c:pt>
                <c:pt idx="30">
                  <c:v>-42.047613852043881</c:v>
                </c:pt>
                <c:pt idx="31">
                  <c:v>-42.170311541331913</c:v>
                </c:pt>
                <c:pt idx="32">
                  <c:v>-42.184736577604198</c:v>
                </c:pt>
                <c:pt idx="33">
                  <c:v>-42.503347041753365</c:v>
                </c:pt>
                <c:pt idx="34">
                  <c:v>-42.741772244955015</c:v>
                </c:pt>
                <c:pt idx="35">
                  <c:v>-42.995198562806948</c:v>
                </c:pt>
                <c:pt idx="36">
                  <c:v>-43.405364593387915</c:v>
                </c:pt>
                <c:pt idx="37">
                  <c:v>-44.269420093653487</c:v>
                </c:pt>
                <c:pt idx="38">
                  <c:v>-44.660563392893728</c:v>
                </c:pt>
                <c:pt idx="39">
                  <c:v>-46.087152683464787</c:v>
                </c:pt>
                <c:pt idx="40">
                  <c:v>-47.280787509213454</c:v>
                </c:pt>
                <c:pt idx="41">
                  <c:v>-49.242323378761192</c:v>
                </c:pt>
                <c:pt idx="42">
                  <c:v>-50.95238042967938</c:v>
                </c:pt>
                <c:pt idx="43">
                  <c:v>-53.673344388273179</c:v>
                </c:pt>
                <c:pt idx="44">
                  <c:v>-60.224009819442131</c:v>
                </c:pt>
                <c:pt idx="45">
                  <c:v>-71.017765283923197</c:v>
                </c:pt>
                <c:pt idx="46">
                  <c:v>-61.945124385590034</c:v>
                </c:pt>
                <c:pt idx="47">
                  <c:v>-55.109993524550234</c:v>
                </c:pt>
                <c:pt idx="48">
                  <c:v>-51.996931840010376</c:v>
                </c:pt>
                <c:pt idx="49">
                  <c:v>-48.624037079341171</c:v>
                </c:pt>
                <c:pt idx="50">
                  <c:v>-46.73702590934063</c:v>
                </c:pt>
                <c:pt idx="51">
                  <c:v>-44.862128039701368</c:v>
                </c:pt>
                <c:pt idx="52">
                  <c:v>-43.583952655135498</c:v>
                </c:pt>
                <c:pt idx="53">
                  <c:v>-42.496677777523963</c:v>
                </c:pt>
                <c:pt idx="54">
                  <c:v>-42.155713214200865</c:v>
                </c:pt>
                <c:pt idx="55">
                  <c:v>-41.167375410584491</c:v>
                </c:pt>
                <c:pt idx="56">
                  <c:v>-40.519978748101025</c:v>
                </c:pt>
                <c:pt idx="57">
                  <c:v>-39.57853559485082</c:v>
                </c:pt>
                <c:pt idx="58">
                  <c:v>-39.131357261216195</c:v>
                </c:pt>
                <c:pt idx="59">
                  <c:v>-38.465434928966118</c:v>
                </c:pt>
                <c:pt idx="60">
                  <c:v>-38.2270322662011</c:v>
                </c:pt>
                <c:pt idx="61">
                  <c:v>-38.17834298151061</c:v>
                </c:pt>
                <c:pt idx="62">
                  <c:v>-38.057179297165384</c:v>
                </c:pt>
                <c:pt idx="63">
                  <c:v>-37.920418093703013</c:v>
                </c:pt>
                <c:pt idx="64">
                  <c:v>-38.026881771524906</c:v>
                </c:pt>
                <c:pt idx="65">
                  <c:v>-38.197862855922978</c:v>
                </c:pt>
                <c:pt idx="66">
                  <c:v>-38.281477837455569</c:v>
                </c:pt>
                <c:pt idx="67">
                  <c:v>-38.58559031764014</c:v>
                </c:pt>
                <c:pt idx="68">
                  <c:v>-38.97414102062163</c:v>
                </c:pt>
                <c:pt idx="69">
                  <c:v>-39.573203214240614</c:v>
                </c:pt>
                <c:pt idx="70">
                  <c:v>-40.134644981028686</c:v>
                </c:pt>
                <c:pt idx="71">
                  <c:v>-40.681528757278784</c:v>
                </c:pt>
                <c:pt idx="72">
                  <c:v>-41.77453535161392</c:v>
                </c:pt>
                <c:pt idx="73">
                  <c:v>-42.749031270991509</c:v>
                </c:pt>
                <c:pt idx="74">
                  <c:v>-44.313340470783785</c:v>
                </c:pt>
                <c:pt idx="75">
                  <c:v>-45.428863786973039</c:v>
                </c:pt>
                <c:pt idx="76">
                  <c:v>-48.028966681161023</c:v>
                </c:pt>
                <c:pt idx="77">
                  <c:v>-51.488278963616622</c:v>
                </c:pt>
                <c:pt idx="78">
                  <c:v>-55.736812712084131</c:v>
                </c:pt>
                <c:pt idx="79">
                  <c:v>-56.324678539067826</c:v>
                </c:pt>
                <c:pt idx="80">
                  <c:v>-53.643686616943342</c:v>
                </c:pt>
                <c:pt idx="81">
                  <c:v>-49.22452275226108</c:v>
                </c:pt>
                <c:pt idx="82">
                  <c:v>-45.412244362947121</c:v>
                </c:pt>
                <c:pt idx="83">
                  <c:v>-43.166684958458546</c:v>
                </c:pt>
                <c:pt idx="84">
                  <c:v>-41.543911068753459</c:v>
                </c:pt>
                <c:pt idx="85">
                  <c:v>-40.212248732875622</c:v>
                </c:pt>
                <c:pt idx="86">
                  <c:v>-38.868889072893069</c:v>
                </c:pt>
                <c:pt idx="87">
                  <c:v>-37.731562079046959</c:v>
                </c:pt>
                <c:pt idx="88">
                  <c:v>-37.169004617829785</c:v>
                </c:pt>
                <c:pt idx="89">
                  <c:v>-37.162725749898627</c:v>
                </c:pt>
                <c:pt idx="90">
                  <c:v>-36.177844727199421</c:v>
                </c:pt>
                <c:pt idx="91">
                  <c:v>-35.250723144912648</c:v>
                </c:pt>
                <c:pt idx="92">
                  <c:v>-35.27674222620989</c:v>
                </c:pt>
                <c:pt idx="93">
                  <c:v>-34.902842106337751</c:v>
                </c:pt>
                <c:pt idx="94">
                  <c:v>-34.828669410224876</c:v>
                </c:pt>
                <c:pt idx="95">
                  <c:v>-34.810677427337986</c:v>
                </c:pt>
                <c:pt idx="96">
                  <c:v>-34.890152619300579</c:v>
                </c:pt>
                <c:pt idx="97">
                  <c:v>-34.979029453952158</c:v>
                </c:pt>
                <c:pt idx="98">
                  <c:v>-35.066111706315205</c:v>
                </c:pt>
                <c:pt idx="99">
                  <c:v>-35.341978180765551</c:v>
                </c:pt>
                <c:pt idx="100">
                  <c:v>-35.971713750002792</c:v>
                </c:pt>
                <c:pt idx="101">
                  <c:v>-36.533626308038201</c:v>
                </c:pt>
                <c:pt idx="102">
                  <c:v>-36.711468702494543</c:v>
                </c:pt>
                <c:pt idx="103">
                  <c:v>-37.926502757900245</c:v>
                </c:pt>
                <c:pt idx="104">
                  <c:v>-38.631542128542804</c:v>
                </c:pt>
                <c:pt idx="105">
                  <c:v>-39.440121104545348</c:v>
                </c:pt>
                <c:pt idx="106">
                  <c:v>-41.535895504366437</c:v>
                </c:pt>
                <c:pt idx="107">
                  <c:v>-42.890544779604568</c:v>
                </c:pt>
                <c:pt idx="108">
                  <c:v>-44.575420757920142</c:v>
                </c:pt>
                <c:pt idx="109">
                  <c:v>-49.719303577173228</c:v>
                </c:pt>
                <c:pt idx="110">
                  <c:v>-50.67506237043844</c:v>
                </c:pt>
                <c:pt idx="111">
                  <c:v>-48.049782201206035</c:v>
                </c:pt>
                <c:pt idx="112">
                  <c:v>-45.67140556377565</c:v>
                </c:pt>
                <c:pt idx="113">
                  <c:v>-42.730059888737046</c:v>
                </c:pt>
                <c:pt idx="114">
                  <c:v>-40.96932995336951</c:v>
                </c:pt>
                <c:pt idx="115">
                  <c:v>-39.206507657596624</c:v>
                </c:pt>
                <c:pt idx="116">
                  <c:v>-38.153851481716494</c:v>
                </c:pt>
                <c:pt idx="117">
                  <c:v>-36.681147795764609</c:v>
                </c:pt>
                <c:pt idx="118">
                  <c:v>-35.63747174615078</c:v>
                </c:pt>
                <c:pt idx="119">
                  <c:v>-35.148698213486895</c:v>
                </c:pt>
                <c:pt idx="120">
                  <c:v>-34.642534354373737</c:v>
                </c:pt>
                <c:pt idx="121">
                  <c:v>-33.723450769780705</c:v>
                </c:pt>
                <c:pt idx="122">
                  <c:v>-33.373204818023538</c:v>
                </c:pt>
                <c:pt idx="123">
                  <c:v>-33.077273704962593</c:v>
                </c:pt>
                <c:pt idx="124">
                  <c:v>-33.143210542594865</c:v>
                </c:pt>
                <c:pt idx="125">
                  <c:v>-33.155247919172773</c:v>
                </c:pt>
                <c:pt idx="126">
                  <c:v>-32.895385686769941</c:v>
                </c:pt>
                <c:pt idx="127">
                  <c:v>-33.115870824296785</c:v>
                </c:pt>
                <c:pt idx="128">
                  <c:v>-33.09676408524038</c:v>
                </c:pt>
                <c:pt idx="129">
                  <c:v>-33.394912127146966</c:v>
                </c:pt>
                <c:pt idx="130">
                  <c:v>-33.280404329461625</c:v>
                </c:pt>
                <c:pt idx="131">
                  <c:v>-34.183526935500588</c:v>
                </c:pt>
                <c:pt idx="132">
                  <c:v>-34.603789522966153</c:v>
                </c:pt>
                <c:pt idx="133">
                  <c:v>-34.936276000632787</c:v>
                </c:pt>
                <c:pt idx="134">
                  <c:v>-35.513241303814766</c:v>
                </c:pt>
                <c:pt idx="135">
                  <c:v>-36.487044023961161</c:v>
                </c:pt>
                <c:pt idx="136">
                  <c:v>-37.296097456510715</c:v>
                </c:pt>
                <c:pt idx="137">
                  <c:v>-38.949047351461509</c:v>
                </c:pt>
                <c:pt idx="138">
                  <c:v>-41.392425902844167</c:v>
                </c:pt>
                <c:pt idx="139">
                  <c:v>-42.597293530497673</c:v>
                </c:pt>
                <c:pt idx="140">
                  <c:v>-43.284160499359359</c:v>
                </c:pt>
                <c:pt idx="141">
                  <c:v>-43.763645389729746</c:v>
                </c:pt>
                <c:pt idx="142">
                  <c:v>-43.779526732982966</c:v>
                </c:pt>
                <c:pt idx="143">
                  <c:v>-42.25862481295394</c:v>
                </c:pt>
                <c:pt idx="144">
                  <c:v>-40.756493845356196</c:v>
                </c:pt>
                <c:pt idx="145">
                  <c:v>-39.599322779933686</c:v>
                </c:pt>
                <c:pt idx="146">
                  <c:v>-37.736724012880146</c:v>
                </c:pt>
                <c:pt idx="147">
                  <c:v>-37.006323036827482</c:v>
                </c:pt>
                <c:pt idx="148">
                  <c:v>-35.593337426863904</c:v>
                </c:pt>
                <c:pt idx="149">
                  <c:v>-34.79517296821885</c:v>
                </c:pt>
                <c:pt idx="150">
                  <c:v>-34.00536263141683</c:v>
                </c:pt>
                <c:pt idx="151">
                  <c:v>-32.958746738488543</c:v>
                </c:pt>
                <c:pt idx="152">
                  <c:v>-32.705220667243601</c:v>
                </c:pt>
                <c:pt idx="153">
                  <c:v>-32.320245142588348</c:v>
                </c:pt>
                <c:pt idx="154">
                  <c:v>-31.69296498577377</c:v>
                </c:pt>
                <c:pt idx="155">
                  <c:v>-31.790806378098083</c:v>
                </c:pt>
                <c:pt idx="156">
                  <c:v>-31.642768201858992</c:v>
                </c:pt>
                <c:pt idx="157">
                  <c:v>-31.476224099644661</c:v>
                </c:pt>
                <c:pt idx="158">
                  <c:v>-31.410068882396502</c:v>
                </c:pt>
                <c:pt idx="159">
                  <c:v>-31.191795140667466</c:v>
                </c:pt>
                <c:pt idx="160">
                  <c:v>-31.383832773097868</c:v>
                </c:pt>
                <c:pt idx="161">
                  <c:v>-31.957073238304417</c:v>
                </c:pt>
                <c:pt idx="162">
                  <c:v>-32.150044242933191</c:v>
                </c:pt>
                <c:pt idx="163">
                  <c:v>-32.614606032249405</c:v>
                </c:pt>
                <c:pt idx="164">
                  <c:v>-32.898155957285638</c:v>
                </c:pt>
                <c:pt idx="165">
                  <c:v>-33.500476860042838</c:v>
                </c:pt>
                <c:pt idx="166">
                  <c:v>-34.59912478791879</c:v>
                </c:pt>
                <c:pt idx="167">
                  <c:v>-35.597890168791679</c:v>
                </c:pt>
                <c:pt idx="168">
                  <c:v>-36.783197677642271</c:v>
                </c:pt>
                <c:pt idx="169">
                  <c:v>-37.526269263711868</c:v>
                </c:pt>
                <c:pt idx="170">
                  <c:v>-39.286246796122263</c:v>
                </c:pt>
                <c:pt idx="171">
                  <c:v>-41.778550896235004</c:v>
                </c:pt>
                <c:pt idx="172">
                  <c:v>-42.175987826496922</c:v>
                </c:pt>
                <c:pt idx="173">
                  <c:v>-43.666898411318293</c:v>
                </c:pt>
                <c:pt idx="174">
                  <c:v>-40.788313020739963</c:v>
                </c:pt>
                <c:pt idx="175">
                  <c:v>-39.977820296202125</c:v>
                </c:pt>
                <c:pt idx="176">
                  <c:v>-37.913309075501232</c:v>
                </c:pt>
                <c:pt idx="177">
                  <c:v>-36.163689458474806</c:v>
                </c:pt>
                <c:pt idx="178">
                  <c:v>-34.924039884854807</c:v>
                </c:pt>
                <c:pt idx="179">
                  <c:v>-34.191085954501865</c:v>
                </c:pt>
                <c:pt idx="180">
                  <c:v>-33.304185897586471</c:v>
                </c:pt>
                <c:pt idx="181">
                  <c:v>-32.230331396885688</c:v>
                </c:pt>
                <c:pt idx="182">
                  <c:v>-31.522692550347784</c:v>
                </c:pt>
                <c:pt idx="183">
                  <c:v>-30.987457273087465</c:v>
                </c:pt>
                <c:pt idx="184">
                  <c:v>-30.373728365308907</c:v>
                </c:pt>
                <c:pt idx="185">
                  <c:v>-30.272337989358885</c:v>
                </c:pt>
                <c:pt idx="186">
                  <c:v>-30.070183285323875</c:v>
                </c:pt>
                <c:pt idx="187">
                  <c:v>-29.904256791663052</c:v>
                </c:pt>
                <c:pt idx="188">
                  <c:v>-29.689640612464181</c:v>
                </c:pt>
                <c:pt idx="189">
                  <c:v>-29.950697396834578</c:v>
                </c:pt>
                <c:pt idx="190">
                  <c:v>-30.195934669152045</c:v>
                </c:pt>
                <c:pt idx="191">
                  <c:v>-30.570677879186576</c:v>
                </c:pt>
                <c:pt idx="192">
                  <c:v>-31.159856850505388</c:v>
                </c:pt>
                <c:pt idx="193">
                  <c:v>-30.71212888863608</c:v>
                </c:pt>
                <c:pt idx="194">
                  <c:v>-31.770842385719003</c:v>
                </c:pt>
                <c:pt idx="195">
                  <c:v>-32.846355346122806</c:v>
                </c:pt>
                <c:pt idx="196">
                  <c:v>-33.519816433990115</c:v>
                </c:pt>
                <c:pt idx="197">
                  <c:v>-34.923701246547324</c:v>
                </c:pt>
                <c:pt idx="198">
                  <c:v>-35.960388610823621</c:v>
                </c:pt>
                <c:pt idx="199">
                  <c:v>-37.833899084317203</c:v>
                </c:pt>
                <c:pt idx="200">
                  <c:v>-39.162175857241422</c:v>
                </c:pt>
                <c:pt idx="201">
                  <c:v>-41.782472497906809</c:v>
                </c:pt>
                <c:pt idx="202">
                  <c:v>-43.816795777197008</c:v>
                </c:pt>
                <c:pt idx="203">
                  <c:v>-42.544823773608009</c:v>
                </c:pt>
                <c:pt idx="204">
                  <c:v>-43.035789107025487</c:v>
                </c:pt>
                <c:pt idx="205">
                  <c:v>-41.567230994690611</c:v>
                </c:pt>
                <c:pt idx="206">
                  <c:v>-38.919306510227457</c:v>
                </c:pt>
                <c:pt idx="207">
                  <c:v>-36.514280782960633</c:v>
                </c:pt>
                <c:pt idx="208">
                  <c:v>-35.278695685051645</c:v>
                </c:pt>
                <c:pt idx="209">
                  <c:v>-33.644116644194369</c:v>
                </c:pt>
                <c:pt idx="210">
                  <c:v>-32.598606562316775</c:v>
                </c:pt>
                <c:pt idx="211">
                  <c:v>-31.601779273110257</c:v>
                </c:pt>
                <c:pt idx="212">
                  <c:v>-30.82494072838201</c:v>
                </c:pt>
                <c:pt idx="213">
                  <c:v>-29.899684514476782</c:v>
                </c:pt>
                <c:pt idx="214">
                  <c:v>-30.161779040774626</c:v>
                </c:pt>
                <c:pt idx="215">
                  <c:v>-29.285699898445369</c:v>
                </c:pt>
                <c:pt idx="216">
                  <c:v>-29.46729960825121</c:v>
                </c:pt>
                <c:pt idx="217">
                  <c:v>-29.378774326644649</c:v>
                </c:pt>
                <c:pt idx="218">
                  <c:v>-28.638261779573533</c:v>
                </c:pt>
                <c:pt idx="219">
                  <c:v>-29.263162373527596</c:v>
                </c:pt>
                <c:pt idx="220">
                  <c:v>-29.144695946360923</c:v>
                </c:pt>
                <c:pt idx="221">
                  <c:v>-29.578858753929534</c:v>
                </c:pt>
                <c:pt idx="222">
                  <c:v>-30.365653032626312</c:v>
                </c:pt>
                <c:pt idx="223">
                  <c:v>-30.773776957295311</c:v>
                </c:pt>
                <c:pt idx="224">
                  <c:v>-31.011602920440986</c:v>
                </c:pt>
                <c:pt idx="225">
                  <c:v>-32.168960544279138</c:v>
                </c:pt>
                <c:pt idx="226">
                  <c:v>-32.941363183933426</c:v>
                </c:pt>
                <c:pt idx="227">
                  <c:v>-35.338869271146642</c:v>
                </c:pt>
                <c:pt idx="228">
                  <c:v>-38.616545715210925</c:v>
                </c:pt>
                <c:pt idx="229">
                  <c:v>-37.693126961674878</c:v>
                </c:pt>
                <c:pt idx="230">
                  <c:v>-39.873093855343136</c:v>
                </c:pt>
                <c:pt idx="231">
                  <c:v>-45.881387302932382</c:v>
                </c:pt>
                <c:pt idx="232">
                  <c:v>-54.904077966578669</c:v>
                </c:pt>
                <c:pt idx="233">
                  <c:v>-52.403648074831139</c:v>
                </c:pt>
                <c:pt idx="234">
                  <c:v>-40.263605795644565</c:v>
                </c:pt>
                <c:pt idx="235">
                  <c:v>-39.3249273024798</c:v>
                </c:pt>
                <c:pt idx="236">
                  <c:v>-35.977697169821539</c:v>
                </c:pt>
                <c:pt idx="237">
                  <c:v>-35.580258519857146</c:v>
                </c:pt>
                <c:pt idx="238">
                  <c:v>-34.872781569355816</c:v>
                </c:pt>
                <c:pt idx="239">
                  <c:v>-34.311871028739418</c:v>
                </c:pt>
                <c:pt idx="240">
                  <c:v>-31.811381388094915</c:v>
                </c:pt>
                <c:pt idx="241">
                  <c:v>-31.807036282681047</c:v>
                </c:pt>
                <c:pt idx="242">
                  <c:v>-31.429856767369358</c:v>
                </c:pt>
                <c:pt idx="243">
                  <c:v>-30.191272790918564</c:v>
                </c:pt>
                <c:pt idx="244">
                  <c:v>-30.05198811686175</c:v>
                </c:pt>
                <c:pt idx="245">
                  <c:v>-29.601861248347983</c:v>
                </c:pt>
                <c:pt idx="246">
                  <c:v>-29.636669189444174</c:v>
                </c:pt>
                <c:pt idx="247">
                  <c:v>-30.289052337411789</c:v>
                </c:pt>
                <c:pt idx="248">
                  <c:v>-29.25186627668165</c:v>
                </c:pt>
                <c:pt idx="249">
                  <c:v>-29.757517278146771</c:v>
                </c:pt>
                <c:pt idx="250">
                  <c:v>-29.114886160194903</c:v>
                </c:pt>
                <c:pt idx="251">
                  <c:v>-29.268170090357842</c:v>
                </c:pt>
                <c:pt idx="252">
                  <c:v>-30.345097897731893</c:v>
                </c:pt>
                <c:pt idx="253">
                  <c:v>-30.470113135599526</c:v>
                </c:pt>
                <c:pt idx="254">
                  <c:v>-31.525600662176462</c:v>
                </c:pt>
                <c:pt idx="255">
                  <c:v>-32.019674516988431</c:v>
                </c:pt>
                <c:pt idx="256">
                  <c:v>-32.472375498074889</c:v>
                </c:pt>
                <c:pt idx="257">
                  <c:v>-34.44642234902733</c:v>
                </c:pt>
                <c:pt idx="258">
                  <c:v>-36.765911373129548</c:v>
                </c:pt>
                <c:pt idx="259">
                  <c:v>-35.221319661951782</c:v>
                </c:pt>
                <c:pt idx="260">
                  <c:v>-40.184269133048304</c:v>
                </c:pt>
                <c:pt idx="261">
                  <c:v>-40.242148700145975</c:v>
                </c:pt>
                <c:pt idx="262">
                  <c:v>-42.467011366292468</c:v>
                </c:pt>
                <c:pt idx="263">
                  <c:v>-42.875142432968119</c:v>
                </c:pt>
                <c:pt idx="264">
                  <c:v>-40.185366177183525</c:v>
                </c:pt>
                <c:pt idx="265">
                  <c:v>-41.209378305041767</c:v>
                </c:pt>
                <c:pt idx="266">
                  <c:v>-39.569750791409135</c:v>
                </c:pt>
                <c:pt idx="267">
                  <c:v>-37.88656537000702</c:v>
                </c:pt>
                <c:pt idx="268">
                  <c:v>-35.539961832418754</c:v>
                </c:pt>
                <c:pt idx="269">
                  <c:v>-33.209533419045037</c:v>
                </c:pt>
                <c:pt idx="270">
                  <c:v>-33.276257138722798</c:v>
                </c:pt>
                <c:pt idx="271">
                  <c:v>-32.816627986054364</c:v>
                </c:pt>
                <c:pt idx="272">
                  <c:v>-32.059752857079701</c:v>
                </c:pt>
                <c:pt idx="273">
                  <c:v>-30.281610401729949</c:v>
                </c:pt>
                <c:pt idx="274">
                  <c:v>-30.25165024105933</c:v>
                </c:pt>
                <c:pt idx="275">
                  <c:v>-29.705007721430569</c:v>
                </c:pt>
                <c:pt idx="276">
                  <c:v>-29.332382101904262</c:v>
                </c:pt>
                <c:pt idx="277">
                  <c:v>-29.969146923130463</c:v>
                </c:pt>
                <c:pt idx="278">
                  <c:v>-29.405134391136649</c:v>
                </c:pt>
                <c:pt idx="279">
                  <c:v>-29.540495807862072</c:v>
                </c:pt>
                <c:pt idx="280">
                  <c:v>-30.287012300472274</c:v>
                </c:pt>
                <c:pt idx="281">
                  <c:v>-30.482625869171546</c:v>
                </c:pt>
                <c:pt idx="282">
                  <c:v>-29.208857395846199</c:v>
                </c:pt>
                <c:pt idx="283">
                  <c:v>-29.916713398927918</c:v>
                </c:pt>
                <c:pt idx="284">
                  <c:v>-30.781152833482782</c:v>
                </c:pt>
                <c:pt idx="285">
                  <c:v>-30.429030182450049</c:v>
                </c:pt>
                <c:pt idx="286">
                  <c:v>-31.332446879324117</c:v>
                </c:pt>
                <c:pt idx="287">
                  <c:v>-32.307952142034061</c:v>
                </c:pt>
                <c:pt idx="288">
                  <c:v>-34.276909275452539</c:v>
                </c:pt>
                <c:pt idx="289">
                  <c:v>-33.378413955468453</c:v>
                </c:pt>
                <c:pt idx="290">
                  <c:v>-35.811238244876598</c:v>
                </c:pt>
                <c:pt idx="291">
                  <c:v>-36.765752996706105</c:v>
                </c:pt>
                <c:pt idx="292">
                  <c:v>-38.840497695362423</c:v>
                </c:pt>
                <c:pt idx="293">
                  <c:v>-42.66703268367948</c:v>
                </c:pt>
                <c:pt idx="294">
                  <c:v>-50.421938114950791</c:v>
                </c:pt>
                <c:pt idx="295">
                  <c:v>-50.849521840964378</c:v>
                </c:pt>
                <c:pt idx="296">
                  <c:v>-53.613855487218743</c:v>
                </c:pt>
                <c:pt idx="297">
                  <c:v>-37.312573823940916</c:v>
                </c:pt>
                <c:pt idx="298">
                  <c:v>-37.2171850127814</c:v>
                </c:pt>
                <c:pt idx="299">
                  <c:v>-36.643082149861804</c:v>
                </c:pt>
                <c:pt idx="300">
                  <c:v>-34.387734818619563</c:v>
                </c:pt>
                <c:pt idx="301">
                  <c:v>-31.826751349623098</c:v>
                </c:pt>
                <c:pt idx="302">
                  <c:v>-31.735301363981925</c:v>
                </c:pt>
                <c:pt idx="303">
                  <c:v>-30.913261706337639</c:v>
                </c:pt>
                <c:pt idx="304">
                  <c:v>-29.837227962904041</c:v>
                </c:pt>
                <c:pt idx="305">
                  <c:v>-29.178489410694933</c:v>
                </c:pt>
                <c:pt idx="306">
                  <c:v>-29.462701586114868</c:v>
                </c:pt>
                <c:pt idx="307">
                  <c:v>-28.715969178565356</c:v>
                </c:pt>
                <c:pt idx="308">
                  <c:v>-28.301814720210821</c:v>
                </c:pt>
                <c:pt idx="309">
                  <c:v>-28.737362000769501</c:v>
                </c:pt>
                <c:pt idx="310">
                  <c:v>-27.540294893337872</c:v>
                </c:pt>
                <c:pt idx="311">
                  <c:v>-28.080391281198938</c:v>
                </c:pt>
                <c:pt idx="312">
                  <c:v>-28.747331919245148</c:v>
                </c:pt>
                <c:pt idx="313">
                  <c:v>-28.631025436446599</c:v>
                </c:pt>
                <c:pt idx="314">
                  <c:v>-28.265695912331779</c:v>
                </c:pt>
                <c:pt idx="315">
                  <c:v>-29.840611302830826</c:v>
                </c:pt>
                <c:pt idx="316">
                  <c:v>-29.760149591038786</c:v>
                </c:pt>
                <c:pt idx="317">
                  <c:v>-31.008881083272065</c:v>
                </c:pt>
                <c:pt idx="318">
                  <c:v>-31.805605179976094</c:v>
                </c:pt>
                <c:pt idx="319">
                  <c:v>-32.008640674267255</c:v>
                </c:pt>
                <c:pt idx="320">
                  <c:v>-32.733992274461777</c:v>
                </c:pt>
                <c:pt idx="321">
                  <c:v>-33.455464038551803</c:v>
                </c:pt>
                <c:pt idx="322">
                  <c:v>-34.604111860732033</c:v>
                </c:pt>
                <c:pt idx="323">
                  <c:v>-39.632218878466261</c:v>
                </c:pt>
                <c:pt idx="324">
                  <c:v>-37.420901918820945</c:v>
                </c:pt>
                <c:pt idx="325">
                  <c:v>-36.190624058864806</c:v>
                </c:pt>
                <c:pt idx="326">
                  <c:v>-35.071941170635405</c:v>
                </c:pt>
                <c:pt idx="327">
                  <c:v>-33.918982859361087</c:v>
                </c:pt>
                <c:pt idx="328">
                  <c:v>-32.575154489101891</c:v>
                </c:pt>
                <c:pt idx="329">
                  <c:v>-33.07968184442467</c:v>
                </c:pt>
                <c:pt idx="330">
                  <c:v>-31.956621687602109</c:v>
                </c:pt>
                <c:pt idx="331">
                  <c:v>-31.68313422662554</c:v>
                </c:pt>
                <c:pt idx="332">
                  <c:v>-29.411467213638417</c:v>
                </c:pt>
                <c:pt idx="333">
                  <c:v>-30.637696315248917</c:v>
                </c:pt>
                <c:pt idx="334">
                  <c:v>-30.385103663422008</c:v>
                </c:pt>
                <c:pt idx="335">
                  <c:v>-28.309925702795432</c:v>
                </c:pt>
                <c:pt idx="336">
                  <c:v>-28.161136804822156</c:v>
                </c:pt>
                <c:pt idx="337">
                  <c:v>-28.138773230783901</c:v>
                </c:pt>
                <c:pt idx="338">
                  <c:v>-28.641392589573321</c:v>
                </c:pt>
                <c:pt idx="339">
                  <c:v>-27.756078610895916</c:v>
                </c:pt>
                <c:pt idx="340">
                  <c:v>-27.490704955027262</c:v>
                </c:pt>
                <c:pt idx="341">
                  <c:v>-27.508188103218025</c:v>
                </c:pt>
                <c:pt idx="342">
                  <c:v>-27.933738130119202</c:v>
                </c:pt>
                <c:pt idx="343">
                  <c:v>-28.55239424700801</c:v>
                </c:pt>
                <c:pt idx="344">
                  <c:v>-28.908041118130132</c:v>
                </c:pt>
                <c:pt idx="345">
                  <c:v>-29.562239747797868</c:v>
                </c:pt>
                <c:pt idx="346">
                  <c:v>-30.0024508618711</c:v>
                </c:pt>
                <c:pt idx="347">
                  <c:v>-29.866012407203094</c:v>
                </c:pt>
                <c:pt idx="348">
                  <c:v>-31.365129057512103</c:v>
                </c:pt>
                <c:pt idx="349">
                  <c:v>-31.451402112790888</c:v>
                </c:pt>
                <c:pt idx="350">
                  <c:v>-32.72467154212989</c:v>
                </c:pt>
                <c:pt idx="351">
                  <c:v>-33.086901712839499</c:v>
                </c:pt>
                <c:pt idx="352">
                  <c:v>-33.01521978445318</c:v>
                </c:pt>
                <c:pt idx="353">
                  <c:v>-33.101953385449413</c:v>
                </c:pt>
                <c:pt idx="354">
                  <c:v>-33.75506895937778</c:v>
                </c:pt>
                <c:pt idx="355">
                  <c:v>-33.345156073668718</c:v>
                </c:pt>
                <c:pt idx="356">
                  <c:v>-33.985537442808763</c:v>
                </c:pt>
                <c:pt idx="357">
                  <c:v>-34.910962946283192</c:v>
                </c:pt>
                <c:pt idx="358">
                  <c:v>-35.119849080849605</c:v>
                </c:pt>
                <c:pt idx="359">
                  <c:v>-34.471757504943767</c:v>
                </c:pt>
                <c:pt idx="360">
                  <c:v>-33.827993655338986</c:v>
                </c:pt>
                <c:pt idx="361">
                  <c:v>-32.881964640444707</c:v>
                </c:pt>
                <c:pt idx="362">
                  <c:v>-32.362183621460233</c:v>
                </c:pt>
                <c:pt idx="363">
                  <c:v>-32.695080330133422</c:v>
                </c:pt>
                <c:pt idx="364">
                  <c:v>-32.878988409321678</c:v>
                </c:pt>
                <c:pt idx="365">
                  <c:v>-31.890873300180917</c:v>
                </c:pt>
                <c:pt idx="366">
                  <c:v>-32.808220508563046</c:v>
                </c:pt>
                <c:pt idx="367">
                  <c:v>-30.175781268734671</c:v>
                </c:pt>
                <c:pt idx="368">
                  <c:v>-30.078853362317911</c:v>
                </c:pt>
                <c:pt idx="369">
                  <c:v>-30.157418570510558</c:v>
                </c:pt>
                <c:pt idx="370">
                  <c:v>-29.261060104570014</c:v>
                </c:pt>
                <c:pt idx="371">
                  <c:v>-29.66766080685403</c:v>
                </c:pt>
                <c:pt idx="372">
                  <c:v>-29.427586301146576</c:v>
                </c:pt>
                <c:pt idx="373">
                  <c:v>-29.735359402558863</c:v>
                </c:pt>
                <c:pt idx="374">
                  <c:v>-29.579133666887515</c:v>
                </c:pt>
                <c:pt idx="375">
                  <c:v>-30.036321073601545</c:v>
                </c:pt>
                <c:pt idx="376">
                  <c:v>-29.896057577304049</c:v>
                </c:pt>
                <c:pt idx="377">
                  <c:v>-28.976136791723821</c:v>
                </c:pt>
                <c:pt idx="378">
                  <c:v>-31.031796409320552</c:v>
                </c:pt>
                <c:pt idx="379">
                  <c:v>-31.512832026996019</c:v>
                </c:pt>
                <c:pt idx="380">
                  <c:v>-30.281365748372156</c:v>
                </c:pt>
                <c:pt idx="381">
                  <c:v>-34.557055880943267</c:v>
                </c:pt>
                <c:pt idx="382">
                  <c:v>-44.146384017170746</c:v>
                </c:pt>
                <c:pt idx="383">
                  <c:v>-36.500673900593306</c:v>
                </c:pt>
                <c:pt idx="384">
                  <c:v>-47.899217551758284</c:v>
                </c:pt>
                <c:pt idx="385">
                  <c:v>-47.37302772625241</c:v>
                </c:pt>
                <c:pt idx="386">
                  <c:v>-32.999899387228304</c:v>
                </c:pt>
                <c:pt idx="387">
                  <c:v>-32.234985178695922</c:v>
                </c:pt>
                <c:pt idx="388">
                  <c:v>-34.502174357866181</c:v>
                </c:pt>
                <c:pt idx="389">
                  <c:v>-31.536264117442965</c:v>
                </c:pt>
                <c:pt idx="390">
                  <c:v>-25.95251959514702</c:v>
                </c:pt>
                <c:pt idx="391">
                  <c:v>-26.677373881326922</c:v>
                </c:pt>
                <c:pt idx="392">
                  <c:v>-34.557327341598466</c:v>
                </c:pt>
                <c:pt idx="393">
                  <c:v>-25.859925800007474</c:v>
                </c:pt>
                <c:pt idx="394">
                  <c:v>-36.155261460911625</c:v>
                </c:pt>
                <c:pt idx="395">
                  <c:v>-25.638902334548156</c:v>
                </c:pt>
                <c:pt idx="396">
                  <c:v>-26.200556131459972</c:v>
                </c:pt>
                <c:pt idx="397">
                  <c:v>-23.86111851777158</c:v>
                </c:pt>
                <c:pt idx="398">
                  <c:v>-26.404836172655163</c:v>
                </c:pt>
                <c:pt idx="399">
                  <c:v>-26.594511515383136</c:v>
                </c:pt>
                <c:pt idx="400">
                  <c:v>-26.324265021736025</c:v>
                </c:pt>
                <c:pt idx="401">
                  <c:v>-26.033051092410858</c:v>
                </c:pt>
                <c:pt idx="402">
                  <c:v>-25.471412064212878</c:v>
                </c:pt>
                <c:pt idx="403">
                  <c:v>-23.618958054839108</c:v>
                </c:pt>
                <c:pt idx="404">
                  <c:v>-23.494126285285361</c:v>
                </c:pt>
                <c:pt idx="405">
                  <c:v>-23.588288652705977</c:v>
                </c:pt>
                <c:pt idx="406">
                  <c:v>-23.549558552394736</c:v>
                </c:pt>
                <c:pt idx="407">
                  <c:v>-23.241957023134209</c:v>
                </c:pt>
                <c:pt idx="408">
                  <c:v>-23.136107422139865</c:v>
                </c:pt>
                <c:pt idx="409">
                  <c:v>-23.156631396784633</c:v>
                </c:pt>
                <c:pt idx="410">
                  <c:v>-23.343338294377478</c:v>
                </c:pt>
                <c:pt idx="411">
                  <c:v>-23.643127355870575</c:v>
                </c:pt>
                <c:pt idx="412">
                  <c:v>-22.820040716928172</c:v>
                </c:pt>
                <c:pt idx="413">
                  <c:v>-22.173739931921745</c:v>
                </c:pt>
                <c:pt idx="414">
                  <c:v>-22.558775662652675</c:v>
                </c:pt>
                <c:pt idx="415">
                  <c:v>-21.939496264983806</c:v>
                </c:pt>
                <c:pt idx="416">
                  <c:v>-22.466370581075491</c:v>
                </c:pt>
                <c:pt idx="417">
                  <c:v>-22.21267281374017</c:v>
                </c:pt>
                <c:pt idx="418">
                  <c:v>-21.955476269288894</c:v>
                </c:pt>
                <c:pt idx="419">
                  <c:v>-23.471839569091223</c:v>
                </c:pt>
                <c:pt idx="420">
                  <c:v>-24.715232162855209</c:v>
                </c:pt>
                <c:pt idx="421">
                  <c:v>-24.662230014625528</c:v>
                </c:pt>
                <c:pt idx="422">
                  <c:v>-25.562453719538919</c:v>
                </c:pt>
                <c:pt idx="423">
                  <c:v>-24.55613038201172</c:v>
                </c:pt>
                <c:pt idx="424">
                  <c:v>-25.408254164311881</c:v>
                </c:pt>
                <c:pt idx="425">
                  <c:v>-25.706072890713113</c:v>
                </c:pt>
                <c:pt idx="426">
                  <c:v>-26.309507729101128</c:v>
                </c:pt>
                <c:pt idx="427">
                  <c:v>-24.939938601877266</c:v>
                </c:pt>
                <c:pt idx="428">
                  <c:v>-24.919390807721818</c:v>
                </c:pt>
                <c:pt idx="429">
                  <c:v>-24.728066057145277</c:v>
                </c:pt>
                <c:pt idx="430">
                  <c:v>-24.392835206746234</c:v>
                </c:pt>
                <c:pt idx="431">
                  <c:v>-25.548801025749313</c:v>
                </c:pt>
                <c:pt idx="432">
                  <c:v>-24.732770700606196</c:v>
                </c:pt>
                <c:pt idx="433">
                  <c:v>-25.655318776027521</c:v>
                </c:pt>
                <c:pt idx="434">
                  <c:v>-23.522378526346618</c:v>
                </c:pt>
                <c:pt idx="435">
                  <c:v>-24.349113688904033</c:v>
                </c:pt>
                <c:pt idx="436">
                  <c:v>-23.149558694456253</c:v>
                </c:pt>
                <c:pt idx="437">
                  <c:v>-24.502529213270876</c:v>
                </c:pt>
                <c:pt idx="438">
                  <c:v>-21.770058011622112</c:v>
                </c:pt>
                <c:pt idx="439">
                  <c:v>-23.27647147465655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A4-4E21-8F37-564389E17ECE}"/>
            </c:ext>
          </c:extLst>
        </c:ser>
        <c:ser>
          <c:idx val="2"/>
          <c:order val="2"/>
          <c:tx>
            <c:strRef>
              <c:f>'Symmetric (10dB Att)'!$AP$1</c:f>
              <c:strCache>
                <c:ptCount val="1"/>
                <c:pt idx="0">
                  <c:v>Mod(DUT11sym)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'Symmetric (10dB Att)'!$A$2:$A$441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'Symmetric (10dB Att)'!$AP$2:$AP$441</c:f>
              <c:numCache>
                <c:formatCode>General</c:formatCode>
                <c:ptCount val="440"/>
                <c:pt idx="0">
                  <c:v>-59.409073085411038</c:v>
                </c:pt>
                <c:pt idx="1">
                  <c:v>-55.40805040235778</c:v>
                </c:pt>
                <c:pt idx="2">
                  <c:v>-57.696772913751644</c:v>
                </c:pt>
                <c:pt idx="3">
                  <c:v>-54.469078009223765</c:v>
                </c:pt>
                <c:pt idx="4">
                  <c:v>-55.210650768690925</c:v>
                </c:pt>
                <c:pt idx="5">
                  <c:v>-55.870737050333418</c:v>
                </c:pt>
                <c:pt idx="6">
                  <c:v>-54.77247330320062</c:v>
                </c:pt>
                <c:pt idx="7">
                  <c:v>-53.841943916415794</c:v>
                </c:pt>
                <c:pt idx="8">
                  <c:v>-53.575784318329852</c:v>
                </c:pt>
                <c:pt idx="9">
                  <c:v>-53.684013024753625</c:v>
                </c:pt>
                <c:pt idx="10">
                  <c:v>-53.68549048240213</c:v>
                </c:pt>
                <c:pt idx="11">
                  <c:v>-54.291930857730186</c:v>
                </c:pt>
                <c:pt idx="12">
                  <c:v>-53.159268850417206</c:v>
                </c:pt>
                <c:pt idx="13">
                  <c:v>-52.94965964562904</c:v>
                </c:pt>
                <c:pt idx="14">
                  <c:v>-52.841254579781861</c:v>
                </c:pt>
                <c:pt idx="15">
                  <c:v>-52.268930687793798</c:v>
                </c:pt>
                <c:pt idx="16">
                  <c:v>-52.078245272277819</c:v>
                </c:pt>
                <c:pt idx="17">
                  <c:v>-51.821950569507713</c:v>
                </c:pt>
                <c:pt idx="18">
                  <c:v>-51.752060096636768</c:v>
                </c:pt>
                <c:pt idx="19">
                  <c:v>-51.328520987494841</c:v>
                </c:pt>
                <c:pt idx="20">
                  <c:v>-51.111781248949612</c:v>
                </c:pt>
                <c:pt idx="21">
                  <c:v>-51.072073797968244</c:v>
                </c:pt>
                <c:pt idx="22">
                  <c:v>-50.528667314777579</c:v>
                </c:pt>
                <c:pt idx="23">
                  <c:v>-50.773859803258546</c:v>
                </c:pt>
                <c:pt idx="24">
                  <c:v>-50.63794738714823</c:v>
                </c:pt>
                <c:pt idx="25">
                  <c:v>-50.461471268989932</c:v>
                </c:pt>
                <c:pt idx="26">
                  <c:v>-50.208478744131483</c:v>
                </c:pt>
                <c:pt idx="27">
                  <c:v>-50.048779963545194</c:v>
                </c:pt>
                <c:pt idx="28">
                  <c:v>-50.060610126416591</c:v>
                </c:pt>
                <c:pt idx="29">
                  <c:v>-49.315650716896052</c:v>
                </c:pt>
                <c:pt idx="30">
                  <c:v>-49.109865756189457</c:v>
                </c:pt>
                <c:pt idx="31">
                  <c:v>-49.265287777479557</c:v>
                </c:pt>
                <c:pt idx="32">
                  <c:v>-49.033394351450028</c:v>
                </c:pt>
                <c:pt idx="33">
                  <c:v>-49.289030055657534</c:v>
                </c:pt>
                <c:pt idx="34">
                  <c:v>-49.2552174617161</c:v>
                </c:pt>
                <c:pt idx="35">
                  <c:v>-48.935187153852951</c:v>
                </c:pt>
                <c:pt idx="36">
                  <c:v>-48.814115215921973</c:v>
                </c:pt>
                <c:pt idx="37">
                  <c:v>-49.048843972815789</c:v>
                </c:pt>
                <c:pt idx="38">
                  <c:v>-48.559344135708848</c:v>
                </c:pt>
                <c:pt idx="39">
                  <c:v>-49.011187942158678</c:v>
                </c:pt>
                <c:pt idx="40">
                  <c:v>-48.733393818156557</c:v>
                </c:pt>
                <c:pt idx="41">
                  <c:v>-49.229754626808372</c:v>
                </c:pt>
                <c:pt idx="42">
                  <c:v>-48.709037223534892</c:v>
                </c:pt>
                <c:pt idx="43">
                  <c:v>-48.594417825767316</c:v>
                </c:pt>
                <c:pt idx="44">
                  <c:v>-48.552657811179159</c:v>
                </c:pt>
                <c:pt idx="45">
                  <c:v>-48.69694725052657</c:v>
                </c:pt>
                <c:pt idx="46">
                  <c:v>-48.237018283692848</c:v>
                </c:pt>
                <c:pt idx="47">
                  <c:v>-48.378714686176536</c:v>
                </c:pt>
                <c:pt idx="48">
                  <c:v>-48.145600039227539</c:v>
                </c:pt>
                <c:pt idx="49">
                  <c:v>-47.788758045315625</c:v>
                </c:pt>
                <c:pt idx="50">
                  <c:v>-47.835522803657078</c:v>
                </c:pt>
                <c:pt idx="51">
                  <c:v>-47.722038233292182</c:v>
                </c:pt>
                <c:pt idx="52">
                  <c:v>-47.953542859265504</c:v>
                </c:pt>
                <c:pt idx="53">
                  <c:v>-47.819149858398703</c:v>
                </c:pt>
                <c:pt idx="54">
                  <c:v>-48.283669966290255</c:v>
                </c:pt>
                <c:pt idx="55">
                  <c:v>-47.007705549685184</c:v>
                </c:pt>
                <c:pt idx="56">
                  <c:v>-47.042578705089454</c:v>
                </c:pt>
                <c:pt idx="57">
                  <c:v>-46.886476608412558</c:v>
                </c:pt>
                <c:pt idx="58">
                  <c:v>-47.147100427861382</c:v>
                </c:pt>
                <c:pt idx="59">
                  <c:v>-47.180833889726401</c:v>
                </c:pt>
                <c:pt idx="60">
                  <c:v>-47.137915174389434</c:v>
                </c:pt>
                <c:pt idx="61">
                  <c:v>-47.667742588071761</c:v>
                </c:pt>
                <c:pt idx="62">
                  <c:v>-47.705880476864316</c:v>
                </c:pt>
                <c:pt idx="63">
                  <c:v>-47.35233479864106</c:v>
                </c:pt>
                <c:pt idx="64">
                  <c:v>-47.665495383288089</c:v>
                </c:pt>
                <c:pt idx="65">
                  <c:v>-47.645313250964854</c:v>
                </c:pt>
                <c:pt idx="66">
                  <c:v>-47.518147848286262</c:v>
                </c:pt>
                <c:pt idx="67">
                  <c:v>-47.569205664282478</c:v>
                </c:pt>
                <c:pt idx="68">
                  <c:v>-47.017607700041452</c:v>
                </c:pt>
                <c:pt idx="69">
                  <c:v>-47.911871743553753</c:v>
                </c:pt>
                <c:pt idx="70">
                  <c:v>-47.759075735850438</c:v>
                </c:pt>
                <c:pt idx="71">
                  <c:v>-46.943934689704847</c:v>
                </c:pt>
                <c:pt idx="72">
                  <c:v>-47.67357217248864</c:v>
                </c:pt>
                <c:pt idx="73">
                  <c:v>-47.08591692015667</c:v>
                </c:pt>
                <c:pt idx="74">
                  <c:v>-47.271656812060343</c:v>
                </c:pt>
                <c:pt idx="75">
                  <c:v>-45.82756792166969</c:v>
                </c:pt>
                <c:pt idx="76">
                  <c:v>-46.295541816448832</c:v>
                </c:pt>
                <c:pt idx="77">
                  <c:v>-46.218584896230432</c:v>
                </c:pt>
                <c:pt idx="78">
                  <c:v>-45.839314492977238</c:v>
                </c:pt>
                <c:pt idx="79">
                  <c:v>-46.055004017370955</c:v>
                </c:pt>
                <c:pt idx="80">
                  <c:v>-45.718091844279371</c:v>
                </c:pt>
                <c:pt idx="81">
                  <c:v>-45.460208198142944</c:v>
                </c:pt>
                <c:pt idx="82">
                  <c:v>-45.356835910020088</c:v>
                </c:pt>
                <c:pt idx="83">
                  <c:v>-45.450480558242603</c:v>
                </c:pt>
                <c:pt idx="84">
                  <c:v>-45.123640951525175</c:v>
                </c:pt>
                <c:pt idx="85">
                  <c:v>-44.695282595485068</c:v>
                </c:pt>
                <c:pt idx="86">
                  <c:v>-44.34402869150346</c:v>
                </c:pt>
                <c:pt idx="87">
                  <c:v>-44.492566679984769</c:v>
                </c:pt>
                <c:pt idx="88">
                  <c:v>-45.325828438326177</c:v>
                </c:pt>
                <c:pt idx="89">
                  <c:v>-46.543226728099746</c:v>
                </c:pt>
                <c:pt idx="90">
                  <c:v>-45.641342866393401</c:v>
                </c:pt>
                <c:pt idx="91">
                  <c:v>-44.467761900613837</c:v>
                </c:pt>
                <c:pt idx="92">
                  <c:v>-45.342905444121222</c:v>
                </c:pt>
                <c:pt idx="93">
                  <c:v>-44.929720419260178</c:v>
                </c:pt>
                <c:pt idx="94">
                  <c:v>-45.118312351497195</c:v>
                </c:pt>
                <c:pt idx="95">
                  <c:v>-45.277724277569035</c:v>
                </c:pt>
                <c:pt idx="96">
                  <c:v>-45.362244491366532</c:v>
                </c:pt>
                <c:pt idx="97">
                  <c:v>-45.098864229970246</c:v>
                </c:pt>
                <c:pt idx="98">
                  <c:v>-44.696487149414281</c:v>
                </c:pt>
                <c:pt idx="99">
                  <c:v>-44.611683861121961</c:v>
                </c:pt>
                <c:pt idx="100">
                  <c:v>-45.476002454053358</c:v>
                </c:pt>
                <c:pt idx="101">
                  <c:v>-45.009305885357151</c:v>
                </c:pt>
                <c:pt idx="102">
                  <c:v>-44.293736485764995</c:v>
                </c:pt>
                <c:pt idx="103">
                  <c:v>-45.167983013292847</c:v>
                </c:pt>
                <c:pt idx="104">
                  <c:v>-43.79789362128227</c:v>
                </c:pt>
                <c:pt idx="105">
                  <c:v>-44.398322267485469</c:v>
                </c:pt>
                <c:pt idx="106">
                  <c:v>-43.364015603395636</c:v>
                </c:pt>
                <c:pt idx="107">
                  <c:v>-44.504380335721521</c:v>
                </c:pt>
                <c:pt idx="108">
                  <c:v>-44.146075488812322</c:v>
                </c:pt>
                <c:pt idx="109">
                  <c:v>-43.16924756723914</c:v>
                </c:pt>
                <c:pt idx="110">
                  <c:v>-43.07966358978085</c:v>
                </c:pt>
                <c:pt idx="111">
                  <c:v>-43.38123510302276</c:v>
                </c:pt>
                <c:pt idx="112">
                  <c:v>-43.754325420916871</c:v>
                </c:pt>
                <c:pt idx="113">
                  <c:v>-43.461984331824581</c:v>
                </c:pt>
                <c:pt idx="114">
                  <c:v>-43.15136844272817</c:v>
                </c:pt>
                <c:pt idx="115">
                  <c:v>-44.546708345385042</c:v>
                </c:pt>
                <c:pt idx="116">
                  <c:v>-43.895921204681116</c:v>
                </c:pt>
                <c:pt idx="117">
                  <c:v>-43.074713374620828</c:v>
                </c:pt>
                <c:pt idx="118">
                  <c:v>-42.339612509684315</c:v>
                </c:pt>
                <c:pt idx="119">
                  <c:v>-43.978085563875595</c:v>
                </c:pt>
                <c:pt idx="120">
                  <c:v>-43.657594520891863</c:v>
                </c:pt>
                <c:pt idx="121">
                  <c:v>-42.824456704875786</c:v>
                </c:pt>
                <c:pt idx="122">
                  <c:v>-42.699066651289186</c:v>
                </c:pt>
                <c:pt idx="123">
                  <c:v>-42.828370631463521</c:v>
                </c:pt>
                <c:pt idx="124">
                  <c:v>-43.685518658963659</c:v>
                </c:pt>
                <c:pt idx="125">
                  <c:v>-44.785811051591324</c:v>
                </c:pt>
                <c:pt idx="126">
                  <c:v>-43.665526311343221</c:v>
                </c:pt>
                <c:pt idx="127">
                  <c:v>-43.981127441055804</c:v>
                </c:pt>
                <c:pt idx="128">
                  <c:v>-43.865553269389828</c:v>
                </c:pt>
                <c:pt idx="129">
                  <c:v>-43.54085387672238</c:v>
                </c:pt>
                <c:pt idx="130">
                  <c:v>-43.432333423177624</c:v>
                </c:pt>
                <c:pt idx="131">
                  <c:v>-43.363471546518809</c:v>
                </c:pt>
                <c:pt idx="132">
                  <c:v>-43.817195921254033</c:v>
                </c:pt>
                <c:pt idx="133">
                  <c:v>-42.066794254720527</c:v>
                </c:pt>
                <c:pt idx="134">
                  <c:v>-42.66616254822808</c:v>
                </c:pt>
                <c:pt idx="135">
                  <c:v>-41.790995326330446</c:v>
                </c:pt>
                <c:pt idx="136">
                  <c:v>-43.604788209657741</c:v>
                </c:pt>
                <c:pt idx="137">
                  <c:v>-42.202430350494183</c:v>
                </c:pt>
                <c:pt idx="138">
                  <c:v>-41.431986152164924</c:v>
                </c:pt>
                <c:pt idx="139">
                  <c:v>-42.052348641089324</c:v>
                </c:pt>
                <c:pt idx="140">
                  <c:v>-41.8527056622925</c:v>
                </c:pt>
                <c:pt idx="141">
                  <c:v>-42.031688836098311</c:v>
                </c:pt>
                <c:pt idx="142">
                  <c:v>-41.91254885483918</c:v>
                </c:pt>
                <c:pt idx="143">
                  <c:v>-41.680725196195127</c:v>
                </c:pt>
                <c:pt idx="144">
                  <c:v>-41.774083264167992</c:v>
                </c:pt>
                <c:pt idx="145">
                  <c:v>-41.962513521037465</c:v>
                </c:pt>
                <c:pt idx="146">
                  <c:v>-41.570276858546038</c:v>
                </c:pt>
                <c:pt idx="147">
                  <c:v>-41.797012372883486</c:v>
                </c:pt>
                <c:pt idx="148">
                  <c:v>-41.369906700550871</c:v>
                </c:pt>
                <c:pt idx="149">
                  <c:v>-41.767318791776837</c:v>
                </c:pt>
                <c:pt idx="150">
                  <c:v>-41.267383342973005</c:v>
                </c:pt>
                <c:pt idx="151">
                  <c:v>-40.129532134849924</c:v>
                </c:pt>
                <c:pt idx="152">
                  <c:v>-41.228092753389085</c:v>
                </c:pt>
                <c:pt idx="153">
                  <c:v>-41.366203802383822</c:v>
                </c:pt>
                <c:pt idx="154">
                  <c:v>-40.309296343361993</c:v>
                </c:pt>
                <c:pt idx="155">
                  <c:v>-41.731889353800128</c:v>
                </c:pt>
                <c:pt idx="156">
                  <c:v>-41.513911293270134</c:v>
                </c:pt>
                <c:pt idx="157">
                  <c:v>-41.353762993094122</c:v>
                </c:pt>
                <c:pt idx="158">
                  <c:v>-41.131044648962728</c:v>
                </c:pt>
                <c:pt idx="159">
                  <c:v>-40.474479635637628</c:v>
                </c:pt>
                <c:pt idx="160">
                  <c:v>-41.039172822603703</c:v>
                </c:pt>
                <c:pt idx="161">
                  <c:v>-40.796835204565447</c:v>
                </c:pt>
                <c:pt idx="162">
                  <c:v>-40.198538130387043</c:v>
                </c:pt>
                <c:pt idx="163">
                  <c:v>-39.660952850266526</c:v>
                </c:pt>
                <c:pt idx="164">
                  <c:v>-39.014643158098721</c:v>
                </c:pt>
                <c:pt idx="165">
                  <c:v>-39.050979827944417</c:v>
                </c:pt>
                <c:pt idx="166">
                  <c:v>-39.446869415182022</c:v>
                </c:pt>
                <c:pt idx="167">
                  <c:v>-39.583885346127872</c:v>
                </c:pt>
                <c:pt idx="168">
                  <c:v>-39.523630806480568</c:v>
                </c:pt>
                <c:pt idx="169">
                  <c:v>-40.383083867284014</c:v>
                </c:pt>
                <c:pt idx="170">
                  <c:v>-38.940896406736634</c:v>
                </c:pt>
                <c:pt idx="171">
                  <c:v>-38.225191586376212</c:v>
                </c:pt>
                <c:pt idx="172">
                  <c:v>-38.69013177558994</c:v>
                </c:pt>
                <c:pt idx="173">
                  <c:v>-38.062987484097604</c:v>
                </c:pt>
                <c:pt idx="174">
                  <c:v>-38.581724714314369</c:v>
                </c:pt>
                <c:pt idx="175">
                  <c:v>-38.418898967722718</c:v>
                </c:pt>
                <c:pt idx="176">
                  <c:v>-38.682709669358381</c:v>
                </c:pt>
                <c:pt idx="177">
                  <c:v>-38.369836023590381</c:v>
                </c:pt>
                <c:pt idx="178">
                  <c:v>-37.618700894150557</c:v>
                </c:pt>
                <c:pt idx="179">
                  <c:v>-38.136291427425647</c:v>
                </c:pt>
                <c:pt idx="180">
                  <c:v>-38.719445706120624</c:v>
                </c:pt>
                <c:pt idx="181">
                  <c:v>-37.770476720744306</c:v>
                </c:pt>
                <c:pt idx="182">
                  <c:v>-37.034670739968085</c:v>
                </c:pt>
                <c:pt idx="183">
                  <c:v>-37.423642734641241</c:v>
                </c:pt>
                <c:pt idx="184">
                  <c:v>-36.890821588549223</c:v>
                </c:pt>
                <c:pt idx="185">
                  <c:v>-37.493514200740961</c:v>
                </c:pt>
                <c:pt idx="186">
                  <c:v>-37.53528092423565</c:v>
                </c:pt>
                <c:pt idx="187">
                  <c:v>-37.305785247445989</c:v>
                </c:pt>
                <c:pt idx="188">
                  <c:v>-36.652556956301446</c:v>
                </c:pt>
                <c:pt idx="189">
                  <c:v>-36.532329607344906</c:v>
                </c:pt>
                <c:pt idx="190">
                  <c:v>-37.350965927296066</c:v>
                </c:pt>
                <c:pt idx="191">
                  <c:v>-37.43819557012764</c:v>
                </c:pt>
                <c:pt idx="192">
                  <c:v>-36.979830524819199</c:v>
                </c:pt>
                <c:pt idx="193">
                  <c:v>-36.560579189121889</c:v>
                </c:pt>
                <c:pt idx="194">
                  <c:v>-37.033897774612555</c:v>
                </c:pt>
                <c:pt idx="195">
                  <c:v>-36.634044724135045</c:v>
                </c:pt>
                <c:pt idx="196">
                  <c:v>-36.756490137365738</c:v>
                </c:pt>
                <c:pt idx="197">
                  <c:v>-36.771121464250442</c:v>
                </c:pt>
                <c:pt idx="198">
                  <c:v>-37.021417554589235</c:v>
                </c:pt>
                <c:pt idx="199">
                  <c:v>-36.718573406474853</c:v>
                </c:pt>
                <c:pt idx="200">
                  <c:v>-36.637842437974307</c:v>
                </c:pt>
                <c:pt idx="201">
                  <c:v>-36.049314163392012</c:v>
                </c:pt>
                <c:pt idx="202">
                  <c:v>-35.883235071803846</c:v>
                </c:pt>
                <c:pt idx="203">
                  <c:v>-36.926448990714754</c:v>
                </c:pt>
                <c:pt idx="204">
                  <c:v>-35.473414321778726</c:v>
                </c:pt>
                <c:pt idx="205">
                  <c:v>-35.998410546660715</c:v>
                </c:pt>
                <c:pt idx="206">
                  <c:v>-36.069984052657446</c:v>
                </c:pt>
                <c:pt idx="207">
                  <c:v>-35.708360630477486</c:v>
                </c:pt>
                <c:pt idx="208">
                  <c:v>-35.300618306974748</c:v>
                </c:pt>
                <c:pt idx="209">
                  <c:v>-34.894118658534751</c:v>
                </c:pt>
                <c:pt idx="210">
                  <c:v>-34.79364236045992</c:v>
                </c:pt>
                <c:pt idx="211">
                  <c:v>-35.269770400679569</c:v>
                </c:pt>
                <c:pt idx="212">
                  <c:v>-34.748504859828195</c:v>
                </c:pt>
                <c:pt idx="213">
                  <c:v>-34.237646181212121</c:v>
                </c:pt>
                <c:pt idx="214">
                  <c:v>-35.699654061769699</c:v>
                </c:pt>
                <c:pt idx="215">
                  <c:v>-34.704390328422164</c:v>
                </c:pt>
                <c:pt idx="216">
                  <c:v>-35.581610280576079</c:v>
                </c:pt>
                <c:pt idx="217">
                  <c:v>-35.635955432143227</c:v>
                </c:pt>
                <c:pt idx="218">
                  <c:v>-34.076769076438758</c:v>
                </c:pt>
                <c:pt idx="219">
                  <c:v>-35.033966111697204</c:v>
                </c:pt>
                <c:pt idx="220">
                  <c:v>-34.816414647883548</c:v>
                </c:pt>
                <c:pt idx="221">
                  <c:v>-34.787638095761544</c:v>
                </c:pt>
                <c:pt idx="222">
                  <c:v>-34.922859545095591</c:v>
                </c:pt>
                <c:pt idx="223">
                  <c:v>-34.911219210516087</c:v>
                </c:pt>
                <c:pt idx="224">
                  <c:v>-34.118790107464775</c:v>
                </c:pt>
                <c:pt idx="225">
                  <c:v>-33.725548051709346</c:v>
                </c:pt>
                <c:pt idx="226">
                  <c:v>-34.193844488924228</c:v>
                </c:pt>
                <c:pt idx="227">
                  <c:v>-34.620934514553014</c:v>
                </c:pt>
                <c:pt idx="228">
                  <c:v>-34.903784717658205</c:v>
                </c:pt>
                <c:pt idx="229">
                  <c:v>-36.235042232704757</c:v>
                </c:pt>
                <c:pt idx="230">
                  <c:v>-33.641524382310216</c:v>
                </c:pt>
                <c:pt idx="231">
                  <c:v>-34.224187235891691</c:v>
                </c:pt>
                <c:pt idx="232">
                  <c:v>-33.370830191913839</c:v>
                </c:pt>
                <c:pt idx="233">
                  <c:v>-33.293016862970191</c:v>
                </c:pt>
                <c:pt idx="234">
                  <c:v>-33.357962644272568</c:v>
                </c:pt>
                <c:pt idx="235">
                  <c:v>-33.726164277897077</c:v>
                </c:pt>
                <c:pt idx="236">
                  <c:v>-33.840742380825581</c:v>
                </c:pt>
                <c:pt idx="237">
                  <c:v>-35.768900852574575</c:v>
                </c:pt>
                <c:pt idx="238">
                  <c:v>-36.537560208136853</c:v>
                </c:pt>
                <c:pt idx="239">
                  <c:v>-35.819885919412698</c:v>
                </c:pt>
                <c:pt idx="240">
                  <c:v>-34.571579770115378</c:v>
                </c:pt>
                <c:pt idx="241">
                  <c:v>-35.61947751601214</c:v>
                </c:pt>
                <c:pt idx="242">
                  <c:v>-36.411076942325977</c:v>
                </c:pt>
                <c:pt idx="243">
                  <c:v>-35.435859937514849</c:v>
                </c:pt>
                <c:pt idx="244">
                  <c:v>-35.532938633442953</c:v>
                </c:pt>
                <c:pt idx="245">
                  <c:v>-35.081520838507643</c:v>
                </c:pt>
                <c:pt idx="246">
                  <c:v>-35.799546705289814</c:v>
                </c:pt>
                <c:pt idx="247">
                  <c:v>-37.167983673498568</c:v>
                </c:pt>
                <c:pt idx="248">
                  <c:v>-34.88698358990267</c:v>
                </c:pt>
                <c:pt idx="249">
                  <c:v>-35.759028795367946</c:v>
                </c:pt>
                <c:pt idx="250">
                  <c:v>-33.789579225356078</c:v>
                </c:pt>
                <c:pt idx="251">
                  <c:v>-33.746862539177393</c:v>
                </c:pt>
                <c:pt idx="252">
                  <c:v>-35.161186915662043</c:v>
                </c:pt>
                <c:pt idx="253">
                  <c:v>-35.704132402757473</c:v>
                </c:pt>
                <c:pt idx="254">
                  <c:v>-34.10677945508322</c:v>
                </c:pt>
                <c:pt idx="255">
                  <c:v>-34.949130835240624</c:v>
                </c:pt>
                <c:pt idx="256">
                  <c:v>-35.779542164085726</c:v>
                </c:pt>
                <c:pt idx="257">
                  <c:v>-35.621957506028757</c:v>
                </c:pt>
                <c:pt idx="258">
                  <c:v>-36.065376508783416</c:v>
                </c:pt>
                <c:pt idx="259">
                  <c:v>-33.463159910023748</c:v>
                </c:pt>
                <c:pt idx="260">
                  <c:v>-35.41117860757884</c:v>
                </c:pt>
                <c:pt idx="261">
                  <c:v>-33.156367181307942</c:v>
                </c:pt>
                <c:pt idx="262">
                  <c:v>-35.647264515153068</c:v>
                </c:pt>
                <c:pt idx="263">
                  <c:v>-35.947563360769621</c:v>
                </c:pt>
                <c:pt idx="264">
                  <c:v>-37.621147867406208</c:v>
                </c:pt>
                <c:pt idx="265">
                  <c:v>-35.641596535781119</c:v>
                </c:pt>
                <c:pt idx="266">
                  <c:v>-33.029700482912119</c:v>
                </c:pt>
                <c:pt idx="267">
                  <c:v>-36.578894306169111</c:v>
                </c:pt>
                <c:pt idx="268">
                  <c:v>-33.996773089496784</c:v>
                </c:pt>
                <c:pt idx="269">
                  <c:v>-33.118427156497901</c:v>
                </c:pt>
                <c:pt idx="270">
                  <c:v>-34.316492607835094</c:v>
                </c:pt>
                <c:pt idx="271">
                  <c:v>-34.615440583904757</c:v>
                </c:pt>
                <c:pt idx="272">
                  <c:v>-34.013834243201842</c:v>
                </c:pt>
                <c:pt idx="273">
                  <c:v>-34.270358827549877</c:v>
                </c:pt>
                <c:pt idx="274">
                  <c:v>-33.580961444676596</c:v>
                </c:pt>
                <c:pt idx="275">
                  <c:v>-32.494862425576294</c:v>
                </c:pt>
                <c:pt idx="276">
                  <c:v>-32.77323691558135</c:v>
                </c:pt>
                <c:pt idx="277">
                  <c:v>-34.819068719485799</c:v>
                </c:pt>
                <c:pt idx="278">
                  <c:v>-33.968236387577157</c:v>
                </c:pt>
                <c:pt idx="279">
                  <c:v>-34.16137184219442</c:v>
                </c:pt>
                <c:pt idx="280">
                  <c:v>-35.44308472433999</c:v>
                </c:pt>
                <c:pt idx="281">
                  <c:v>-35.458182914787557</c:v>
                </c:pt>
                <c:pt idx="282">
                  <c:v>-32.945310615923383</c:v>
                </c:pt>
                <c:pt idx="283">
                  <c:v>-33.999798589008378</c:v>
                </c:pt>
                <c:pt idx="284">
                  <c:v>-34.010185585160016</c:v>
                </c:pt>
                <c:pt idx="285">
                  <c:v>-33.850029471169563</c:v>
                </c:pt>
                <c:pt idx="286">
                  <c:v>-32.69886761833947</c:v>
                </c:pt>
                <c:pt idx="287">
                  <c:v>-33.073569980600212</c:v>
                </c:pt>
                <c:pt idx="288">
                  <c:v>-33.03230440803992</c:v>
                </c:pt>
                <c:pt idx="289">
                  <c:v>-32.612423437962221</c:v>
                </c:pt>
                <c:pt idx="290">
                  <c:v>-33.221291701457112</c:v>
                </c:pt>
                <c:pt idx="291">
                  <c:v>-32.574786091237357</c:v>
                </c:pt>
                <c:pt idx="292">
                  <c:v>-32.136835558483483</c:v>
                </c:pt>
                <c:pt idx="293">
                  <c:v>-32.231002600372598</c:v>
                </c:pt>
                <c:pt idx="294">
                  <c:v>-32.558986542808334</c:v>
                </c:pt>
                <c:pt idx="295">
                  <c:v>-33.157279606376953</c:v>
                </c:pt>
                <c:pt idx="296">
                  <c:v>-32.907972928293418</c:v>
                </c:pt>
                <c:pt idx="297">
                  <c:v>-30.965582547473431</c:v>
                </c:pt>
                <c:pt idx="298">
                  <c:v>-31.961979334509113</c:v>
                </c:pt>
                <c:pt idx="299">
                  <c:v>-32.116253869327721</c:v>
                </c:pt>
                <c:pt idx="300">
                  <c:v>-31.728011770399963</c:v>
                </c:pt>
                <c:pt idx="301">
                  <c:v>-31.412039710926379</c:v>
                </c:pt>
                <c:pt idx="302">
                  <c:v>-31.557124102232159</c:v>
                </c:pt>
                <c:pt idx="303">
                  <c:v>-31.827243621211828</c:v>
                </c:pt>
                <c:pt idx="304">
                  <c:v>-30.404204675577251</c:v>
                </c:pt>
                <c:pt idx="305">
                  <c:v>-31.192895222625864</c:v>
                </c:pt>
                <c:pt idx="306">
                  <c:v>-31.73136278851214</c:v>
                </c:pt>
                <c:pt idx="307">
                  <c:v>-31.313497936165057</c:v>
                </c:pt>
                <c:pt idx="308">
                  <c:v>-31.029650106611083</c:v>
                </c:pt>
                <c:pt idx="309">
                  <c:v>-31.619662724185122</c:v>
                </c:pt>
                <c:pt idx="310">
                  <c:v>-30.007322051025941</c:v>
                </c:pt>
                <c:pt idx="311">
                  <c:v>-30.648028931888653</c:v>
                </c:pt>
                <c:pt idx="312">
                  <c:v>-31.310319132460481</c:v>
                </c:pt>
                <c:pt idx="313">
                  <c:v>-30.70631626308899</c:v>
                </c:pt>
                <c:pt idx="314">
                  <c:v>-29.820713089010056</c:v>
                </c:pt>
                <c:pt idx="315">
                  <c:v>-31.015631780900875</c:v>
                </c:pt>
                <c:pt idx="316">
                  <c:v>-30.891369626555282</c:v>
                </c:pt>
                <c:pt idx="317">
                  <c:v>-30.911903617140094</c:v>
                </c:pt>
                <c:pt idx="318">
                  <c:v>-30.517678438914871</c:v>
                </c:pt>
                <c:pt idx="319">
                  <c:v>-30.400619604034755</c:v>
                </c:pt>
                <c:pt idx="320">
                  <c:v>-30.234107662161975</c:v>
                </c:pt>
                <c:pt idx="321">
                  <c:v>-30.092273598848731</c:v>
                </c:pt>
                <c:pt idx="322">
                  <c:v>-30.05078367668672</c:v>
                </c:pt>
                <c:pt idx="323">
                  <c:v>-31.921589915673803</c:v>
                </c:pt>
                <c:pt idx="324">
                  <c:v>-31.015152015976732</c:v>
                </c:pt>
                <c:pt idx="325">
                  <c:v>-30.261137599545272</c:v>
                </c:pt>
                <c:pt idx="326">
                  <c:v>-30.076735841496195</c:v>
                </c:pt>
                <c:pt idx="327">
                  <c:v>-29.878145287375808</c:v>
                </c:pt>
                <c:pt idx="328">
                  <c:v>-29.551233468748237</c:v>
                </c:pt>
                <c:pt idx="329">
                  <c:v>-30.622179526379071</c:v>
                </c:pt>
                <c:pt idx="330">
                  <c:v>-30.744483395896633</c:v>
                </c:pt>
                <c:pt idx="331">
                  <c:v>-30.832624435927674</c:v>
                </c:pt>
                <c:pt idx="332">
                  <c:v>-29.920656476005107</c:v>
                </c:pt>
                <c:pt idx="333">
                  <c:v>-31.353968008510378</c:v>
                </c:pt>
                <c:pt idx="334">
                  <c:v>-31.396773633023717</c:v>
                </c:pt>
                <c:pt idx="335">
                  <c:v>-30.273432720752037</c:v>
                </c:pt>
                <c:pt idx="336">
                  <c:v>-30.411296860519847</c:v>
                </c:pt>
                <c:pt idx="337">
                  <c:v>-30.734426891013822</c:v>
                </c:pt>
                <c:pt idx="338">
                  <c:v>-31.644596998914075</c:v>
                </c:pt>
                <c:pt idx="339">
                  <c:v>-30.343238888277391</c:v>
                </c:pt>
                <c:pt idx="340">
                  <c:v>-30.080379539808803</c:v>
                </c:pt>
                <c:pt idx="341">
                  <c:v>-30.08553684897737</c:v>
                </c:pt>
                <c:pt idx="342">
                  <c:v>-30.519774268172185</c:v>
                </c:pt>
                <c:pt idx="343">
                  <c:v>-31.228768782963598</c:v>
                </c:pt>
                <c:pt idx="344">
                  <c:v>-31.173863232495197</c:v>
                </c:pt>
                <c:pt idx="345">
                  <c:v>-31.444494476723875</c:v>
                </c:pt>
                <c:pt idx="346">
                  <c:v>-31.824293555350685</c:v>
                </c:pt>
                <c:pt idx="347">
                  <c:v>-30.76719664641212</c:v>
                </c:pt>
                <c:pt idx="348">
                  <c:v>-32.111371998836887</c:v>
                </c:pt>
                <c:pt idx="349">
                  <c:v>-31.491960515449819</c:v>
                </c:pt>
                <c:pt idx="350">
                  <c:v>-32.047862777244426</c:v>
                </c:pt>
                <c:pt idx="351">
                  <c:v>-32.174146525128513</c:v>
                </c:pt>
                <c:pt idx="352">
                  <c:v>-31.515382871385953</c:v>
                </c:pt>
                <c:pt idx="353">
                  <c:v>-31.304498890590295</c:v>
                </c:pt>
                <c:pt idx="354">
                  <c:v>-31.483044376054963</c:v>
                </c:pt>
                <c:pt idx="355">
                  <c:v>-31.084932747172928</c:v>
                </c:pt>
                <c:pt idx="356">
                  <c:v>-31.567884957983935</c:v>
                </c:pt>
                <c:pt idx="357">
                  <c:v>-32.585414190132063</c:v>
                </c:pt>
                <c:pt idx="358">
                  <c:v>-32.630880218388882</c:v>
                </c:pt>
                <c:pt idx="359">
                  <c:v>-32.381573375299425</c:v>
                </c:pt>
                <c:pt idx="360">
                  <c:v>-32.358245081981813</c:v>
                </c:pt>
                <c:pt idx="361">
                  <c:v>-32.225847274218388</c:v>
                </c:pt>
                <c:pt idx="362">
                  <c:v>-31.488074193148371</c:v>
                </c:pt>
                <c:pt idx="363">
                  <c:v>-32.246258309570017</c:v>
                </c:pt>
                <c:pt idx="364">
                  <c:v>-32.549676897372599</c:v>
                </c:pt>
                <c:pt idx="365">
                  <c:v>-31.435844693106645</c:v>
                </c:pt>
                <c:pt idx="366">
                  <c:v>-32.942258843607071</c:v>
                </c:pt>
                <c:pt idx="367">
                  <c:v>-30.472555544865937</c:v>
                </c:pt>
                <c:pt idx="368">
                  <c:v>-30.406931213191083</c:v>
                </c:pt>
                <c:pt idx="369">
                  <c:v>-30.733822175103093</c:v>
                </c:pt>
                <c:pt idx="370">
                  <c:v>-29.664693044044895</c:v>
                </c:pt>
                <c:pt idx="371">
                  <c:v>-30.527585693735034</c:v>
                </c:pt>
                <c:pt idx="372">
                  <c:v>-30.27961912902617</c:v>
                </c:pt>
                <c:pt idx="373">
                  <c:v>-30.749091111091293</c:v>
                </c:pt>
                <c:pt idx="374">
                  <c:v>-30.801040992622912</c:v>
                </c:pt>
                <c:pt idx="375">
                  <c:v>-31.107851940403638</c:v>
                </c:pt>
                <c:pt idx="376">
                  <c:v>-30.817722864064546</c:v>
                </c:pt>
                <c:pt idx="377">
                  <c:v>-30.008739250044052</c:v>
                </c:pt>
                <c:pt idx="378">
                  <c:v>-32.128651472425609</c:v>
                </c:pt>
                <c:pt idx="379">
                  <c:v>-32.456305926661585</c:v>
                </c:pt>
                <c:pt idx="380">
                  <c:v>-31.244622306785047</c:v>
                </c:pt>
                <c:pt idx="381">
                  <c:v>-39.293509074807687</c:v>
                </c:pt>
                <c:pt idx="382">
                  <c:v>-44.100937946902405</c:v>
                </c:pt>
                <c:pt idx="383">
                  <c:v>-37.182755970487435</c:v>
                </c:pt>
                <c:pt idx="384">
                  <c:v>-40.614749522302688</c:v>
                </c:pt>
                <c:pt idx="385">
                  <c:v>-36.958672052816027</c:v>
                </c:pt>
                <c:pt idx="386">
                  <c:v>-31.087080371078088</c:v>
                </c:pt>
                <c:pt idx="387">
                  <c:v>-30.070742026694568</c:v>
                </c:pt>
                <c:pt idx="388">
                  <c:v>-29.656835244561108</c:v>
                </c:pt>
                <c:pt idx="389">
                  <c:v>-28.946633085441917</c:v>
                </c:pt>
                <c:pt idx="390">
                  <c:v>-25.124221731143198</c:v>
                </c:pt>
                <c:pt idx="391">
                  <c:v>-25.254203143184739</c:v>
                </c:pt>
                <c:pt idx="392">
                  <c:v>-29.149501878958965</c:v>
                </c:pt>
                <c:pt idx="393">
                  <c:v>-23.262434254341642</c:v>
                </c:pt>
                <c:pt idx="394">
                  <c:v>-28.562954619181824</c:v>
                </c:pt>
                <c:pt idx="395">
                  <c:v>-22.664875122462952</c:v>
                </c:pt>
                <c:pt idx="396">
                  <c:v>-22.654107623777474</c:v>
                </c:pt>
                <c:pt idx="397">
                  <c:v>-21.39067172862044</c:v>
                </c:pt>
                <c:pt idx="398">
                  <c:v>-22.234219026203867</c:v>
                </c:pt>
                <c:pt idx="399">
                  <c:v>-22.576871450364671</c:v>
                </c:pt>
                <c:pt idx="400">
                  <c:v>-22.36556377520148</c:v>
                </c:pt>
                <c:pt idx="401">
                  <c:v>-22.253889021948137</c:v>
                </c:pt>
                <c:pt idx="402">
                  <c:v>-22.324993006168082</c:v>
                </c:pt>
                <c:pt idx="403">
                  <c:v>-21.101408847611019</c:v>
                </c:pt>
                <c:pt idx="404">
                  <c:v>-21.404963856704669</c:v>
                </c:pt>
                <c:pt idx="405">
                  <c:v>-22.040740252071608</c:v>
                </c:pt>
                <c:pt idx="406">
                  <c:v>-22.172726122347225</c:v>
                </c:pt>
                <c:pt idx="407">
                  <c:v>-22.167439956294448</c:v>
                </c:pt>
                <c:pt idx="408">
                  <c:v>-22.317588152680798</c:v>
                </c:pt>
                <c:pt idx="409">
                  <c:v>-22.668565407660036</c:v>
                </c:pt>
                <c:pt idx="410">
                  <c:v>-22.99040837232895</c:v>
                </c:pt>
                <c:pt idx="411">
                  <c:v>-23.605153659858775</c:v>
                </c:pt>
                <c:pt idx="412">
                  <c:v>-22.903626828432962</c:v>
                </c:pt>
                <c:pt idx="413">
                  <c:v>-22.496485634000358</c:v>
                </c:pt>
                <c:pt idx="414">
                  <c:v>-22.915751358734575</c:v>
                </c:pt>
                <c:pt idx="415">
                  <c:v>-22.183646027471475</c:v>
                </c:pt>
                <c:pt idx="416">
                  <c:v>-22.66328241398282</c:v>
                </c:pt>
                <c:pt idx="417">
                  <c:v>-22.368126420976942</c:v>
                </c:pt>
                <c:pt idx="418">
                  <c:v>-21.802681365632715</c:v>
                </c:pt>
                <c:pt idx="419">
                  <c:v>-23.066795107181687</c:v>
                </c:pt>
                <c:pt idx="420">
                  <c:v>-24.082001803424337</c:v>
                </c:pt>
                <c:pt idx="421">
                  <c:v>-23.61198166892671</c:v>
                </c:pt>
                <c:pt idx="422">
                  <c:v>-24.193078651476739</c:v>
                </c:pt>
                <c:pt idx="423">
                  <c:v>-23.00232637585442</c:v>
                </c:pt>
                <c:pt idx="424">
                  <c:v>-23.619076768406831</c:v>
                </c:pt>
                <c:pt idx="425">
                  <c:v>-23.660869779856132</c:v>
                </c:pt>
                <c:pt idx="426">
                  <c:v>-23.883929225923062</c:v>
                </c:pt>
                <c:pt idx="427">
                  <c:v>-22.832940937742823</c:v>
                </c:pt>
                <c:pt idx="428">
                  <c:v>-22.854280202243267</c:v>
                </c:pt>
                <c:pt idx="429">
                  <c:v>-22.819664243001153</c:v>
                </c:pt>
                <c:pt idx="430">
                  <c:v>-22.646985023221635</c:v>
                </c:pt>
                <c:pt idx="431">
                  <c:v>-24.019584695442383</c:v>
                </c:pt>
                <c:pt idx="432">
                  <c:v>-23.541094356106761</c:v>
                </c:pt>
                <c:pt idx="433">
                  <c:v>-24.49667041665359</c:v>
                </c:pt>
                <c:pt idx="434">
                  <c:v>-23.055113411033101</c:v>
                </c:pt>
                <c:pt idx="435">
                  <c:v>-24.292062056744712</c:v>
                </c:pt>
                <c:pt idx="436">
                  <c:v>-23.386844189906473</c:v>
                </c:pt>
                <c:pt idx="437">
                  <c:v>-24.823293439452176</c:v>
                </c:pt>
                <c:pt idx="438">
                  <c:v>-22.945345871629414</c:v>
                </c:pt>
                <c:pt idx="439">
                  <c:v>-24.737431593053746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CA4-4E21-8F37-564389E1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01040"/>
        <c:axId val="1811708656"/>
      </c:scatterChart>
      <c:valAx>
        <c:axId val="1811711920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5392"/>
        <c:crosses val="autoZero"/>
        <c:crossBetween val="midCat"/>
      </c:valAx>
      <c:valAx>
        <c:axId val="1811705392"/>
        <c:scaling>
          <c:orientation val="minMax"/>
          <c:max val="-9.4"/>
          <c:min val="-11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11920"/>
        <c:crosses val="autoZero"/>
        <c:crossBetween val="midCat"/>
      </c:valAx>
      <c:valAx>
        <c:axId val="1811708656"/>
        <c:scaling>
          <c:orientation val="minMax"/>
          <c:max val="0"/>
          <c:min val="-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1040"/>
        <c:crosses val="max"/>
        <c:crossBetween val="midCat"/>
      </c:valAx>
      <c:valAx>
        <c:axId val="18117010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81170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3 dB Splitter: 4 S parameters by individual forward/reverse measurements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'Forward-Reverse (3dB Splitter)'!$BB$1</c:f>
              <c:strCache>
                <c:ptCount val="1"/>
                <c:pt idx="0">
                  <c:v>Mod(DUT21)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Splitter)'!$BB$2:$BB$441</c:f>
              <c:numCache>
                <c:formatCode>General</c:formatCode>
                <c:ptCount val="440"/>
                <c:pt idx="0">
                  <c:v>-3.4887335714542651</c:v>
                </c:pt>
                <c:pt idx="1">
                  <c:v>-3.4792242737953414</c:v>
                </c:pt>
                <c:pt idx="2">
                  <c:v>-3.485288308357537</c:v>
                </c:pt>
                <c:pt idx="3">
                  <c:v>-3.487580762104626</c:v>
                </c:pt>
                <c:pt idx="4">
                  <c:v>-3.5135201760183894</c:v>
                </c:pt>
                <c:pt idx="5">
                  <c:v>-3.5092401974214309</c:v>
                </c:pt>
                <c:pt idx="6">
                  <c:v>-3.5055439218794837</c:v>
                </c:pt>
                <c:pt idx="7">
                  <c:v>-3.4995795713250031</c:v>
                </c:pt>
                <c:pt idx="8">
                  <c:v>-3.492148065880281</c:v>
                </c:pt>
                <c:pt idx="9">
                  <c:v>-3.4988135042167192</c:v>
                </c:pt>
                <c:pt idx="10">
                  <c:v>-3.4817796642217762</c:v>
                </c:pt>
                <c:pt idx="11">
                  <c:v>-3.4823186683425398</c:v>
                </c:pt>
                <c:pt idx="12">
                  <c:v>-3.4784234914449015</c:v>
                </c:pt>
                <c:pt idx="13">
                  <c:v>-3.4714081823596352</c:v>
                </c:pt>
                <c:pt idx="14">
                  <c:v>-3.4793866268519231</c:v>
                </c:pt>
                <c:pt idx="15">
                  <c:v>-3.4601418805016593</c:v>
                </c:pt>
                <c:pt idx="16">
                  <c:v>-3.4609582975464184</c:v>
                </c:pt>
                <c:pt idx="17">
                  <c:v>-3.4688819892068725</c:v>
                </c:pt>
                <c:pt idx="18">
                  <c:v>-3.4766129386844984</c:v>
                </c:pt>
                <c:pt idx="19">
                  <c:v>-3.4814943351629619</c:v>
                </c:pt>
                <c:pt idx="20">
                  <c:v>-3.4874622179550196</c:v>
                </c:pt>
                <c:pt idx="21">
                  <c:v>-3.4931478855823963</c:v>
                </c:pt>
                <c:pt idx="22">
                  <c:v>-3.4916798360432812</c:v>
                </c:pt>
                <c:pt idx="23">
                  <c:v>-3.4882226139620212</c:v>
                </c:pt>
                <c:pt idx="24">
                  <c:v>-3.4879089019263709</c:v>
                </c:pt>
                <c:pt idx="25">
                  <c:v>-3.4761831974398163</c:v>
                </c:pt>
                <c:pt idx="26">
                  <c:v>-3.4661819370082303</c:v>
                </c:pt>
                <c:pt idx="27">
                  <c:v>-3.4530662196841506</c:v>
                </c:pt>
                <c:pt idx="28">
                  <c:v>-3.4385375482865927</c:v>
                </c:pt>
                <c:pt idx="29">
                  <c:v>-3.4120066560081526</c:v>
                </c:pt>
                <c:pt idx="30">
                  <c:v>-3.4070165348654986</c:v>
                </c:pt>
                <c:pt idx="31">
                  <c:v>-3.3912026953584755</c:v>
                </c:pt>
                <c:pt idx="32">
                  <c:v>-3.3765073609982741</c:v>
                </c:pt>
                <c:pt idx="33">
                  <c:v>-3.3627444529982258</c:v>
                </c:pt>
                <c:pt idx="34">
                  <c:v>-3.3480140967532988</c:v>
                </c:pt>
                <c:pt idx="35">
                  <c:v>-3.3441538692709987</c:v>
                </c:pt>
                <c:pt idx="36">
                  <c:v>-3.3277898527495897</c:v>
                </c:pt>
                <c:pt idx="37">
                  <c:v>-3.3233869535758065</c:v>
                </c:pt>
                <c:pt idx="38">
                  <c:v>-3.3123135047224972</c:v>
                </c:pt>
                <c:pt idx="39">
                  <c:v>-3.3019755040849628</c:v>
                </c:pt>
                <c:pt idx="40">
                  <c:v>-3.303343624303956</c:v>
                </c:pt>
                <c:pt idx="41">
                  <c:v>-3.2766526787953016</c:v>
                </c:pt>
                <c:pt idx="42">
                  <c:v>-3.3002683228083258</c:v>
                </c:pt>
                <c:pt idx="43">
                  <c:v>-3.2886507527128863</c:v>
                </c:pt>
                <c:pt idx="44">
                  <c:v>-3.2957895214659754</c:v>
                </c:pt>
                <c:pt idx="45">
                  <c:v>-3.2832700759229594</c:v>
                </c:pt>
                <c:pt idx="46">
                  <c:v>-3.2822906318547398</c:v>
                </c:pt>
                <c:pt idx="47">
                  <c:v>-3.2721363152616494</c:v>
                </c:pt>
                <c:pt idx="48">
                  <c:v>-3.2665992567697022</c:v>
                </c:pt>
                <c:pt idx="49">
                  <c:v>-3.2588143993246366</c:v>
                </c:pt>
                <c:pt idx="50">
                  <c:v>-3.2492175662372444</c:v>
                </c:pt>
                <c:pt idx="51">
                  <c:v>-3.2426098029013604</c:v>
                </c:pt>
                <c:pt idx="52">
                  <c:v>-3.225662084697877</c:v>
                </c:pt>
                <c:pt idx="53">
                  <c:v>-3.2037945509762453</c:v>
                </c:pt>
                <c:pt idx="54">
                  <c:v>-3.2103002983814566</c:v>
                </c:pt>
                <c:pt idx="55">
                  <c:v>-3.1860351516773693</c:v>
                </c:pt>
                <c:pt idx="56">
                  <c:v>-3.1684578088180504</c:v>
                </c:pt>
                <c:pt idx="57">
                  <c:v>-3.1835017185529542</c:v>
                </c:pt>
                <c:pt idx="58">
                  <c:v>-3.1487603920211211</c:v>
                </c:pt>
                <c:pt idx="59">
                  <c:v>-3.0909615648799322</c:v>
                </c:pt>
                <c:pt idx="60">
                  <c:v>-3.1298071281435078</c:v>
                </c:pt>
                <c:pt idx="61">
                  <c:v>-3.1082685690465151</c:v>
                </c:pt>
                <c:pt idx="62">
                  <c:v>-3.0926397730028836</c:v>
                </c:pt>
                <c:pt idx="63">
                  <c:v>-3.0948028785987574</c:v>
                </c:pt>
                <c:pt idx="64">
                  <c:v>-3.0936448099178633</c:v>
                </c:pt>
                <c:pt idx="65">
                  <c:v>-3.1052929828972813</c:v>
                </c:pt>
                <c:pt idx="66">
                  <c:v>-3.0956500535396207</c:v>
                </c:pt>
                <c:pt idx="67">
                  <c:v>-3.082423692322267</c:v>
                </c:pt>
                <c:pt idx="68">
                  <c:v>-3.0820792876510539</c:v>
                </c:pt>
                <c:pt idx="69">
                  <c:v>-3.1062582622880157</c:v>
                </c:pt>
                <c:pt idx="70">
                  <c:v>-3.1118716762078509</c:v>
                </c:pt>
                <c:pt idx="71">
                  <c:v>-3.1109725333919429</c:v>
                </c:pt>
                <c:pt idx="72">
                  <c:v>-3.1220192486854441</c:v>
                </c:pt>
                <c:pt idx="73">
                  <c:v>-3.1356773468039902</c:v>
                </c:pt>
                <c:pt idx="74">
                  <c:v>-3.1060136960348568</c:v>
                </c:pt>
                <c:pt idx="75">
                  <c:v>-3.1174260434892314</c:v>
                </c:pt>
                <c:pt idx="76">
                  <c:v>-3.127955081701109</c:v>
                </c:pt>
                <c:pt idx="77">
                  <c:v>-3.1168403004227949</c:v>
                </c:pt>
                <c:pt idx="78">
                  <c:v>-3.1064064503766584</c:v>
                </c:pt>
                <c:pt idx="79">
                  <c:v>-3.0961520275864101</c:v>
                </c:pt>
                <c:pt idx="80">
                  <c:v>-3.0919184370979642</c:v>
                </c:pt>
                <c:pt idx="81">
                  <c:v>-3.0847145186979992</c:v>
                </c:pt>
                <c:pt idx="82">
                  <c:v>-3.0798982143371196</c:v>
                </c:pt>
                <c:pt idx="83">
                  <c:v>-3.0746867412565293</c:v>
                </c:pt>
                <c:pt idx="84">
                  <c:v>-3.0647687426441066</c:v>
                </c:pt>
                <c:pt idx="85">
                  <c:v>-3.0606467507231647</c:v>
                </c:pt>
                <c:pt idx="86">
                  <c:v>-3.071891976135821</c:v>
                </c:pt>
                <c:pt idx="87">
                  <c:v>-3.0702370371881518</c:v>
                </c:pt>
                <c:pt idx="88">
                  <c:v>-3.0623777045257894</c:v>
                </c:pt>
                <c:pt idx="89">
                  <c:v>-3.0654019291786696</c:v>
                </c:pt>
                <c:pt idx="90">
                  <c:v>-3.0591287612011042</c:v>
                </c:pt>
                <c:pt idx="91">
                  <c:v>-3.0614885998633827</c:v>
                </c:pt>
                <c:pt idx="92">
                  <c:v>-3.0683074907839836</c:v>
                </c:pt>
                <c:pt idx="93">
                  <c:v>-3.0666643363897181</c:v>
                </c:pt>
                <c:pt idx="94">
                  <c:v>-3.073559812776204</c:v>
                </c:pt>
                <c:pt idx="95">
                  <c:v>-3.0691123600255459</c:v>
                </c:pt>
                <c:pt idx="96">
                  <c:v>-3.0694798180830269</c:v>
                </c:pt>
                <c:pt idx="97">
                  <c:v>-3.0810480833883682</c:v>
                </c:pt>
                <c:pt idx="98">
                  <c:v>-3.0760229435541788</c:v>
                </c:pt>
                <c:pt idx="99">
                  <c:v>-3.0907864802705105</c:v>
                </c:pt>
                <c:pt idx="100">
                  <c:v>-3.0931574180802377</c:v>
                </c:pt>
                <c:pt idx="101">
                  <c:v>-3.111226557986575</c:v>
                </c:pt>
                <c:pt idx="102">
                  <c:v>-3.0983030281918227</c:v>
                </c:pt>
                <c:pt idx="103">
                  <c:v>-3.0968416746433118</c:v>
                </c:pt>
                <c:pt idx="104">
                  <c:v>-3.1048402030815607</c:v>
                </c:pt>
                <c:pt idx="105">
                  <c:v>-3.0895162369295019</c:v>
                </c:pt>
                <c:pt idx="106">
                  <c:v>-3.100745213957119</c:v>
                </c:pt>
                <c:pt idx="107">
                  <c:v>-3.1104381105557559</c:v>
                </c:pt>
                <c:pt idx="108">
                  <c:v>-3.1056574876655358</c:v>
                </c:pt>
                <c:pt idx="109">
                  <c:v>-3.1294890155459552</c:v>
                </c:pt>
                <c:pt idx="110">
                  <c:v>-3.0924554274153233</c:v>
                </c:pt>
                <c:pt idx="111">
                  <c:v>-3.1031441575021295</c:v>
                </c:pt>
                <c:pt idx="112">
                  <c:v>-3.1639232288308765</c:v>
                </c:pt>
                <c:pt idx="113">
                  <c:v>-3.0518500863055964</c:v>
                </c:pt>
                <c:pt idx="114">
                  <c:v>-3.1584751307488155</c:v>
                </c:pt>
                <c:pt idx="115">
                  <c:v>-3.1111302303059478</c:v>
                </c:pt>
                <c:pt idx="116">
                  <c:v>-3.1182126740646727</c:v>
                </c:pt>
                <c:pt idx="117">
                  <c:v>-3.1246795974176851</c:v>
                </c:pt>
                <c:pt idx="118">
                  <c:v>-3.1090731710449404</c:v>
                </c:pt>
                <c:pt idx="119">
                  <c:v>-2.8500643545686755</c:v>
                </c:pt>
                <c:pt idx="120">
                  <c:v>-3.1047748263254942</c:v>
                </c:pt>
                <c:pt idx="121">
                  <c:v>-3.1328201821099881</c:v>
                </c:pt>
                <c:pt idx="122">
                  <c:v>-3.0963055269961344</c:v>
                </c:pt>
                <c:pt idx="123">
                  <c:v>-3.1124972730882137</c:v>
                </c:pt>
                <c:pt idx="124">
                  <c:v>-3.0819030407201096</c:v>
                </c:pt>
                <c:pt idx="125">
                  <c:v>-3.0176960413976599</c:v>
                </c:pt>
                <c:pt idx="126">
                  <c:v>-3.0272919747428233</c:v>
                </c:pt>
                <c:pt idx="127">
                  <c:v>-3.0387400322996427</c:v>
                </c:pt>
                <c:pt idx="128">
                  <c:v>-3.0543247331283316</c:v>
                </c:pt>
                <c:pt idx="129">
                  <c:v>-3.0600889576485688</c:v>
                </c:pt>
                <c:pt idx="130">
                  <c:v>-3.0904014325001299</c:v>
                </c:pt>
                <c:pt idx="131">
                  <c:v>-3.2403931600514806</c:v>
                </c:pt>
                <c:pt idx="132">
                  <c:v>-3.0935620724577326</c:v>
                </c:pt>
                <c:pt idx="133">
                  <c:v>-3.117089682240171</c:v>
                </c:pt>
                <c:pt idx="134">
                  <c:v>-3.0799522030317048</c:v>
                </c:pt>
                <c:pt idx="135">
                  <c:v>-3.1460318343487548</c:v>
                </c:pt>
                <c:pt idx="136">
                  <c:v>-3.1683238373947371</c:v>
                </c:pt>
                <c:pt idx="137">
                  <c:v>-3.0133038399630339</c:v>
                </c:pt>
                <c:pt idx="138">
                  <c:v>-3.1779694685119848</c:v>
                </c:pt>
                <c:pt idx="139">
                  <c:v>-3.1413282274854675</c:v>
                </c:pt>
                <c:pt idx="140">
                  <c:v>-3.1715494466149243</c:v>
                </c:pt>
                <c:pt idx="141">
                  <c:v>-3.1516223524682769</c:v>
                </c:pt>
                <c:pt idx="142">
                  <c:v>-3.1541084700684969</c:v>
                </c:pt>
                <c:pt idx="143">
                  <c:v>-3.130206613659646</c:v>
                </c:pt>
                <c:pt idx="144">
                  <c:v>-3.1508821585420659</c:v>
                </c:pt>
                <c:pt idx="145">
                  <c:v>-3.1579249383301926</c:v>
                </c:pt>
                <c:pt idx="146">
                  <c:v>-3.1542651612665402</c:v>
                </c:pt>
                <c:pt idx="147">
                  <c:v>-3.1618475386267511</c:v>
                </c:pt>
                <c:pt idx="148">
                  <c:v>-3.1496061641572655</c:v>
                </c:pt>
                <c:pt idx="149">
                  <c:v>-3.0907151265780182</c:v>
                </c:pt>
                <c:pt idx="150">
                  <c:v>-3.1439166105366425</c:v>
                </c:pt>
                <c:pt idx="151">
                  <c:v>-3.1283545527586911</c:v>
                </c:pt>
                <c:pt idx="152">
                  <c:v>-3.1022784339021352</c:v>
                </c:pt>
                <c:pt idx="153">
                  <c:v>-3.083832270476405</c:v>
                </c:pt>
                <c:pt idx="154">
                  <c:v>-3.0949715352872351</c:v>
                </c:pt>
                <c:pt idx="155">
                  <c:v>-3.1081012477880767</c:v>
                </c:pt>
                <c:pt idx="156">
                  <c:v>-3.1071943758239491</c:v>
                </c:pt>
                <c:pt idx="157">
                  <c:v>-3.0864600051646773</c:v>
                </c:pt>
                <c:pt idx="158">
                  <c:v>-3.1083708065556874</c:v>
                </c:pt>
                <c:pt idx="159">
                  <c:v>-3.132276046326897</c:v>
                </c:pt>
                <c:pt idx="160">
                  <c:v>-3.1228876598414166</c:v>
                </c:pt>
                <c:pt idx="161">
                  <c:v>-3.1406387322410767</c:v>
                </c:pt>
                <c:pt idx="162">
                  <c:v>-3.1425983310225885</c:v>
                </c:pt>
                <c:pt idx="163">
                  <c:v>-3.1505698313040287</c:v>
                </c:pt>
                <c:pt idx="164">
                  <c:v>-3.1613465887208845</c:v>
                </c:pt>
                <c:pt idx="165">
                  <c:v>-3.1602094343179985</c:v>
                </c:pt>
                <c:pt idx="166">
                  <c:v>-3.152051168448688</c:v>
                </c:pt>
                <c:pt idx="167">
                  <c:v>-3.1643539334810851</c:v>
                </c:pt>
                <c:pt idx="168">
                  <c:v>-3.1513050279246837</c:v>
                </c:pt>
                <c:pt idx="169">
                  <c:v>-3.1541458290365809</c:v>
                </c:pt>
                <c:pt idx="170">
                  <c:v>-3.1428400702810495</c:v>
                </c:pt>
                <c:pt idx="171">
                  <c:v>-3.1377723038585135</c:v>
                </c:pt>
                <c:pt idx="172">
                  <c:v>-3.1467978115172057</c:v>
                </c:pt>
                <c:pt idx="173">
                  <c:v>-3.1452529709905104</c:v>
                </c:pt>
                <c:pt idx="174">
                  <c:v>-3.1446032543291915</c:v>
                </c:pt>
                <c:pt idx="175">
                  <c:v>-3.168758318073591</c:v>
                </c:pt>
                <c:pt idx="176">
                  <c:v>-3.1824722870396336</c:v>
                </c:pt>
                <c:pt idx="177">
                  <c:v>-3.1733762966172341</c:v>
                </c:pt>
                <c:pt idx="178">
                  <c:v>-3.1734695224384373</c:v>
                </c:pt>
                <c:pt idx="179">
                  <c:v>-3.1658628681511392</c:v>
                </c:pt>
                <c:pt idx="180">
                  <c:v>-3.1828234634246582</c:v>
                </c:pt>
                <c:pt idx="181">
                  <c:v>-3.2000693379299063</c:v>
                </c:pt>
                <c:pt idx="182">
                  <c:v>-3.2043013706388201</c:v>
                </c:pt>
                <c:pt idx="183">
                  <c:v>-3.2157300922907455</c:v>
                </c:pt>
                <c:pt idx="184">
                  <c:v>-3.2427094239079093</c:v>
                </c:pt>
                <c:pt idx="185">
                  <c:v>-3.199475817438195</c:v>
                </c:pt>
                <c:pt idx="186">
                  <c:v>-3.1818044051618752</c:v>
                </c:pt>
                <c:pt idx="187">
                  <c:v>-3.1939548057367868</c:v>
                </c:pt>
                <c:pt idx="188">
                  <c:v>-3.170990740189255</c:v>
                </c:pt>
                <c:pt idx="189">
                  <c:v>-3.1641300672536592</c:v>
                </c:pt>
                <c:pt idx="190">
                  <c:v>-3.1679525028599325</c:v>
                </c:pt>
                <c:pt idx="191">
                  <c:v>-3.1602439950439365</c:v>
                </c:pt>
                <c:pt idx="192">
                  <c:v>-3.1717655876922723</c:v>
                </c:pt>
                <c:pt idx="193">
                  <c:v>-3.1561999565376992</c:v>
                </c:pt>
                <c:pt idx="194">
                  <c:v>-3.1618188321313929</c:v>
                </c:pt>
                <c:pt idx="195">
                  <c:v>-3.133373327146276</c:v>
                </c:pt>
                <c:pt idx="196">
                  <c:v>-3.1703461856770727</c:v>
                </c:pt>
                <c:pt idx="197">
                  <c:v>-3.170393808647618</c:v>
                </c:pt>
                <c:pt idx="198">
                  <c:v>-3.144195166110527</c:v>
                </c:pt>
                <c:pt idx="199">
                  <c:v>-3.1660745739487499</c:v>
                </c:pt>
                <c:pt idx="200">
                  <c:v>-3.1050981876555301</c:v>
                </c:pt>
                <c:pt idx="201">
                  <c:v>-3.1203598373476034</c:v>
                </c:pt>
                <c:pt idx="202">
                  <c:v>-3.1238731470804111</c:v>
                </c:pt>
                <c:pt idx="203">
                  <c:v>-3.1333697376931688</c:v>
                </c:pt>
                <c:pt idx="204">
                  <c:v>-3.1747970214623153</c:v>
                </c:pt>
                <c:pt idx="205">
                  <c:v>-3.1819104486299912</c:v>
                </c:pt>
                <c:pt idx="206">
                  <c:v>-3.2445041700365511</c:v>
                </c:pt>
                <c:pt idx="207">
                  <c:v>-3.309143185850095</c:v>
                </c:pt>
                <c:pt idx="208">
                  <c:v>-3.2890249626481194</c:v>
                </c:pt>
                <c:pt idx="209">
                  <c:v>-3.2981532559095648</c:v>
                </c:pt>
                <c:pt idx="210">
                  <c:v>-3.3081223450720056</c:v>
                </c:pt>
                <c:pt idx="211">
                  <c:v>-3.3063840823290658</c:v>
                </c:pt>
                <c:pt idx="212">
                  <c:v>-3.291483081025242</c:v>
                </c:pt>
                <c:pt idx="213">
                  <c:v>-3.2869642419582616</c:v>
                </c:pt>
                <c:pt idx="214">
                  <c:v>-3.2479076278349464</c:v>
                </c:pt>
                <c:pt idx="215">
                  <c:v>-3.1946563820482883</c:v>
                </c:pt>
                <c:pt idx="216">
                  <c:v>-3.203959995890171</c:v>
                </c:pt>
                <c:pt idx="217">
                  <c:v>-3.1507980138850633</c:v>
                </c:pt>
                <c:pt idx="218">
                  <c:v>-3.1777665808633113</c:v>
                </c:pt>
                <c:pt idx="219">
                  <c:v>-3.1786434194458772</c:v>
                </c:pt>
                <c:pt idx="220">
                  <c:v>-3.1723289171192044</c:v>
                </c:pt>
                <c:pt idx="221">
                  <c:v>-3.1346187366890876</c:v>
                </c:pt>
                <c:pt idx="222">
                  <c:v>-3.1629413103124855</c:v>
                </c:pt>
                <c:pt idx="223">
                  <c:v>-3.1863188489321503</c:v>
                </c:pt>
                <c:pt idx="224">
                  <c:v>-3.1462642747323755</c:v>
                </c:pt>
                <c:pt idx="225">
                  <c:v>-3.1504235836244368</c:v>
                </c:pt>
                <c:pt idx="226">
                  <c:v>-3.1555927931503835</c:v>
                </c:pt>
                <c:pt idx="227">
                  <c:v>-3.1511678580482521</c:v>
                </c:pt>
                <c:pt idx="228">
                  <c:v>-3.1443174883615543</c:v>
                </c:pt>
                <c:pt idx="229">
                  <c:v>-3.1521924752959207</c:v>
                </c:pt>
                <c:pt idx="230">
                  <c:v>-3.1328866116559522</c:v>
                </c:pt>
                <c:pt idx="231">
                  <c:v>-3.1814680846378747</c:v>
                </c:pt>
                <c:pt idx="232">
                  <c:v>-3.2054500823256902</c:v>
                </c:pt>
                <c:pt idx="233">
                  <c:v>-3.2250889470203497</c:v>
                </c:pt>
                <c:pt idx="234">
                  <c:v>-3.2058951068946855</c:v>
                </c:pt>
                <c:pt idx="235">
                  <c:v>-3.2813623905486109</c:v>
                </c:pt>
                <c:pt idx="236">
                  <c:v>-3.2624203111042376</c:v>
                </c:pt>
                <c:pt idx="237">
                  <c:v>-3.300982869699248</c:v>
                </c:pt>
                <c:pt idx="238">
                  <c:v>-3.304859107400274</c:v>
                </c:pt>
                <c:pt idx="239">
                  <c:v>-3.2816123035990068</c:v>
                </c:pt>
                <c:pt idx="240">
                  <c:v>-3.2664138824781661</c:v>
                </c:pt>
                <c:pt idx="241">
                  <c:v>-3.312341936130462</c:v>
                </c:pt>
                <c:pt idx="242">
                  <c:v>-3.2658164851729672</c:v>
                </c:pt>
                <c:pt idx="243">
                  <c:v>-3.2371213309238742</c:v>
                </c:pt>
                <c:pt idx="244">
                  <c:v>-3.2422976798261316</c:v>
                </c:pt>
                <c:pt idx="245">
                  <c:v>-3.2277621032673043</c:v>
                </c:pt>
                <c:pt idx="246">
                  <c:v>-3.1951944562026027</c:v>
                </c:pt>
                <c:pt idx="247">
                  <c:v>-3.2071487270043804</c:v>
                </c:pt>
                <c:pt idx="248">
                  <c:v>-3.1865104376188076</c:v>
                </c:pt>
                <c:pt idx="249">
                  <c:v>-3.2070192133151449</c:v>
                </c:pt>
                <c:pt idx="250">
                  <c:v>-3.1957605033975693</c:v>
                </c:pt>
                <c:pt idx="251">
                  <c:v>-3.220099052097388</c:v>
                </c:pt>
                <c:pt idx="252">
                  <c:v>-3.2217739945165085</c:v>
                </c:pt>
                <c:pt idx="253">
                  <c:v>-3.2342215477599638</c:v>
                </c:pt>
                <c:pt idx="254">
                  <c:v>-3.2014112134628725</c:v>
                </c:pt>
                <c:pt idx="255">
                  <c:v>-3.2225472542922957</c:v>
                </c:pt>
                <c:pt idx="256">
                  <c:v>-3.2024688673275916</c:v>
                </c:pt>
                <c:pt idx="257">
                  <c:v>-3.2036610122808531</c:v>
                </c:pt>
                <c:pt idx="258">
                  <c:v>-3.1436723149767678</c:v>
                </c:pt>
                <c:pt idx="259">
                  <c:v>-3.1894026132849458</c:v>
                </c:pt>
                <c:pt idx="260">
                  <c:v>-3.1126978847880711</c:v>
                </c:pt>
                <c:pt idx="261">
                  <c:v>-3.1552909112471128</c:v>
                </c:pt>
                <c:pt idx="262">
                  <c:v>-3.1460599983262059</c:v>
                </c:pt>
                <c:pt idx="263">
                  <c:v>-3.1241799732512954</c:v>
                </c:pt>
                <c:pt idx="264">
                  <c:v>-3.1520210135949887</c:v>
                </c:pt>
                <c:pt idx="265">
                  <c:v>-3.2087022393318403</c:v>
                </c:pt>
                <c:pt idx="266">
                  <c:v>-3.2617159582633577</c:v>
                </c:pt>
                <c:pt idx="267">
                  <c:v>-3.2923566880894923</c:v>
                </c:pt>
                <c:pt idx="268">
                  <c:v>-3.2881268721528394</c:v>
                </c:pt>
                <c:pt idx="269">
                  <c:v>-3.2791127532191222</c:v>
                </c:pt>
                <c:pt idx="270">
                  <c:v>-3.2789155112456103</c:v>
                </c:pt>
                <c:pt idx="271">
                  <c:v>-3.2832207822325392</c:v>
                </c:pt>
                <c:pt idx="272">
                  <c:v>-3.2795293082100399</c:v>
                </c:pt>
                <c:pt idx="273">
                  <c:v>-3.2404647292415629</c:v>
                </c:pt>
                <c:pt idx="274">
                  <c:v>-3.2863182329926954</c:v>
                </c:pt>
                <c:pt idx="275">
                  <c:v>-3.2225628186141648</c:v>
                </c:pt>
                <c:pt idx="276">
                  <c:v>-3.2368009673371265</c:v>
                </c:pt>
                <c:pt idx="277">
                  <c:v>-3.2419967747930278</c:v>
                </c:pt>
                <c:pt idx="278">
                  <c:v>-3.2543313747976326</c:v>
                </c:pt>
                <c:pt idx="279">
                  <c:v>-3.3283384970694647</c:v>
                </c:pt>
                <c:pt idx="280">
                  <c:v>-3.2708104061480481</c:v>
                </c:pt>
                <c:pt idx="281">
                  <c:v>-3.2988280266528887</c:v>
                </c:pt>
                <c:pt idx="282">
                  <c:v>-3.2532948812760227</c:v>
                </c:pt>
                <c:pt idx="283">
                  <c:v>-3.2737309442662172</c:v>
                </c:pt>
                <c:pt idx="284">
                  <c:v>-3.2806565945724024</c:v>
                </c:pt>
                <c:pt idx="285">
                  <c:v>-3.2183728105024345</c:v>
                </c:pt>
                <c:pt idx="286">
                  <c:v>-3.2373606199315108</c:v>
                </c:pt>
                <c:pt idx="287">
                  <c:v>-3.2513611175473631</c:v>
                </c:pt>
                <c:pt idx="288">
                  <c:v>-3.1782495026424868</c:v>
                </c:pt>
                <c:pt idx="289">
                  <c:v>-3.1730278510318972</c:v>
                </c:pt>
                <c:pt idx="290">
                  <c:v>-3.198404944479547</c:v>
                </c:pt>
                <c:pt idx="291">
                  <c:v>-3.2216122909211844</c:v>
                </c:pt>
                <c:pt idx="292">
                  <c:v>-3.2229079869871757</c:v>
                </c:pt>
                <c:pt idx="293">
                  <c:v>-3.2806314573016127</c:v>
                </c:pt>
                <c:pt idx="294">
                  <c:v>-3.2779872662217029</c:v>
                </c:pt>
                <c:pt idx="295">
                  <c:v>-3.3640370251310618</c:v>
                </c:pt>
                <c:pt idx="296">
                  <c:v>-3.3622893633484563</c:v>
                </c:pt>
                <c:pt idx="297">
                  <c:v>-3.3805200071625507</c:v>
                </c:pt>
                <c:pt idx="298">
                  <c:v>-3.3609841595123315</c:v>
                </c:pt>
                <c:pt idx="299">
                  <c:v>-3.2981164802220437</c:v>
                </c:pt>
                <c:pt idx="300">
                  <c:v>-3.3180120949820422</c:v>
                </c:pt>
                <c:pt idx="301">
                  <c:v>-3.3016890609898986</c:v>
                </c:pt>
                <c:pt idx="302">
                  <c:v>-3.3133190628783127</c:v>
                </c:pt>
                <c:pt idx="303">
                  <c:v>-3.2866423274059029</c:v>
                </c:pt>
                <c:pt idx="304">
                  <c:v>-3.2467117395313854</c:v>
                </c:pt>
                <c:pt idx="305">
                  <c:v>-3.2314394842508891</c:v>
                </c:pt>
                <c:pt idx="306">
                  <c:v>-3.2881433109575631</c:v>
                </c:pt>
                <c:pt idx="307">
                  <c:v>-3.2974565068414625</c:v>
                </c:pt>
                <c:pt idx="308">
                  <c:v>-3.2024584292682579</c:v>
                </c:pt>
                <c:pt idx="309">
                  <c:v>-3.2515562035903312</c:v>
                </c:pt>
                <c:pt idx="310">
                  <c:v>-3.245740643733984</c:v>
                </c:pt>
                <c:pt idx="311">
                  <c:v>-3.243114449828099</c:v>
                </c:pt>
                <c:pt idx="312">
                  <c:v>-3.2560524014608738</c:v>
                </c:pt>
                <c:pt idx="313">
                  <c:v>-3.2354248977844962</c:v>
                </c:pt>
                <c:pt idx="314">
                  <c:v>-3.2185286327738609</c:v>
                </c:pt>
                <c:pt idx="315">
                  <c:v>-3.2291295412067225</c:v>
                </c:pt>
                <c:pt idx="316">
                  <c:v>-3.2407215925190314</c:v>
                </c:pt>
                <c:pt idx="317">
                  <c:v>-3.213413042817876</c:v>
                </c:pt>
                <c:pt idx="318">
                  <c:v>-3.2556349881864759</c:v>
                </c:pt>
                <c:pt idx="319">
                  <c:v>-3.2213343194387112</c:v>
                </c:pt>
                <c:pt idx="320">
                  <c:v>-3.2765594357496108</c:v>
                </c:pt>
                <c:pt idx="321">
                  <c:v>-3.2650205387264366</c:v>
                </c:pt>
                <c:pt idx="322">
                  <c:v>-3.2938615392855475</c:v>
                </c:pt>
                <c:pt idx="323">
                  <c:v>-3.2934311802558347</c:v>
                </c:pt>
                <c:pt idx="324">
                  <c:v>-3.3158482856002185</c:v>
                </c:pt>
                <c:pt idx="325">
                  <c:v>-3.3354794976519582</c:v>
                </c:pt>
                <c:pt idx="326">
                  <c:v>-3.354004936524233</c:v>
                </c:pt>
                <c:pt idx="327">
                  <c:v>-3.3292703515885833</c:v>
                </c:pt>
                <c:pt idx="328">
                  <c:v>-3.3479996694132601</c:v>
                </c:pt>
                <c:pt idx="329">
                  <c:v>-3.3663941995541595</c:v>
                </c:pt>
                <c:pt idx="330">
                  <c:v>-3.3718405840352803</c:v>
                </c:pt>
                <c:pt idx="331">
                  <c:v>-3.3357709669615638</c:v>
                </c:pt>
                <c:pt idx="332">
                  <c:v>-3.3564706146677659</c:v>
                </c:pt>
                <c:pt idx="333">
                  <c:v>-3.3056495068456093</c:v>
                </c:pt>
                <c:pt idx="334">
                  <c:v>-3.3566862511907973</c:v>
                </c:pt>
                <c:pt idx="335">
                  <c:v>-3.4112788627857999</c:v>
                </c:pt>
                <c:pt idx="336">
                  <c:v>-3.4074054035665369</c:v>
                </c:pt>
                <c:pt idx="337">
                  <c:v>-3.3354639521955196</c:v>
                </c:pt>
                <c:pt idx="338">
                  <c:v>-3.3636067802654113</c:v>
                </c:pt>
                <c:pt idx="339">
                  <c:v>-3.4156267032544201</c:v>
                </c:pt>
                <c:pt idx="340">
                  <c:v>-3.4288368895775263</c:v>
                </c:pt>
                <c:pt idx="341">
                  <c:v>-3.485445156620703</c:v>
                </c:pt>
                <c:pt idx="342">
                  <c:v>-3.4327102604138169</c:v>
                </c:pt>
                <c:pt idx="343">
                  <c:v>-3.4411882068134716</c:v>
                </c:pt>
                <c:pt idx="344">
                  <c:v>-3.4534406717637465</c:v>
                </c:pt>
                <c:pt idx="345">
                  <c:v>-3.4301667671148799</c:v>
                </c:pt>
                <c:pt idx="346">
                  <c:v>-3.4061627732612609</c:v>
                </c:pt>
                <c:pt idx="347">
                  <c:v>-3.4107990969481832</c:v>
                </c:pt>
                <c:pt idx="348">
                  <c:v>-3.4659989674795466</c:v>
                </c:pt>
                <c:pt idx="349">
                  <c:v>-3.4459144461702778</c:v>
                </c:pt>
                <c:pt idx="350">
                  <c:v>-3.469090261906639</c:v>
                </c:pt>
                <c:pt idx="351">
                  <c:v>-3.5110480937196664</c:v>
                </c:pt>
                <c:pt idx="352">
                  <c:v>-3.5103262652035787</c:v>
                </c:pt>
                <c:pt idx="353">
                  <c:v>-3.5315584493282581</c:v>
                </c:pt>
                <c:pt idx="354">
                  <c:v>-3.6083434679650201</c:v>
                </c:pt>
                <c:pt idx="355">
                  <c:v>-3.664772851766525</c:v>
                </c:pt>
                <c:pt idx="356">
                  <c:v>-3.7170900482109666</c:v>
                </c:pt>
                <c:pt idx="357">
                  <c:v>-3.7421390064757247</c:v>
                </c:pt>
                <c:pt idx="358">
                  <c:v>-3.7551521127942751</c:v>
                </c:pt>
                <c:pt idx="359">
                  <c:v>-3.804329654360548</c:v>
                </c:pt>
                <c:pt idx="360">
                  <c:v>-3.8596751605325608</c:v>
                </c:pt>
                <c:pt idx="361">
                  <c:v>-3.9113753497884507</c:v>
                </c:pt>
                <c:pt idx="362">
                  <c:v>-3.9636655767270264</c:v>
                </c:pt>
                <c:pt idx="363">
                  <c:v>-3.9772463758256116</c:v>
                </c:pt>
                <c:pt idx="364">
                  <c:v>-3.976651545948215</c:v>
                </c:pt>
                <c:pt idx="365">
                  <c:v>-3.9744012694940385</c:v>
                </c:pt>
                <c:pt idx="366">
                  <c:v>-3.9043597202394635</c:v>
                </c:pt>
                <c:pt idx="367">
                  <c:v>-3.9267154407420501</c:v>
                </c:pt>
                <c:pt idx="368">
                  <c:v>-3.8554961096442657</c:v>
                </c:pt>
                <c:pt idx="369">
                  <c:v>-3.8063516249513181</c:v>
                </c:pt>
                <c:pt idx="370">
                  <c:v>-3.7962314130492443</c:v>
                </c:pt>
                <c:pt idx="371">
                  <c:v>-3.7670176223382628</c:v>
                </c:pt>
                <c:pt idx="372">
                  <c:v>-3.6272620240199394</c:v>
                </c:pt>
                <c:pt idx="373">
                  <c:v>-3.5669169589663574</c:v>
                </c:pt>
                <c:pt idx="374">
                  <c:v>-3.4613544315800255</c:v>
                </c:pt>
                <c:pt idx="375">
                  <c:v>-3.4479550579788443</c:v>
                </c:pt>
                <c:pt idx="376">
                  <c:v>-3.3859853775234026</c:v>
                </c:pt>
                <c:pt idx="377">
                  <c:v>-3.3896606388227384</c:v>
                </c:pt>
                <c:pt idx="378">
                  <c:v>-3.4142048698242915</c:v>
                </c:pt>
                <c:pt idx="379">
                  <c:v>-3.5821932625216526</c:v>
                </c:pt>
                <c:pt idx="380">
                  <c:v>-3.718106516937381</c:v>
                </c:pt>
                <c:pt idx="381">
                  <c:v>-3.9781760124646777</c:v>
                </c:pt>
                <c:pt idx="382">
                  <c:v>-4.2424043958949156</c:v>
                </c:pt>
                <c:pt idx="383">
                  <c:v>-4.3213831600716626</c:v>
                </c:pt>
                <c:pt idx="384">
                  <c:v>-4.4938794012265468</c:v>
                </c:pt>
                <c:pt idx="385">
                  <c:v>-4.4000651574391023</c:v>
                </c:pt>
                <c:pt idx="386">
                  <c:v>-4.531892013454744</c:v>
                </c:pt>
                <c:pt idx="387">
                  <c:v>-4.442748233174096</c:v>
                </c:pt>
                <c:pt idx="388">
                  <c:v>-4.3234205723155661</c:v>
                </c:pt>
                <c:pt idx="389">
                  <c:v>-4.2600927805863877</c:v>
                </c:pt>
                <c:pt idx="390">
                  <c:v>-4.0776395063499828</c:v>
                </c:pt>
                <c:pt idx="391">
                  <c:v>-4.0333084685968092</c:v>
                </c:pt>
                <c:pt idx="392">
                  <c:v>-4.0058610301742466</c:v>
                </c:pt>
                <c:pt idx="393">
                  <c:v>-4.044451211076372</c:v>
                </c:pt>
                <c:pt idx="394">
                  <c:v>-4.0393361200930746</c:v>
                </c:pt>
                <c:pt idx="395">
                  <c:v>-4.1430165259276723</c:v>
                </c:pt>
                <c:pt idx="396">
                  <c:v>-4.1735394948206475</c:v>
                </c:pt>
                <c:pt idx="397">
                  <c:v>-4.129234959673763</c:v>
                </c:pt>
                <c:pt idx="398">
                  <c:v>-4.1772522852293585</c:v>
                </c:pt>
                <c:pt idx="399">
                  <c:v>-4.1194048442263131</c:v>
                </c:pt>
                <c:pt idx="400">
                  <c:v>-4.1000810960993448</c:v>
                </c:pt>
                <c:pt idx="401">
                  <c:v>-4.1711069037078579</c:v>
                </c:pt>
                <c:pt idx="402">
                  <c:v>-3.9910473205484376</c:v>
                </c:pt>
                <c:pt idx="403">
                  <c:v>-3.9178861672664986</c:v>
                </c:pt>
                <c:pt idx="404">
                  <c:v>-3.8250436684010802</c:v>
                </c:pt>
                <c:pt idx="405">
                  <c:v>-3.7440960493807558</c:v>
                </c:pt>
                <c:pt idx="406">
                  <c:v>-3.645128723612165</c:v>
                </c:pt>
                <c:pt idx="407">
                  <c:v>-3.5677453268065218</c:v>
                </c:pt>
                <c:pt idx="408">
                  <c:v>-3.4568455502023507</c:v>
                </c:pt>
                <c:pt idx="409">
                  <c:v>-3.398965168447055</c:v>
                </c:pt>
                <c:pt idx="410">
                  <c:v>-3.4218880002011858</c:v>
                </c:pt>
                <c:pt idx="411">
                  <c:v>-3.3974321831816825</c:v>
                </c:pt>
                <c:pt idx="412">
                  <c:v>-3.2899635211868672</c:v>
                </c:pt>
                <c:pt idx="413">
                  <c:v>-3.3961245543370788</c:v>
                </c:pt>
                <c:pt idx="414">
                  <c:v>-3.4906665670163628</c:v>
                </c:pt>
                <c:pt idx="415">
                  <c:v>-3.5661385944006394</c:v>
                </c:pt>
                <c:pt idx="416">
                  <c:v>-3.6769508588227007</c:v>
                </c:pt>
                <c:pt idx="417">
                  <c:v>-3.7326853941724307</c:v>
                </c:pt>
                <c:pt idx="418">
                  <c:v>-3.8129613182633983</c:v>
                </c:pt>
                <c:pt idx="419">
                  <c:v>-3.8443592098241446</c:v>
                </c:pt>
                <c:pt idx="420">
                  <c:v>-3.875814025619146</c:v>
                </c:pt>
                <c:pt idx="421">
                  <c:v>-3.9747301221895781</c:v>
                </c:pt>
                <c:pt idx="422">
                  <c:v>-3.9909145221574702</c:v>
                </c:pt>
                <c:pt idx="423">
                  <c:v>-3.9784615674194415</c:v>
                </c:pt>
                <c:pt idx="424">
                  <c:v>-4.0199532619656093</c:v>
                </c:pt>
                <c:pt idx="425">
                  <c:v>-3.9700404647559582</c:v>
                </c:pt>
                <c:pt idx="426">
                  <c:v>-4.0930160192817384</c:v>
                </c:pt>
                <c:pt idx="427">
                  <c:v>-4.1183999665418645</c:v>
                </c:pt>
                <c:pt idx="428">
                  <c:v>-4.1531536516686591</c:v>
                </c:pt>
                <c:pt idx="429">
                  <c:v>-4.0553785616157745</c:v>
                </c:pt>
                <c:pt idx="430">
                  <c:v>-4.0056234094024497</c:v>
                </c:pt>
                <c:pt idx="431">
                  <c:v>-3.9787488434217</c:v>
                </c:pt>
                <c:pt idx="432">
                  <c:v>-3.8845181389465804</c:v>
                </c:pt>
                <c:pt idx="433">
                  <c:v>-3.767479707240009</c:v>
                </c:pt>
                <c:pt idx="434">
                  <c:v>-3.7561368186992499</c:v>
                </c:pt>
                <c:pt idx="435">
                  <c:v>-3.7276319183520057</c:v>
                </c:pt>
                <c:pt idx="436">
                  <c:v>-3.555150265590965</c:v>
                </c:pt>
                <c:pt idx="437">
                  <c:v>-3.5472776505091037</c:v>
                </c:pt>
                <c:pt idx="438">
                  <c:v>-3.4231561102849977</c:v>
                </c:pt>
                <c:pt idx="439">
                  <c:v>-3.3591745314972536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D0-4810-9707-03C606E60C04}"/>
            </c:ext>
          </c:extLst>
        </c:ser>
        <c:ser>
          <c:idx val="3"/>
          <c:order val="3"/>
          <c:tx>
            <c:strRef>
              <c:f>'Forward-Reverse (3dB Splitter)'!$BD$1</c:f>
              <c:strCache>
                <c:ptCount val="1"/>
                <c:pt idx="0">
                  <c:v>Mod(DUT12)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Splitter)'!$BD$2:$BD$441</c:f>
              <c:numCache>
                <c:formatCode>General</c:formatCode>
                <c:ptCount val="440"/>
                <c:pt idx="0">
                  <c:v>-3.4863041649720845</c:v>
                </c:pt>
                <c:pt idx="1">
                  <c:v>-3.4674841302659649</c:v>
                </c:pt>
                <c:pt idx="2">
                  <c:v>-3.4540999690557146</c:v>
                </c:pt>
                <c:pt idx="3">
                  <c:v>-3.4368975727024647</c:v>
                </c:pt>
                <c:pt idx="4">
                  <c:v>-3.4514047114730562</c:v>
                </c:pt>
                <c:pt idx="5">
                  <c:v>-3.4399196376814385</c:v>
                </c:pt>
                <c:pt idx="6">
                  <c:v>-3.4397443471915192</c:v>
                </c:pt>
                <c:pt idx="7">
                  <c:v>-3.4486380678240054</c:v>
                </c:pt>
                <c:pt idx="8">
                  <c:v>-3.4653295707752303</c:v>
                </c:pt>
                <c:pt idx="9">
                  <c:v>-3.481019146747264</c:v>
                </c:pt>
                <c:pt idx="10">
                  <c:v>-3.5130296517928756</c:v>
                </c:pt>
                <c:pt idx="11">
                  <c:v>-3.5340104337692173</c:v>
                </c:pt>
                <c:pt idx="12">
                  <c:v>-3.547972197949862</c:v>
                </c:pt>
                <c:pt idx="13">
                  <c:v>-3.548471076155896</c:v>
                </c:pt>
                <c:pt idx="14">
                  <c:v>-3.5669002009533375</c:v>
                </c:pt>
                <c:pt idx="15">
                  <c:v>-3.5424215572482938</c:v>
                </c:pt>
                <c:pt idx="16">
                  <c:v>-3.5219163780423886</c:v>
                </c:pt>
                <c:pt idx="17">
                  <c:v>-3.5037890057103427</c:v>
                </c:pt>
                <c:pt idx="18">
                  <c:v>-3.4778497526742216</c:v>
                </c:pt>
                <c:pt idx="19">
                  <c:v>-3.4550297508447563</c:v>
                </c:pt>
                <c:pt idx="20">
                  <c:v>-3.4233386619833226</c:v>
                </c:pt>
                <c:pt idx="21">
                  <c:v>-3.401672900008367</c:v>
                </c:pt>
                <c:pt idx="22">
                  <c:v>-3.3768210612493736</c:v>
                </c:pt>
                <c:pt idx="23">
                  <c:v>-3.3638128205388003</c:v>
                </c:pt>
                <c:pt idx="24">
                  <c:v>-3.3582544475112992</c:v>
                </c:pt>
                <c:pt idx="25">
                  <c:v>-3.3516268420528976</c:v>
                </c:pt>
                <c:pt idx="26">
                  <c:v>-3.3526823531353074</c:v>
                </c:pt>
                <c:pt idx="27">
                  <c:v>-3.3576030974475661</c:v>
                </c:pt>
                <c:pt idx="28">
                  <c:v>-3.3677047120026771</c:v>
                </c:pt>
                <c:pt idx="29">
                  <c:v>-3.3630890375647535</c:v>
                </c:pt>
                <c:pt idx="30">
                  <c:v>-3.3833977025668656</c:v>
                </c:pt>
                <c:pt idx="31">
                  <c:v>-3.3881889442531756</c:v>
                </c:pt>
                <c:pt idx="32">
                  <c:v>-3.3924323745823637</c:v>
                </c:pt>
                <c:pt idx="33">
                  <c:v>-3.3871548251785724</c:v>
                </c:pt>
                <c:pt idx="34">
                  <c:v>-3.3817599963788973</c:v>
                </c:pt>
                <c:pt idx="35">
                  <c:v>-3.3817277490715254</c:v>
                </c:pt>
                <c:pt idx="36">
                  <c:v>-3.3644927952525028</c:v>
                </c:pt>
                <c:pt idx="37">
                  <c:v>-3.3628461850723319</c:v>
                </c:pt>
                <c:pt idx="38">
                  <c:v>-3.3485575392823854</c:v>
                </c:pt>
                <c:pt idx="39">
                  <c:v>-3.3302097846143077</c:v>
                </c:pt>
                <c:pt idx="40">
                  <c:v>-3.3286588342320456</c:v>
                </c:pt>
                <c:pt idx="41">
                  <c:v>-3.3113515909995481</c:v>
                </c:pt>
                <c:pt idx="42">
                  <c:v>-3.3134217019017207</c:v>
                </c:pt>
                <c:pt idx="43">
                  <c:v>-3.2958168442589306</c:v>
                </c:pt>
                <c:pt idx="44">
                  <c:v>-3.3117774103587743</c:v>
                </c:pt>
                <c:pt idx="45">
                  <c:v>-3.2928957412551081</c:v>
                </c:pt>
                <c:pt idx="46">
                  <c:v>-3.2889646477247876</c:v>
                </c:pt>
                <c:pt idx="47">
                  <c:v>-3.2772100751999216</c:v>
                </c:pt>
                <c:pt idx="48">
                  <c:v>-3.2608468300042008</c:v>
                </c:pt>
                <c:pt idx="49">
                  <c:v>-3.247421911641617</c:v>
                </c:pt>
                <c:pt idx="50">
                  <c:v>-3.2295104534979027</c:v>
                </c:pt>
                <c:pt idx="51">
                  <c:v>-3.2203729764600295</c:v>
                </c:pt>
                <c:pt idx="52">
                  <c:v>-3.1961076271509143</c:v>
                </c:pt>
                <c:pt idx="53">
                  <c:v>-3.1737830301917036</c:v>
                </c:pt>
                <c:pt idx="54">
                  <c:v>-3.1577964027073175</c:v>
                </c:pt>
                <c:pt idx="55">
                  <c:v>-3.1477859072951722</c:v>
                </c:pt>
                <c:pt idx="56">
                  <c:v>-3.1161204997412155</c:v>
                </c:pt>
                <c:pt idx="57">
                  <c:v>-3.1292656361388698</c:v>
                </c:pt>
                <c:pt idx="58">
                  <c:v>-3.1013401254342265</c:v>
                </c:pt>
                <c:pt idx="59">
                  <c:v>-3.0692348071722995</c:v>
                </c:pt>
                <c:pt idx="60">
                  <c:v>-3.1125400722023704</c:v>
                </c:pt>
                <c:pt idx="61">
                  <c:v>-3.1106741438897694</c:v>
                </c:pt>
                <c:pt idx="62">
                  <c:v>-3.1143578521145816</c:v>
                </c:pt>
                <c:pt idx="63">
                  <c:v>-3.1349329883672796</c:v>
                </c:pt>
                <c:pt idx="64">
                  <c:v>-3.1537651502053503</c:v>
                </c:pt>
                <c:pt idx="65">
                  <c:v>-3.1781402147377009</c:v>
                </c:pt>
                <c:pt idx="66">
                  <c:v>-3.1714995322277515</c:v>
                </c:pt>
                <c:pt idx="67">
                  <c:v>-3.1801659048081543</c:v>
                </c:pt>
                <c:pt idx="68">
                  <c:v>-3.1676535383886839</c:v>
                </c:pt>
                <c:pt idx="69">
                  <c:v>-3.1904060659004325</c:v>
                </c:pt>
                <c:pt idx="70">
                  <c:v>-3.1846959770933561</c:v>
                </c:pt>
                <c:pt idx="71">
                  <c:v>-3.1814442808137016</c:v>
                </c:pt>
                <c:pt idx="72">
                  <c:v>-3.1659437071125005</c:v>
                </c:pt>
                <c:pt idx="73">
                  <c:v>-3.1467445541688512</c:v>
                </c:pt>
                <c:pt idx="74">
                  <c:v>-3.1153960887026906</c:v>
                </c:pt>
                <c:pt idx="75">
                  <c:v>-3.1028632973432373</c:v>
                </c:pt>
                <c:pt idx="76">
                  <c:v>-3.0975441630672425</c:v>
                </c:pt>
                <c:pt idx="77">
                  <c:v>-3.0783788724170282</c:v>
                </c:pt>
                <c:pt idx="78">
                  <c:v>-3.0535291237215119</c:v>
                </c:pt>
                <c:pt idx="79">
                  <c:v>-3.0465566119420795</c:v>
                </c:pt>
                <c:pt idx="80">
                  <c:v>-3.044609493608017</c:v>
                </c:pt>
                <c:pt idx="81">
                  <c:v>-3.0537391090173855</c:v>
                </c:pt>
                <c:pt idx="82">
                  <c:v>-3.0516401713622305</c:v>
                </c:pt>
                <c:pt idx="83">
                  <c:v>-3.0499420012145348</c:v>
                </c:pt>
                <c:pt idx="84">
                  <c:v>-3.0571043010384642</c:v>
                </c:pt>
                <c:pt idx="85">
                  <c:v>-3.068145762168764</c:v>
                </c:pt>
                <c:pt idx="86">
                  <c:v>-3.0853932461523876</c:v>
                </c:pt>
                <c:pt idx="87">
                  <c:v>-3.0872801537561063</c:v>
                </c:pt>
                <c:pt idx="88">
                  <c:v>-3.0860079754812393</c:v>
                </c:pt>
                <c:pt idx="89">
                  <c:v>-3.0961366857576178</c:v>
                </c:pt>
                <c:pt idx="90">
                  <c:v>-3.0740406208382023</c:v>
                </c:pt>
                <c:pt idx="91">
                  <c:v>-3.0865716509408347</c:v>
                </c:pt>
                <c:pt idx="92">
                  <c:v>-3.0651108003943346</c:v>
                </c:pt>
                <c:pt idx="93">
                  <c:v>-3.0765576989652015</c:v>
                </c:pt>
                <c:pt idx="94">
                  <c:v>-3.0673522394557295</c:v>
                </c:pt>
                <c:pt idx="95">
                  <c:v>-3.070386948179809</c:v>
                </c:pt>
                <c:pt idx="96">
                  <c:v>-3.0655779648263803</c:v>
                </c:pt>
                <c:pt idx="97">
                  <c:v>-3.0733717707046355</c:v>
                </c:pt>
                <c:pt idx="98">
                  <c:v>-3.0678635459344248</c:v>
                </c:pt>
                <c:pt idx="99">
                  <c:v>-3.0833763670887575</c:v>
                </c:pt>
                <c:pt idx="100">
                  <c:v>-3.0936838579230663</c:v>
                </c:pt>
                <c:pt idx="101">
                  <c:v>-3.115209539502457</c:v>
                </c:pt>
                <c:pt idx="102">
                  <c:v>-3.1172317656539823</c:v>
                </c:pt>
                <c:pt idx="103">
                  <c:v>-3.1150216879706525</c:v>
                </c:pt>
                <c:pt idx="104">
                  <c:v>-3.1212869554139635</c:v>
                </c:pt>
                <c:pt idx="105">
                  <c:v>-3.1166435645938639</c:v>
                </c:pt>
                <c:pt idx="106">
                  <c:v>-3.1315933002169842</c:v>
                </c:pt>
                <c:pt idx="107">
                  <c:v>-3.1315498689607817</c:v>
                </c:pt>
                <c:pt idx="108">
                  <c:v>-3.130285742882339</c:v>
                </c:pt>
                <c:pt idx="109">
                  <c:v>-3.1406036173897469</c:v>
                </c:pt>
                <c:pt idx="110">
                  <c:v>-3.119051582069448</c:v>
                </c:pt>
                <c:pt idx="111">
                  <c:v>-3.1079708952683234</c:v>
                </c:pt>
                <c:pt idx="112">
                  <c:v>-3.1435554007011151</c:v>
                </c:pt>
                <c:pt idx="113">
                  <c:v>-3.023005042228287</c:v>
                </c:pt>
                <c:pt idx="114">
                  <c:v>-3.1134127095235336</c:v>
                </c:pt>
                <c:pt idx="115">
                  <c:v>-3.0616512575560053</c:v>
                </c:pt>
                <c:pt idx="116">
                  <c:v>-3.0718309932559116</c:v>
                </c:pt>
                <c:pt idx="117">
                  <c:v>-3.0816097552724853</c:v>
                </c:pt>
                <c:pt idx="118">
                  <c:v>-3.0607359756174195</c:v>
                </c:pt>
                <c:pt idx="119">
                  <c:v>-2.8157872592922799</c:v>
                </c:pt>
                <c:pt idx="120">
                  <c:v>-3.0816644811129894</c:v>
                </c:pt>
                <c:pt idx="121">
                  <c:v>-3.0875932162931132</c:v>
                </c:pt>
                <c:pt idx="122">
                  <c:v>-3.1395285391318586</c:v>
                </c:pt>
                <c:pt idx="123">
                  <c:v>-3.1309228722941218</c:v>
                </c:pt>
                <c:pt idx="124">
                  <c:v>-3.1047846166265378</c:v>
                </c:pt>
                <c:pt idx="125">
                  <c:v>-3.0471135551064688</c:v>
                </c:pt>
                <c:pt idx="126">
                  <c:v>-3.0675985707883928</c:v>
                </c:pt>
                <c:pt idx="127">
                  <c:v>-3.0786500835896327</c:v>
                </c:pt>
                <c:pt idx="128">
                  <c:v>-3.0992423378365066</c:v>
                </c:pt>
                <c:pt idx="129">
                  <c:v>-3.1123351590664727</c:v>
                </c:pt>
                <c:pt idx="130">
                  <c:v>-3.1274663787004835</c:v>
                </c:pt>
                <c:pt idx="131">
                  <c:v>-3.2759672902820531</c:v>
                </c:pt>
                <c:pt idx="132">
                  <c:v>-3.126978071242541</c:v>
                </c:pt>
                <c:pt idx="133">
                  <c:v>-3.155770405222885</c:v>
                </c:pt>
                <c:pt idx="134">
                  <c:v>-3.084130135269842</c:v>
                </c:pt>
                <c:pt idx="135">
                  <c:v>-3.1608282667056868</c:v>
                </c:pt>
                <c:pt idx="136">
                  <c:v>-3.1566563303045854</c:v>
                </c:pt>
                <c:pt idx="137">
                  <c:v>-2.9950818509246071</c:v>
                </c:pt>
                <c:pt idx="138">
                  <c:v>-3.1484518725065636</c:v>
                </c:pt>
                <c:pt idx="139">
                  <c:v>-3.133149144452549</c:v>
                </c:pt>
                <c:pt idx="140">
                  <c:v>-3.1444725157427946</c:v>
                </c:pt>
                <c:pt idx="141">
                  <c:v>-3.1417878496136287</c:v>
                </c:pt>
                <c:pt idx="142">
                  <c:v>-3.1604546584607869</c:v>
                </c:pt>
                <c:pt idx="143">
                  <c:v>-3.1163758720648165</c:v>
                </c:pt>
                <c:pt idx="144">
                  <c:v>-3.1258497928367079</c:v>
                </c:pt>
                <c:pt idx="145">
                  <c:v>-3.1543902366811456</c:v>
                </c:pt>
                <c:pt idx="146">
                  <c:v>-3.1534367381315849</c:v>
                </c:pt>
                <c:pt idx="147">
                  <c:v>-3.1527323359451485</c:v>
                </c:pt>
                <c:pt idx="148">
                  <c:v>-3.1454825480072852</c:v>
                </c:pt>
                <c:pt idx="149">
                  <c:v>-3.1021386240679889</c:v>
                </c:pt>
                <c:pt idx="150">
                  <c:v>-3.1501969877888052</c:v>
                </c:pt>
                <c:pt idx="151">
                  <c:v>-3.1370826528328184</c:v>
                </c:pt>
                <c:pt idx="152">
                  <c:v>-3.1247916691711088</c:v>
                </c:pt>
                <c:pt idx="153">
                  <c:v>-3.0993453927262475</c:v>
                </c:pt>
                <c:pt idx="154">
                  <c:v>-3.0994302476772875</c:v>
                </c:pt>
                <c:pt idx="155">
                  <c:v>-3.1233553853318834</c:v>
                </c:pt>
                <c:pt idx="156">
                  <c:v>-3.0974336199123185</c:v>
                </c:pt>
                <c:pt idx="157">
                  <c:v>-3.0789200800623497</c:v>
                </c:pt>
                <c:pt idx="158">
                  <c:v>-3.0957765868580447</c:v>
                </c:pt>
                <c:pt idx="159">
                  <c:v>-3.1148961662580521</c:v>
                </c:pt>
                <c:pt idx="160">
                  <c:v>-3.1158657715400597</c:v>
                </c:pt>
                <c:pt idx="161">
                  <c:v>-3.1379146721951088</c:v>
                </c:pt>
                <c:pt idx="162">
                  <c:v>-3.1294435193506565</c:v>
                </c:pt>
                <c:pt idx="163">
                  <c:v>-3.1458709157911291</c:v>
                </c:pt>
                <c:pt idx="164">
                  <c:v>-3.1448332809661759</c:v>
                </c:pt>
                <c:pt idx="165">
                  <c:v>-3.1449288454386841</c:v>
                </c:pt>
                <c:pt idx="166">
                  <c:v>-3.1528982118453031</c:v>
                </c:pt>
                <c:pt idx="167">
                  <c:v>-3.1639751984479303</c:v>
                </c:pt>
                <c:pt idx="168">
                  <c:v>-3.1449265942734792</c:v>
                </c:pt>
                <c:pt idx="169">
                  <c:v>-3.1425707247175882</c:v>
                </c:pt>
                <c:pt idx="170">
                  <c:v>-3.1507342589898384</c:v>
                </c:pt>
                <c:pt idx="171">
                  <c:v>-3.1317137828239328</c:v>
                </c:pt>
                <c:pt idx="172">
                  <c:v>-3.1415153331322716</c:v>
                </c:pt>
                <c:pt idx="173">
                  <c:v>-3.1583528887806938</c:v>
                </c:pt>
                <c:pt idx="174">
                  <c:v>-3.1628039974126319</c:v>
                </c:pt>
                <c:pt idx="175">
                  <c:v>-3.1721144487686805</c:v>
                </c:pt>
                <c:pt idx="176">
                  <c:v>-3.1795805792424261</c:v>
                </c:pt>
                <c:pt idx="177">
                  <c:v>-3.1730364738598733</c:v>
                </c:pt>
                <c:pt idx="178">
                  <c:v>-3.1575523837091</c:v>
                </c:pt>
                <c:pt idx="179">
                  <c:v>-3.1551637172406273</c:v>
                </c:pt>
                <c:pt idx="180">
                  <c:v>-3.179617883058576</c:v>
                </c:pt>
                <c:pt idx="181">
                  <c:v>-3.1796301869668957</c:v>
                </c:pt>
                <c:pt idx="182">
                  <c:v>-3.1980364413699243</c:v>
                </c:pt>
                <c:pt idx="183">
                  <c:v>-3.1811776665570664</c:v>
                </c:pt>
                <c:pt idx="184">
                  <c:v>-3.1928939207092535</c:v>
                </c:pt>
                <c:pt idx="185">
                  <c:v>-3.1552501842294109</c:v>
                </c:pt>
                <c:pt idx="186">
                  <c:v>-3.1597825527760293</c:v>
                </c:pt>
                <c:pt idx="187">
                  <c:v>-3.1928832391706035</c:v>
                </c:pt>
                <c:pt idx="188">
                  <c:v>-3.1633733993394584</c:v>
                </c:pt>
                <c:pt idx="189">
                  <c:v>-3.175743732402462</c:v>
                </c:pt>
                <c:pt idx="190">
                  <c:v>-3.1641857245311296</c:v>
                </c:pt>
                <c:pt idx="191">
                  <c:v>-3.1871404395856788</c:v>
                </c:pt>
                <c:pt idx="192">
                  <c:v>-3.2137715914883436</c:v>
                </c:pt>
                <c:pt idx="193">
                  <c:v>-3.2162624006575387</c:v>
                </c:pt>
                <c:pt idx="194">
                  <c:v>-3.2142929552209454</c:v>
                </c:pt>
                <c:pt idx="195">
                  <c:v>-3.1921682860951872</c:v>
                </c:pt>
                <c:pt idx="196">
                  <c:v>-3.2202347013027701</c:v>
                </c:pt>
                <c:pt idx="197">
                  <c:v>-3.223944783268577</c:v>
                </c:pt>
                <c:pt idx="198">
                  <c:v>-3.1749194535620791</c:v>
                </c:pt>
                <c:pt idx="199">
                  <c:v>-3.1541119757448333</c:v>
                </c:pt>
                <c:pt idx="200">
                  <c:v>-3.1347475608865896</c:v>
                </c:pt>
                <c:pt idx="201">
                  <c:v>-3.1006488864909461</c:v>
                </c:pt>
                <c:pt idx="202">
                  <c:v>-3.1345922857437731</c:v>
                </c:pt>
                <c:pt idx="203">
                  <c:v>-3.1211402222344438</c:v>
                </c:pt>
                <c:pt idx="204">
                  <c:v>-3.146262966750029</c:v>
                </c:pt>
                <c:pt idx="205">
                  <c:v>-3.1760751215947209</c:v>
                </c:pt>
                <c:pt idx="206">
                  <c:v>-3.2090793821630474</c:v>
                </c:pt>
                <c:pt idx="207">
                  <c:v>-3.2833590269050084</c:v>
                </c:pt>
                <c:pt idx="208">
                  <c:v>-3.2599541144622322</c:v>
                </c:pt>
                <c:pt idx="209">
                  <c:v>-3.2749214515915268</c:v>
                </c:pt>
                <c:pt idx="210">
                  <c:v>-3.2825373590836211</c:v>
                </c:pt>
                <c:pt idx="211">
                  <c:v>-3.3098110397893281</c:v>
                </c:pt>
                <c:pt idx="212">
                  <c:v>-3.3089164787299947</c:v>
                </c:pt>
                <c:pt idx="213">
                  <c:v>-3.3246880256811551</c:v>
                </c:pt>
                <c:pt idx="214">
                  <c:v>-3.2893784074917392</c:v>
                </c:pt>
                <c:pt idx="215">
                  <c:v>-3.2478859160777991</c:v>
                </c:pt>
                <c:pt idx="216">
                  <c:v>-3.2601911136491211</c:v>
                </c:pt>
                <c:pt idx="217">
                  <c:v>-3.2313762963950294</c:v>
                </c:pt>
                <c:pt idx="218">
                  <c:v>-3.2407186875412943</c:v>
                </c:pt>
                <c:pt idx="219">
                  <c:v>-3.2128139031580045</c:v>
                </c:pt>
                <c:pt idx="220">
                  <c:v>-3.2242273191545094</c:v>
                </c:pt>
                <c:pt idx="221">
                  <c:v>-3.177524171178705</c:v>
                </c:pt>
                <c:pt idx="222">
                  <c:v>-3.1799445774388446</c:v>
                </c:pt>
                <c:pt idx="223">
                  <c:v>-3.1946805972770638</c:v>
                </c:pt>
                <c:pt idx="224">
                  <c:v>-3.1456806786004048</c:v>
                </c:pt>
                <c:pt idx="225">
                  <c:v>-3.0834946005683461</c:v>
                </c:pt>
                <c:pt idx="226">
                  <c:v>-3.1167486720626982</c:v>
                </c:pt>
                <c:pt idx="227">
                  <c:v>-3.1103505662682114</c:v>
                </c:pt>
                <c:pt idx="228">
                  <c:v>-3.1065773945318202</c:v>
                </c:pt>
                <c:pt idx="229">
                  <c:v>-3.1298597894209035</c:v>
                </c:pt>
                <c:pt idx="230">
                  <c:v>-3.1266452348731377</c:v>
                </c:pt>
                <c:pt idx="231">
                  <c:v>-3.1670794547287873</c:v>
                </c:pt>
                <c:pt idx="232">
                  <c:v>-3.1822019806390922</c:v>
                </c:pt>
                <c:pt idx="233">
                  <c:v>-3.206827991196052</c:v>
                </c:pt>
                <c:pt idx="234">
                  <c:v>-3.2351787933969249</c:v>
                </c:pt>
                <c:pt idx="235">
                  <c:v>-3.3000695245022853</c:v>
                </c:pt>
                <c:pt idx="236">
                  <c:v>-3.2738571430175289</c:v>
                </c:pt>
                <c:pt idx="237">
                  <c:v>-3.2928183141118845</c:v>
                </c:pt>
                <c:pt idx="238">
                  <c:v>-3.3282939414827908</c:v>
                </c:pt>
                <c:pt idx="239">
                  <c:v>-3.3012495234055326</c:v>
                </c:pt>
                <c:pt idx="240">
                  <c:v>-3.2853199698209368</c:v>
                </c:pt>
                <c:pt idx="241">
                  <c:v>-3.2869077196780649</c:v>
                </c:pt>
                <c:pt idx="242">
                  <c:v>-3.2391565111077387</c:v>
                </c:pt>
                <c:pt idx="243">
                  <c:v>-3.2532513050472485</c:v>
                </c:pt>
                <c:pt idx="244">
                  <c:v>-3.2606942993321515</c:v>
                </c:pt>
                <c:pt idx="245">
                  <c:v>-3.2397405452821326</c:v>
                </c:pt>
                <c:pt idx="246">
                  <c:v>-3.2063001231254864</c:v>
                </c:pt>
                <c:pt idx="247">
                  <c:v>-3.2206897707748232</c:v>
                </c:pt>
                <c:pt idx="248">
                  <c:v>-3.1891494501306052</c:v>
                </c:pt>
                <c:pt idx="249">
                  <c:v>-3.2026952499377144</c:v>
                </c:pt>
                <c:pt idx="250">
                  <c:v>-3.2073128685937053</c:v>
                </c:pt>
                <c:pt idx="251">
                  <c:v>-3.2203315172917106</c:v>
                </c:pt>
                <c:pt idx="252">
                  <c:v>-3.1758244513714096</c:v>
                </c:pt>
                <c:pt idx="253">
                  <c:v>-3.2330369761834152</c:v>
                </c:pt>
                <c:pt idx="254">
                  <c:v>-3.2000023924200169</c:v>
                </c:pt>
                <c:pt idx="255">
                  <c:v>-3.2256417307976659</c:v>
                </c:pt>
                <c:pt idx="256">
                  <c:v>-3.2033417049597404</c:v>
                </c:pt>
                <c:pt idx="257">
                  <c:v>-3.2057626736159399</c:v>
                </c:pt>
                <c:pt idx="258">
                  <c:v>-3.1383823970206159</c:v>
                </c:pt>
                <c:pt idx="259">
                  <c:v>-3.178835257217985</c:v>
                </c:pt>
                <c:pt idx="260">
                  <c:v>-3.1519683494018476</c:v>
                </c:pt>
                <c:pt idx="261">
                  <c:v>-3.1637189398140775</c:v>
                </c:pt>
                <c:pt idx="262">
                  <c:v>-3.1278750697508095</c:v>
                </c:pt>
                <c:pt idx="263">
                  <c:v>-3.1199757531615129</c:v>
                </c:pt>
                <c:pt idx="264">
                  <c:v>-3.120845885020521</c:v>
                </c:pt>
                <c:pt idx="265">
                  <c:v>-3.2073368121139918</c:v>
                </c:pt>
                <c:pt idx="266">
                  <c:v>-3.2410372604976825</c:v>
                </c:pt>
                <c:pt idx="267">
                  <c:v>-3.2712173300906922</c:v>
                </c:pt>
                <c:pt idx="268">
                  <c:v>-3.2597924555882822</c:v>
                </c:pt>
                <c:pt idx="269">
                  <c:v>-3.250420632963726</c:v>
                </c:pt>
                <c:pt idx="270">
                  <c:v>-3.2557101824462373</c:v>
                </c:pt>
                <c:pt idx="271">
                  <c:v>-3.2861332415941651</c:v>
                </c:pt>
                <c:pt idx="272">
                  <c:v>-3.2620644063269277</c:v>
                </c:pt>
                <c:pt idx="273">
                  <c:v>-3.2676535704828091</c:v>
                </c:pt>
                <c:pt idx="274">
                  <c:v>-3.2919836366640891</c:v>
                </c:pt>
                <c:pt idx="275">
                  <c:v>-3.2438519950780109</c:v>
                </c:pt>
                <c:pt idx="276">
                  <c:v>-3.2527420982338158</c:v>
                </c:pt>
                <c:pt idx="277">
                  <c:v>-3.2668177316286595</c:v>
                </c:pt>
                <c:pt idx="278">
                  <c:v>-3.2653700156837933</c:v>
                </c:pt>
                <c:pt idx="279">
                  <c:v>-3.3329435440324802</c:v>
                </c:pt>
                <c:pt idx="280">
                  <c:v>-3.3020231904087498</c:v>
                </c:pt>
                <c:pt idx="281">
                  <c:v>-3.3084291351823496</c:v>
                </c:pt>
                <c:pt idx="282">
                  <c:v>-3.3128857213340446</c:v>
                </c:pt>
                <c:pt idx="283">
                  <c:v>-3.3181641458745004</c:v>
                </c:pt>
                <c:pt idx="284">
                  <c:v>-3.3204839827652455</c:v>
                </c:pt>
                <c:pt idx="285">
                  <c:v>-3.2666283377674739</c:v>
                </c:pt>
                <c:pt idx="286">
                  <c:v>-3.2254521606439739</c:v>
                </c:pt>
                <c:pt idx="287">
                  <c:v>-3.2479280424384216</c:v>
                </c:pt>
                <c:pt idx="288">
                  <c:v>-3.1841873201086184</c:v>
                </c:pt>
                <c:pt idx="289">
                  <c:v>-3.1313139417963627</c:v>
                </c:pt>
                <c:pt idx="290">
                  <c:v>-3.171880454411387</c:v>
                </c:pt>
                <c:pt idx="291">
                  <c:v>-3.1741735611843169</c:v>
                </c:pt>
                <c:pt idx="292">
                  <c:v>-3.1692501511457474</c:v>
                </c:pt>
                <c:pt idx="293">
                  <c:v>-3.2286098738638107</c:v>
                </c:pt>
                <c:pt idx="294">
                  <c:v>-3.2113008374172223</c:v>
                </c:pt>
                <c:pt idx="295">
                  <c:v>-3.2830361542004431</c:v>
                </c:pt>
                <c:pt idx="296">
                  <c:v>-3.3011295992915475</c:v>
                </c:pt>
                <c:pt idx="297">
                  <c:v>-3.339666505281718</c:v>
                </c:pt>
                <c:pt idx="298">
                  <c:v>-3.3278284925625035</c:v>
                </c:pt>
                <c:pt idx="299">
                  <c:v>-3.2926708739341626</c:v>
                </c:pt>
                <c:pt idx="300">
                  <c:v>-3.3058225755253359</c:v>
                </c:pt>
                <c:pt idx="301">
                  <c:v>-3.3407719246309755</c:v>
                </c:pt>
                <c:pt idx="302">
                  <c:v>-3.342761464853707</c:v>
                </c:pt>
                <c:pt idx="303">
                  <c:v>-3.3274766595360008</c:v>
                </c:pt>
                <c:pt idx="304">
                  <c:v>-3.336447607654522</c:v>
                </c:pt>
                <c:pt idx="305">
                  <c:v>-3.2893471489429755</c:v>
                </c:pt>
                <c:pt idx="306">
                  <c:v>-3.3250930857319934</c:v>
                </c:pt>
                <c:pt idx="307">
                  <c:v>-3.3367304092043177</c:v>
                </c:pt>
                <c:pt idx="308">
                  <c:v>-3.273152738995309</c:v>
                </c:pt>
                <c:pt idx="309">
                  <c:v>-3.2503937692630362</c:v>
                </c:pt>
                <c:pt idx="310">
                  <c:v>-3.2298107903604474</c:v>
                </c:pt>
                <c:pt idx="311">
                  <c:v>-3.1905210110477613</c:v>
                </c:pt>
                <c:pt idx="312">
                  <c:v>-3.1784142899339463</c:v>
                </c:pt>
                <c:pt idx="313">
                  <c:v>-3.1430858487841427</c:v>
                </c:pt>
                <c:pt idx="314">
                  <c:v>-3.1094058367577193</c:v>
                </c:pt>
                <c:pt idx="315">
                  <c:v>-3.0697217646784845</c:v>
                </c:pt>
                <c:pt idx="316">
                  <c:v>-3.0886563722331366</c:v>
                </c:pt>
                <c:pt idx="317">
                  <c:v>-3.0864978942867727</c:v>
                </c:pt>
                <c:pt idx="318">
                  <c:v>-3.1139372266759513</c:v>
                </c:pt>
                <c:pt idx="319">
                  <c:v>-3.1271013574224553</c:v>
                </c:pt>
                <c:pt idx="320">
                  <c:v>-3.1973048436805889</c:v>
                </c:pt>
                <c:pt idx="321">
                  <c:v>-3.2190848849894707</c:v>
                </c:pt>
                <c:pt idx="322">
                  <c:v>-3.2906962694118835</c:v>
                </c:pt>
                <c:pt idx="323">
                  <c:v>-3.3202704283761548</c:v>
                </c:pt>
                <c:pt idx="324">
                  <c:v>-3.3705870429029998</c:v>
                </c:pt>
                <c:pt idx="325">
                  <c:v>-3.4165641132560047</c:v>
                </c:pt>
                <c:pt idx="326">
                  <c:v>-3.4848708839780569</c:v>
                </c:pt>
                <c:pt idx="327">
                  <c:v>-3.4401525447486989</c:v>
                </c:pt>
                <c:pt idx="328">
                  <c:v>-3.4329683939734106</c:v>
                </c:pt>
                <c:pt idx="329">
                  <c:v>-3.4498579143859915</c:v>
                </c:pt>
                <c:pt idx="330">
                  <c:v>-3.4233901659804196</c:v>
                </c:pt>
                <c:pt idx="331">
                  <c:v>-3.3634587247481544</c:v>
                </c:pt>
                <c:pt idx="332">
                  <c:v>-3.3309741456177555</c:v>
                </c:pt>
                <c:pt idx="333">
                  <c:v>-3.2557607412495138</c:v>
                </c:pt>
                <c:pt idx="334">
                  <c:v>-3.3189511466739412</c:v>
                </c:pt>
                <c:pt idx="335">
                  <c:v>-3.3311167402709598</c:v>
                </c:pt>
                <c:pt idx="336">
                  <c:v>-3.270399219134057</c:v>
                </c:pt>
                <c:pt idx="337">
                  <c:v>-3.2361767315137513</c:v>
                </c:pt>
                <c:pt idx="338">
                  <c:v>-3.2360671890527741</c:v>
                </c:pt>
                <c:pt idx="339">
                  <c:v>-3.2575609399254617</c:v>
                </c:pt>
                <c:pt idx="340">
                  <c:v>-3.2736309850073204</c:v>
                </c:pt>
                <c:pt idx="341">
                  <c:v>-3.3650887899967157</c:v>
                </c:pt>
                <c:pt idx="342">
                  <c:v>-3.3224866944183069</c:v>
                </c:pt>
                <c:pt idx="343">
                  <c:v>-3.3167990825357538</c:v>
                </c:pt>
                <c:pt idx="344">
                  <c:v>-3.3956457486631511</c:v>
                </c:pt>
                <c:pt idx="345">
                  <c:v>-3.3774388972326106</c:v>
                </c:pt>
                <c:pt idx="346">
                  <c:v>-3.4055902652021959</c:v>
                </c:pt>
                <c:pt idx="347">
                  <c:v>-3.4178404919706762</c:v>
                </c:pt>
                <c:pt idx="348">
                  <c:v>-3.5036248984902958</c:v>
                </c:pt>
                <c:pt idx="349">
                  <c:v>-3.5399759335235066</c:v>
                </c:pt>
                <c:pt idx="350">
                  <c:v>-3.572884677721222</c:v>
                </c:pt>
                <c:pt idx="351">
                  <c:v>-3.6101469035692908</c:v>
                </c:pt>
                <c:pt idx="352">
                  <c:v>-3.6365725460006502</c:v>
                </c:pt>
                <c:pt idx="353">
                  <c:v>-3.6415443390148035</c:v>
                </c:pt>
                <c:pt idx="354">
                  <c:v>-3.733722977038116</c:v>
                </c:pt>
                <c:pt idx="355">
                  <c:v>-3.7690233680384093</c:v>
                </c:pt>
                <c:pt idx="356">
                  <c:v>-3.7988904145431617</c:v>
                </c:pt>
                <c:pt idx="357">
                  <c:v>-3.8094676181191871</c:v>
                </c:pt>
                <c:pt idx="358">
                  <c:v>-3.8167745553355288</c:v>
                </c:pt>
                <c:pt idx="359">
                  <c:v>-3.8093935233466238</c:v>
                </c:pt>
                <c:pt idx="360">
                  <c:v>-3.8451163771108239</c:v>
                </c:pt>
                <c:pt idx="361">
                  <c:v>-3.8258816220729281</c:v>
                </c:pt>
                <c:pt idx="362">
                  <c:v>-3.8905218516957101</c:v>
                </c:pt>
                <c:pt idx="363">
                  <c:v>-3.884910910787152</c:v>
                </c:pt>
                <c:pt idx="364">
                  <c:v>-3.8801679850772395</c:v>
                </c:pt>
                <c:pt idx="365">
                  <c:v>-3.8638063773919882</c:v>
                </c:pt>
                <c:pt idx="366">
                  <c:v>-3.8048685668340827</c:v>
                </c:pt>
                <c:pt idx="367">
                  <c:v>-3.7992536331555264</c:v>
                </c:pt>
                <c:pt idx="368">
                  <c:v>-3.747780848112777</c:v>
                </c:pt>
                <c:pt idx="369">
                  <c:v>-3.7017552850287978</c:v>
                </c:pt>
                <c:pt idx="370">
                  <c:v>-3.6964768089490292</c:v>
                </c:pt>
                <c:pt idx="371">
                  <c:v>-3.6922723787029077</c:v>
                </c:pt>
                <c:pt idx="372">
                  <c:v>-3.5750953335684024</c:v>
                </c:pt>
                <c:pt idx="373">
                  <c:v>-3.5740397739740914</c:v>
                </c:pt>
                <c:pt idx="374">
                  <c:v>-3.4914234950396961</c:v>
                </c:pt>
                <c:pt idx="375">
                  <c:v>-3.5178295843603218</c:v>
                </c:pt>
                <c:pt idx="376">
                  <c:v>-3.5378090284992196</c:v>
                </c:pt>
                <c:pt idx="377">
                  <c:v>-3.6187817281438277</c:v>
                </c:pt>
                <c:pt idx="378">
                  <c:v>-3.7142598284946216</c:v>
                </c:pt>
                <c:pt idx="379">
                  <c:v>-3.9367622914551226</c:v>
                </c:pt>
                <c:pt idx="380">
                  <c:v>-4.0941362842634739</c:v>
                </c:pt>
                <c:pt idx="381">
                  <c:v>-4.3839836166604904</c:v>
                </c:pt>
                <c:pt idx="382">
                  <c:v>-4.6431171372956017</c:v>
                </c:pt>
                <c:pt idx="383">
                  <c:v>-4.7143309902168404</c:v>
                </c:pt>
                <c:pt idx="384">
                  <c:v>-4.846113514693501</c:v>
                </c:pt>
                <c:pt idx="385">
                  <c:v>-4.6749367372731356</c:v>
                </c:pt>
                <c:pt idx="386">
                  <c:v>-4.6199220459653958</c:v>
                </c:pt>
                <c:pt idx="387">
                  <c:v>-4.3527719965859211</c:v>
                </c:pt>
                <c:pt idx="388">
                  <c:v>-4.0221224207610158</c:v>
                </c:pt>
                <c:pt idx="389">
                  <c:v>-3.8029807918908043</c:v>
                </c:pt>
                <c:pt idx="390">
                  <c:v>-3.723564829918125</c:v>
                </c:pt>
                <c:pt idx="391">
                  <c:v>-3.4675229810690911</c:v>
                </c:pt>
                <c:pt idx="392">
                  <c:v>-3.536845393078659</c:v>
                </c:pt>
                <c:pt idx="393">
                  <c:v>-3.47817620103634</c:v>
                </c:pt>
                <c:pt idx="394">
                  <c:v>-3.7543494718564467</c:v>
                </c:pt>
                <c:pt idx="395">
                  <c:v>-3.8797036470563939</c:v>
                </c:pt>
                <c:pt idx="396">
                  <c:v>-4.0035175912424767</c:v>
                </c:pt>
                <c:pt idx="397">
                  <c:v>-4.0803396805793852</c:v>
                </c:pt>
                <c:pt idx="398">
                  <c:v>-4.2748550321650196</c:v>
                </c:pt>
                <c:pt idx="399">
                  <c:v>-4.2716248712340104</c:v>
                </c:pt>
                <c:pt idx="400">
                  <c:v>-4.3838792022882478</c:v>
                </c:pt>
                <c:pt idx="401">
                  <c:v>-4.4758096659970974</c:v>
                </c:pt>
                <c:pt idx="402">
                  <c:v>-4.4261377299433962</c:v>
                </c:pt>
                <c:pt idx="403">
                  <c:v>-4.3544824063158387</c:v>
                </c:pt>
                <c:pt idx="404">
                  <c:v>-4.2586121643839361</c:v>
                </c:pt>
                <c:pt idx="405">
                  <c:v>-4.1598751740353421</c:v>
                </c:pt>
                <c:pt idx="406">
                  <c:v>-3.9658531775703536</c:v>
                </c:pt>
                <c:pt idx="407">
                  <c:v>-3.7408975095888715</c:v>
                </c:pt>
                <c:pt idx="408">
                  <c:v>-3.5513362078291273</c:v>
                </c:pt>
                <c:pt idx="409">
                  <c:v>-3.3497910040141599</c:v>
                </c:pt>
                <c:pt idx="410">
                  <c:v>-3.2349583848118755</c:v>
                </c:pt>
                <c:pt idx="411">
                  <c:v>-3.1231340748739598</c:v>
                </c:pt>
                <c:pt idx="412">
                  <c:v>-2.9601555218580207</c:v>
                </c:pt>
                <c:pt idx="413">
                  <c:v>-2.9834416506490555</c:v>
                </c:pt>
                <c:pt idx="414">
                  <c:v>-3.057883028492649</c:v>
                </c:pt>
                <c:pt idx="415">
                  <c:v>-3.1467941264596733</c:v>
                </c:pt>
                <c:pt idx="416">
                  <c:v>-3.3065938184559855</c:v>
                </c:pt>
                <c:pt idx="417">
                  <c:v>-3.3955972769081271</c:v>
                </c:pt>
                <c:pt idx="418">
                  <c:v>-3.557845440650929</c:v>
                </c:pt>
                <c:pt idx="419">
                  <c:v>-3.6484628787602018</c:v>
                </c:pt>
                <c:pt idx="420">
                  <c:v>-3.7550721520096086</c:v>
                </c:pt>
                <c:pt idx="421">
                  <c:v>-3.9368906374994621</c:v>
                </c:pt>
                <c:pt idx="422">
                  <c:v>-4.0009762065962651</c:v>
                </c:pt>
                <c:pt idx="423">
                  <c:v>-4.0401027987522999</c:v>
                </c:pt>
                <c:pt idx="424">
                  <c:v>-4.1353557459975665</c:v>
                </c:pt>
                <c:pt idx="425">
                  <c:v>-4.1531435110407671</c:v>
                </c:pt>
                <c:pt idx="426">
                  <c:v>-4.3099594320464441</c:v>
                </c:pt>
                <c:pt idx="427">
                  <c:v>-4.3215368359716759</c:v>
                </c:pt>
                <c:pt idx="428">
                  <c:v>-4.3244342185212492</c:v>
                </c:pt>
                <c:pt idx="429">
                  <c:v>-4.2581776524026367</c:v>
                </c:pt>
                <c:pt idx="430">
                  <c:v>-4.1913970258780058</c:v>
                </c:pt>
                <c:pt idx="431">
                  <c:v>-4.1233982754946403</c:v>
                </c:pt>
                <c:pt idx="432">
                  <c:v>-3.9420954155619059</c:v>
                </c:pt>
                <c:pt idx="433">
                  <c:v>-3.7969063050031293</c:v>
                </c:pt>
                <c:pt idx="434">
                  <c:v>-3.7196499725089982</c:v>
                </c:pt>
                <c:pt idx="435">
                  <c:v>-3.6445860281998121</c:v>
                </c:pt>
                <c:pt idx="436">
                  <c:v>-3.4696325840550002</c:v>
                </c:pt>
                <c:pt idx="437">
                  <c:v>-3.4259536264420625</c:v>
                </c:pt>
                <c:pt idx="438">
                  <c:v>-3.2922184316363383</c:v>
                </c:pt>
                <c:pt idx="439">
                  <c:v>-3.2326696804346602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D0-4810-9707-03C606E6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12464"/>
        <c:axId val="1811705936"/>
      </c:scatterChart>
      <c:scatterChart>
        <c:scatterStyle val="lineMarker"/>
        <c:varyColors val="0"/>
        <c:ser>
          <c:idx val="0"/>
          <c:order val="0"/>
          <c:tx>
            <c:strRef>
              <c:f>'Forward-Reverse (3dB Splitter)'!$BA$1</c:f>
              <c:strCache>
                <c:ptCount val="1"/>
                <c:pt idx="0">
                  <c:v>Mod(DUT11)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Splitter)'!$BA$2:$BA$441</c:f>
              <c:numCache>
                <c:formatCode>General</c:formatCode>
                <c:ptCount val="440"/>
                <c:pt idx="0">
                  <c:v>-9.3920812851359106</c:v>
                </c:pt>
                <c:pt idx="1">
                  <c:v>-9.4166290295967308</c:v>
                </c:pt>
                <c:pt idx="2">
                  <c:v>-9.4467397012154759</c:v>
                </c:pt>
                <c:pt idx="3">
                  <c:v>-9.4818508571203051</c:v>
                </c:pt>
                <c:pt idx="4">
                  <c:v>-9.5084962585246515</c:v>
                </c:pt>
                <c:pt idx="5">
                  <c:v>-9.5302231773813233</c:v>
                </c:pt>
                <c:pt idx="6">
                  <c:v>-9.5520166313483994</c:v>
                </c:pt>
                <c:pt idx="7">
                  <c:v>-9.5584399204220887</c:v>
                </c:pt>
                <c:pt idx="8">
                  <c:v>-9.5683407991327805</c:v>
                </c:pt>
                <c:pt idx="9">
                  <c:v>-9.5715483300224964</c:v>
                </c:pt>
                <c:pt idx="10">
                  <c:v>-9.5650910334175379</c:v>
                </c:pt>
                <c:pt idx="11">
                  <c:v>-9.5528623395786099</c:v>
                </c:pt>
                <c:pt idx="12">
                  <c:v>-9.5473751917483227</c:v>
                </c:pt>
                <c:pt idx="13">
                  <c:v>-9.5522424560947474</c:v>
                </c:pt>
                <c:pt idx="14">
                  <c:v>-9.5689527172813058</c:v>
                </c:pt>
                <c:pt idx="15">
                  <c:v>-9.5770284643987917</c:v>
                </c:pt>
                <c:pt idx="16">
                  <c:v>-9.5995911587314904</c:v>
                </c:pt>
                <c:pt idx="17">
                  <c:v>-9.633579544016559</c:v>
                </c:pt>
                <c:pt idx="18">
                  <c:v>-9.6885795804180219</c:v>
                </c:pt>
                <c:pt idx="19">
                  <c:v>-9.7511913092235432</c:v>
                </c:pt>
                <c:pt idx="20">
                  <c:v>-9.8383860452513687</c:v>
                </c:pt>
                <c:pt idx="21">
                  <c:v>-9.9436831034686364</c:v>
                </c:pt>
                <c:pt idx="22">
                  <c:v>-10.067530453308038</c:v>
                </c:pt>
                <c:pt idx="23">
                  <c:v>-10.202883089524297</c:v>
                </c:pt>
                <c:pt idx="24">
                  <c:v>-10.369279195984646</c:v>
                </c:pt>
                <c:pt idx="25">
                  <c:v>-10.537145566210295</c:v>
                </c:pt>
                <c:pt idx="26">
                  <c:v>-10.729625711839839</c:v>
                </c:pt>
                <c:pt idx="27">
                  <c:v>-10.932773109024335</c:v>
                </c:pt>
                <c:pt idx="28">
                  <c:v>-11.137897288180072</c:v>
                </c:pt>
                <c:pt idx="29">
                  <c:v>-11.35037600770039</c:v>
                </c:pt>
                <c:pt idx="30">
                  <c:v>-11.547254794204838</c:v>
                </c:pt>
                <c:pt idx="31">
                  <c:v>-11.735258312679148</c:v>
                </c:pt>
                <c:pt idx="32">
                  <c:v>-11.90864195145952</c:v>
                </c:pt>
                <c:pt idx="33">
                  <c:v>-12.062893088624261</c:v>
                </c:pt>
                <c:pt idx="34">
                  <c:v>-12.179544953474537</c:v>
                </c:pt>
                <c:pt idx="35">
                  <c:v>-12.281390400482204</c:v>
                </c:pt>
                <c:pt idx="36">
                  <c:v>-12.33839461711343</c:v>
                </c:pt>
                <c:pt idx="37">
                  <c:v>-12.370432571265738</c:v>
                </c:pt>
                <c:pt idx="38">
                  <c:v>-12.386214588969107</c:v>
                </c:pt>
                <c:pt idx="39">
                  <c:v>-12.38513510512033</c:v>
                </c:pt>
                <c:pt idx="40">
                  <c:v>-12.394877138807514</c:v>
                </c:pt>
                <c:pt idx="41">
                  <c:v>-12.391686060640497</c:v>
                </c:pt>
                <c:pt idx="42">
                  <c:v>-12.413335683264982</c:v>
                </c:pt>
                <c:pt idx="43">
                  <c:v>-12.471772831502632</c:v>
                </c:pt>
                <c:pt idx="44">
                  <c:v>-12.53071073000527</c:v>
                </c:pt>
                <c:pt idx="45">
                  <c:v>-12.621865019411496</c:v>
                </c:pt>
                <c:pt idx="46">
                  <c:v>-12.761188538451208</c:v>
                </c:pt>
                <c:pt idx="47">
                  <c:v>-12.939849705928111</c:v>
                </c:pt>
                <c:pt idx="48">
                  <c:v>-13.170491802170911</c:v>
                </c:pt>
                <c:pt idx="49">
                  <c:v>-13.455640495569696</c:v>
                </c:pt>
                <c:pt idx="50">
                  <c:v>-13.795627301881234</c:v>
                </c:pt>
                <c:pt idx="51">
                  <c:v>-14.188382021893034</c:v>
                </c:pt>
                <c:pt idx="52">
                  <c:v>-14.647436191485806</c:v>
                </c:pt>
                <c:pt idx="53">
                  <c:v>-15.176766292964025</c:v>
                </c:pt>
                <c:pt idx="54">
                  <c:v>-15.762153079168673</c:v>
                </c:pt>
                <c:pt idx="55">
                  <c:v>-16.432214087771211</c:v>
                </c:pt>
                <c:pt idx="56">
                  <c:v>-17.074631517022958</c:v>
                </c:pt>
                <c:pt idx="57">
                  <c:v>-17.802308522455455</c:v>
                </c:pt>
                <c:pt idx="58">
                  <c:v>-18.494792325512435</c:v>
                </c:pt>
                <c:pt idx="59">
                  <c:v>-19.160735646349071</c:v>
                </c:pt>
                <c:pt idx="60">
                  <c:v>-19.761788450596917</c:v>
                </c:pt>
                <c:pt idx="61">
                  <c:v>-20.166421103838008</c:v>
                </c:pt>
                <c:pt idx="62">
                  <c:v>-20.441294079927502</c:v>
                </c:pt>
                <c:pt idx="63">
                  <c:v>-20.490530804689708</c:v>
                </c:pt>
                <c:pt idx="64">
                  <c:v>-20.403369597380824</c:v>
                </c:pt>
                <c:pt idx="65">
                  <c:v>-20.193153173175808</c:v>
                </c:pt>
                <c:pt idx="66">
                  <c:v>-19.93901749046266</c:v>
                </c:pt>
                <c:pt idx="67">
                  <c:v>-19.704359534581911</c:v>
                </c:pt>
                <c:pt idx="68">
                  <c:v>-19.490866100934518</c:v>
                </c:pt>
                <c:pt idx="69">
                  <c:v>-19.358393523186905</c:v>
                </c:pt>
                <c:pt idx="70">
                  <c:v>-19.302164294643418</c:v>
                </c:pt>
                <c:pt idx="71">
                  <c:v>-19.34590070870869</c:v>
                </c:pt>
                <c:pt idx="72">
                  <c:v>-19.493175349861808</c:v>
                </c:pt>
                <c:pt idx="73">
                  <c:v>-19.756849729566049</c:v>
                </c:pt>
                <c:pt idx="74">
                  <c:v>-20.078947429558109</c:v>
                </c:pt>
                <c:pt idx="75">
                  <c:v>-20.5456895639721</c:v>
                </c:pt>
                <c:pt idx="76">
                  <c:v>-21.177078677178077</c:v>
                </c:pt>
                <c:pt idx="77">
                  <c:v>-21.955571337711689</c:v>
                </c:pt>
                <c:pt idx="78">
                  <c:v>-22.899027981746354</c:v>
                </c:pt>
                <c:pt idx="79">
                  <c:v>-24.107107946559083</c:v>
                </c:pt>
                <c:pt idx="80">
                  <c:v>-25.455523411808464</c:v>
                </c:pt>
                <c:pt idx="81">
                  <c:v>-27.124755909699143</c:v>
                </c:pt>
                <c:pt idx="82">
                  <c:v>-28.954266621974611</c:v>
                </c:pt>
                <c:pt idx="83">
                  <c:v>-30.640518673670609</c:v>
                </c:pt>
                <c:pt idx="84">
                  <c:v>-31.718705362431763</c:v>
                </c:pt>
                <c:pt idx="85">
                  <c:v>-31.335105903548737</c:v>
                </c:pt>
                <c:pt idx="86">
                  <c:v>-30.072807992953031</c:v>
                </c:pt>
                <c:pt idx="87">
                  <c:v>-28.596195675479414</c:v>
                </c:pt>
                <c:pt idx="88">
                  <c:v>-27.19833434176115</c:v>
                </c:pt>
                <c:pt idx="89">
                  <c:v>-26.17060594638707</c:v>
                </c:pt>
                <c:pt idx="90">
                  <c:v>-25.392140676634774</c:v>
                </c:pt>
                <c:pt idx="91">
                  <c:v>-24.758472745081228</c:v>
                </c:pt>
                <c:pt idx="92">
                  <c:v>-24.499293367408441</c:v>
                </c:pt>
                <c:pt idx="93">
                  <c:v>-24.306486484982536</c:v>
                </c:pt>
                <c:pt idx="94">
                  <c:v>-24.436150316196322</c:v>
                </c:pt>
                <c:pt idx="95">
                  <c:v>-24.759142527145187</c:v>
                </c:pt>
                <c:pt idx="96">
                  <c:v>-25.388693525926595</c:v>
                </c:pt>
                <c:pt idx="97">
                  <c:v>-26.230640544129397</c:v>
                </c:pt>
                <c:pt idx="98">
                  <c:v>-27.34815884960431</c:v>
                </c:pt>
                <c:pt idx="99">
                  <c:v>-29.019092187797703</c:v>
                </c:pt>
                <c:pt idx="100">
                  <c:v>-30.976623358201024</c:v>
                </c:pt>
                <c:pt idx="101">
                  <c:v>-33.170025435664961</c:v>
                </c:pt>
                <c:pt idx="102">
                  <c:v>-34.649424558642615</c:v>
                </c:pt>
                <c:pt idx="103">
                  <c:v>-33.71452379167102</c:v>
                </c:pt>
                <c:pt idx="104">
                  <c:v>-30.822307874394674</c:v>
                </c:pt>
                <c:pt idx="105">
                  <c:v>-28.275636063529596</c:v>
                </c:pt>
                <c:pt idx="106">
                  <c:v>-26.303386935402159</c:v>
                </c:pt>
                <c:pt idx="107">
                  <c:v>-24.625110767397462</c:v>
                </c:pt>
                <c:pt idx="108">
                  <c:v>-23.259793581910728</c:v>
                </c:pt>
                <c:pt idx="109">
                  <c:v>-22.122552039918851</c:v>
                </c:pt>
                <c:pt idx="110">
                  <c:v>-21.238107335082962</c:v>
                </c:pt>
                <c:pt idx="111">
                  <c:v>-20.526629110084823</c:v>
                </c:pt>
                <c:pt idx="112">
                  <c:v>-19.843242380670244</c:v>
                </c:pt>
                <c:pt idx="113">
                  <c:v>-19.48584548668007</c:v>
                </c:pt>
                <c:pt idx="114">
                  <c:v>-19.202325956834287</c:v>
                </c:pt>
                <c:pt idx="115">
                  <c:v>-19.084689722712572</c:v>
                </c:pt>
                <c:pt idx="116">
                  <c:v>-19.074870045529082</c:v>
                </c:pt>
                <c:pt idx="117">
                  <c:v>-19.198962027630859</c:v>
                </c:pt>
                <c:pt idx="118">
                  <c:v>-19.450836438677502</c:v>
                </c:pt>
                <c:pt idx="119">
                  <c:v>-19.76925410007301</c:v>
                </c:pt>
                <c:pt idx="120">
                  <c:v>-20.348739442250615</c:v>
                </c:pt>
                <c:pt idx="121">
                  <c:v>-21.249538884378893</c:v>
                </c:pt>
                <c:pt idx="122">
                  <c:v>-22.275280287950096</c:v>
                </c:pt>
                <c:pt idx="123">
                  <c:v>-23.521318993034178</c:v>
                </c:pt>
                <c:pt idx="124">
                  <c:v>-25.239316419587993</c:v>
                </c:pt>
                <c:pt idx="125">
                  <c:v>-27.620534766108729</c:v>
                </c:pt>
                <c:pt idx="126">
                  <c:v>-30.415061789320198</c:v>
                </c:pt>
                <c:pt idx="127">
                  <c:v>-33.6781828371766</c:v>
                </c:pt>
                <c:pt idx="128">
                  <c:v>-34.823562304382044</c:v>
                </c:pt>
                <c:pt idx="129">
                  <c:v>-31.856648905739643</c:v>
                </c:pt>
                <c:pt idx="130">
                  <c:v>-28.57592294927008</c:v>
                </c:pt>
                <c:pt idx="131">
                  <c:v>-26.053143814870623</c:v>
                </c:pt>
                <c:pt idx="132">
                  <c:v>-24.163257408324277</c:v>
                </c:pt>
                <c:pt idx="133">
                  <c:v>-22.737429696084046</c:v>
                </c:pt>
                <c:pt idx="134">
                  <c:v>-21.591397715132246</c:v>
                </c:pt>
                <c:pt idx="135">
                  <c:v>-20.736545694939203</c:v>
                </c:pt>
                <c:pt idx="136">
                  <c:v>-20.129258318173502</c:v>
                </c:pt>
                <c:pt idx="137">
                  <c:v>-19.466435414149302</c:v>
                </c:pt>
                <c:pt idx="138">
                  <c:v>-19.286495626897985</c:v>
                </c:pt>
                <c:pt idx="139">
                  <c:v>-19.052431442304229</c:v>
                </c:pt>
                <c:pt idx="140">
                  <c:v>-19.057397913028375</c:v>
                </c:pt>
                <c:pt idx="141">
                  <c:v>-19.169401811435527</c:v>
                </c:pt>
                <c:pt idx="142">
                  <c:v>-19.493275710810625</c:v>
                </c:pt>
                <c:pt idx="143">
                  <c:v>-19.813087663273063</c:v>
                </c:pt>
                <c:pt idx="144">
                  <c:v>-20.3352842842122</c:v>
                </c:pt>
                <c:pt idx="145">
                  <c:v>-21.050649093874405</c:v>
                </c:pt>
                <c:pt idx="146">
                  <c:v>-21.912173273561582</c:v>
                </c:pt>
                <c:pt idx="147">
                  <c:v>-22.703172085927964</c:v>
                </c:pt>
                <c:pt idx="148">
                  <c:v>-23.780058737972283</c:v>
                </c:pt>
                <c:pt idx="149">
                  <c:v>-24.733637963273914</c:v>
                </c:pt>
                <c:pt idx="150">
                  <c:v>-25.531765489931413</c:v>
                </c:pt>
                <c:pt idx="151">
                  <c:v>-25.889936378983389</c:v>
                </c:pt>
                <c:pt idx="152">
                  <c:v>-25.38626670542131</c:v>
                </c:pt>
                <c:pt idx="153">
                  <c:v>-24.686576142966743</c:v>
                </c:pt>
                <c:pt idx="154">
                  <c:v>-23.539427633624253</c:v>
                </c:pt>
                <c:pt idx="155">
                  <c:v>-22.520836821009397</c:v>
                </c:pt>
                <c:pt idx="156">
                  <c:v>-21.533490660996364</c:v>
                </c:pt>
                <c:pt idx="157">
                  <c:v>-20.716688838843261</c:v>
                </c:pt>
                <c:pt idx="158">
                  <c:v>-20.085573799600596</c:v>
                </c:pt>
                <c:pt idx="159">
                  <c:v>-19.490120954139364</c:v>
                </c:pt>
                <c:pt idx="160">
                  <c:v>-19.265148296178005</c:v>
                </c:pt>
                <c:pt idx="161">
                  <c:v>-18.82526159392161</c:v>
                </c:pt>
                <c:pt idx="162">
                  <c:v>-18.851237350248152</c:v>
                </c:pt>
                <c:pt idx="163">
                  <c:v>-18.95493229962095</c:v>
                </c:pt>
                <c:pt idx="164">
                  <c:v>-19.157227266781703</c:v>
                </c:pt>
                <c:pt idx="165">
                  <c:v>-19.522635890063015</c:v>
                </c:pt>
                <c:pt idx="166">
                  <c:v>-20.031283691987042</c:v>
                </c:pt>
                <c:pt idx="167">
                  <c:v>-20.868311262523541</c:v>
                </c:pt>
                <c:pt idx="168">
                  <c:v>-21.702932429594497</c:v>
                </c:pt>
                <c:pt idx="169">
                  <c:v>-22.643881805919392</c:v>
                </c:pt>
                <c:pt idx="170">
                  <c:v>-24.062478415816276</c:v>
                </c:pt>
                <c:pt idx="171">
                  <c:v>-25.578693144513487</c:v>
                </c:pt>
                <c:pt idx="172">
                  <c:v>-26.52293673759679</c:v>
                </c:pt>
                <c:pt idx="173">
                  <c:v>-27.056070992822075</c:v>
                </c:pt>
                <c:pt idx="174">
                  <c:v>-25.98804185438442</c:v>
                </c:pt>
                <c:pt idx="175">
                  <c:v>-24.444891562660441</c:v>
                </c:pt>
                <c:pt idx="176">
                  <c:v>-23.011502623428626</c:v>
                </c:pt>
                <c:pt idx="177">
                  <c:v>-21.598699954307406</c:v>
                </c:pt>
                <c:pt idx="178">
                  <c:v>-20.464981262203644</c:v>
                </c:pt>
                <c:pt idx="179">
                  <c:v>-19.330231273046351</c:v>
                </c:pt>
                <c:pt idx="180">
                  <c:v>-18.415365733890411</c:v>
                </c:pt>
                <c:pt idx="181">
                  <c:v>-17.731116187181573</c:v>
                </c:pt>
                <c:pt idx="182">
                  <c:v>-17.295907257727251</c:v>
                </c:pt>
                <c:pt idx="183">
                  <c:v>-16.794988385018193</c:v>
                </c:pt>
                <c:pt idx="184">
                  <c:v>-16.553523442892764</c:v>
                </c:pt>
                <c:pt idx="185">
                  <c:v>-16.470135219206266</c:v>
                </c:pt>
                <c:pt idx="186">
                  <c:v>-16.507017422865186</c:v>
                </c:pt>
                <c:pt idx="187">
                  <c:v>-16.581387657074579</c:v>
                </c:pt>
                <c:pt idx="188">
                  <c:v>-16.86698378546475</c:v>
                </c:pt>
                <c:pt idx="189">
                  <c:v>-17.503788559631765</c:v>
                </c:pt>
                <c:pt idx="190">
                  <c:v>-17.977812476923514</c:v>
                </c:pt>
                <c:pt idx="191">
                  <c:v>-18.801878605902619</c:v>
                </c:pt>
                <c:pt idx="192">
                  <c:v>-19.92249729084708</c:v>
                </c:pt>
                <c:pt idx="193">
                  <c:v>-21.243075972016555</c:v>
                </c:pt>
                <c:pt idx="194">
                  <c:v>-22.974045731451188</c:v>
                </c:pt>
                <c:pt idx="195">
                  <c:v>-25.474915348086139</c:v>
                </c:pt>
                <c:pt idx="196">
                  <c:v>-28.300687723488277</c:v>
                </c:pt>
                <c:pt idx="197">
                  <c:v>-31.54471357422451</c:v>
                </c:pt>
                <c:pt idx="198">
                  <c:v>-31.643281336829926</c:v>
                </c:pt>
                <c:pt idx="199">
                  <c:v>-28.473834049662166</c:v>
                </c:pt>
                <c:pt idx="200">
                  <c:v>-25.073267988842129</c:v>
                </c:pt>
                <c:pt idx="201">
                  <c:v>-22.71764364141838</c:v>
                </c:pt>
                <c:pt idx="202">
                  <c:v>-20.927409211301971</c:v>
                </c:pt>
                <c:pt idx="203">
                  <c:v>-19.604485787099339</c:v>
                </c:pt>
                <c:pt idx="204">
                  <c:v>-18.541917850720527</c:v>
                </c:pt>
                <c:pt idx="205">
                  <c:v>-17.65945681487117</c:v>
                </c:pt>
                <c:pt idx="206">
                  <c:v>-17.136396909323132</c:v>
                </c:pt>
                <c:pt idx="207">
                  <c:v>-16.512952450733465</c:v>
                </c:pt>
                <c:pt idx="208">
                  <c:v>-16.17883786444153</c:v>
                </c:pt>
                <c:pt idx="209">
                  <c:v>-15.966178843551347</c:v>
                </c:pt>
                <c:pt idx="210">
                  <c:v>-15.945318659902465</c:v>
                </c:pt>
                <c:pt idx="211">
                  <c:v>-15.865480517546228</c:v>
                </c:pt>
                <c:pt idx="212">
                  <c:v>-16.078632629071649</c:v>
                </c:pt>
                <c:pt idx="213">
                  <c:v>-16.504097918888469</c:v>
                </c:pt>
                <c:pt idx="214">
                  <c:v>-16.978855936455172</c:v>
                </c:pt>
                <c:pt idx="215">
                  <c:v>-17.63608535023312</c:v>
                </c:pt>
                <c:pt idx="216">
                  <c:v>-18.398465980081014</c:v>
                </c:pt>
                <c:pt idx="217">
                  <c:v>-19.381845241807859</c:v>
                </c:pt>
                <c:pt idx="218">
                  <c:v>-20.783994527003074</c:v>
                </c:pt>
                <c:pt idx="219">
                  <c:v>-22.093103819147522</c:v>
                </c:pt>
                <c:pt idx="220">
                  <c:v>-24.226421077526012</c:v>
                </c:pt>
                <c:pt idx="221">
                  <c:v>-26.300497314135431</c:v>
                </c:pt>
                <c:pt idx="222">
                  <c:v>-28.078530528257886</c:v>
                </c:pt>
                <c:pt idx="223">
                  <c:v>-28.025474165561878</c:v>
                </c:pt>
                <c:pt idx="224">
                  <c:v>-26.604790985898816</c:v>
                </c:pt>
                <c:pt idx="225">
                  <c:v>-24.231178092228841</c:v>
                </c:pt>
                <c:pt idx="226">
                  <c:v>-22.781910174534566</c:v>
                </c:pt>
                <c:pt idx="227">
                  <c:v>-21.261159415985141</c:v>
                </c:pt>
                <c:pt idx="228">
                  <c:v>-20.234462863652979</c:v>
                </c:pt>
                <c:pt idx="229">
                  <c:v>-19.366021621068366</c:v>
                </c:pt>
                <c:pt idx="230">
                  <c:v>-18.775259499387861</c:v>
                </c:pt>
                <c:pt idx="231">
                  <c:v>-17.893334543502718</c:v>
                </c:pt>
                <c:pt idx="232">
                  <c:v>-17.826927082959056</c:v>
                </c:pt>
                <c:pt idx="233">
                  <c:v>-17.782142924655172</c:v>
                </c:pt>
                <c:pt idx="234">
                  <c:v>-17.641631718728032</c:v>
                </c:pt>
                <c:pt idx="235">
                  <c:v>-17.608611759686863</c:v>
                </c:pt>
                <c:pt idx="236">
                  <c:v>-18.129577761838195</c:v>
                </c:pt>
                <c:pt idx="237">
                  <c:v>-18.09256105359735</c:v>
                </c:pt>
                <c:pt idx="238">
                  <c:v>-18.735045446839749</c:v>
                </c:pt>
                <c:pt idx="239">
                  <c:v>-19.394818767484718</c:v>
                </c:pt>
                <c:pt idx="240">
                  <c:v>-20.171663318922249</c:v>
                </c:pt>
                <c:pt idx="241">
                  <c:v>-20.700008750220679</c:v>
                </c:pt>
                <c:pt idx="242">
                  <c:v>-21.17641577176861</c:v>
                </c:pt>
                <c:pt idx="243">
                  <c:v>-22.181482142911285</c:v>
                </c:pt>
                <c:pt idx="244">
                  <c:v>-22.712705523926637</c:v>
                </c:pt>
                <c:pt idx="245">
                  <c:v>-22.497218656553141</c:v>
                </c:pt>
                <c:pt idx="246">
                  <c:v>-22.201330096077445</c:v>
                </c:pt>
                <c:pt idx="247">
                  <c:v>-21.401911488436021</c:v>
                </c:pt>
                <c:pt idx="248">
                  <c:v>-20.978023160372562</c:v>
                </c:pt>
                <c:pt idx="249">
                  <c:v>-20.246955329252533</c:v>
                </c:pt>
                <c:pt idx="250">
                  <c:v>-19.795938562714944</c:v>
                </c:pt>
                <c:pt idx="251">
                  <c:v>-19.208265211443848</c:v>
                </c:pt>
                <c:pt idx="252">
                  <c:v>-18.745051727711697</c:v>
                </c:pt>
                <c:pt idx="253">
                  <c:v>-18.639118254678653</c:v>
                </c:pt>
                <c:pt idx="254">
                  <c:v>-18.401356379784435</c:v>
                </c:pt>
                <c:pt idx="255">
                  <c:v>-18.033133708970059</c:v>
                </c:pt>
                <c:pt idx="256">
                  <c:v>-18.647489022048472</c:v>
                </c:pt>
                <c:pt idx="257">
                  <c:v>-18.922324705062564</c:v>
                </c:pt>
                <c:pt idx="258">
                  <c:v>-19.646290039561382</c:v>
                </c:pt>
                <c:pt idx="259">
                  <c:v>-20.127484528896883</c:v>
                </c:pt>
                <c:pt idx="260">
                  <c:v>-21.004932688394753</c:v>
                </c:pt>
                <c:pt idx="261">
                  <c:v>-22.504976677448568</c:v>
                </c:pt>
                <c:pt idx="262">
                  <c:v>-23.453192383757543</c:v>
                </c:pt>
                <c:pt idx="263">
                  <c:v>-25.324965407679304</c:v>
                </c:pt>
                <c:pt idx="264">
                  <c:v>-26.762843409369768</c:v>
                </c:pt>
                <c:pt idx="265">
                  <c:v>-27.098411176932675</c:v>
                </c:pt>
                <c:pt idx="266">
                  <c:v>-26.467749158041563</c:v>
                </c:pt>
                <c:pt idx="267">
                  <c:v>-24.658656885201079</c:v>
                </c:pt>
                <c:pt idx="268">
                  <c:v>-23.449847680806538</c:v>
                </c:pt>
                <c:pt idx="269">
                  <c:v>-21.868392298160373</c:v>
                </c:pt>
                <c:pt idx="270">
                  <c:v>-20.475672506016352</c:v>
                </c:pt>
                <c:pt idx="271">
                  <c:v>-19.454615168903413</c:v>
                </c:pt>
                <c:pt idx="272">
                  <c:v>-18.061144242705183</c:v>
                </c:pt>
                <c:pt idx="273">
                  <c:v>-17.681052300507186</c:v>
                </c:pt>
                <c:pt idx="274">
                  <c:v>-16.957231674941248</c:v>
                </c:pt>
                <c:pt idx="275">
                  <c:v>-16.809736123233282</c:v>
                </c:pt>
                <c:pt idx="276">
                  <c:v>-16.361664181140728</c:v>
                </c:pt>
                <c:pt idx="277">
                  <c:v>-16.479262513023436</c:v>
                </c:pt>
                <c:pt idx="278">
                  <c:v>-16.503574248364323</c:v>
                </c:pt>
                <c:pt idx="279">
                  <c:v>-16.734233838643224</c:v>
                </c:pt>
                <c:pt idx="280">
                  <c:v>-16.684369823182532</c:v>
                </c:pt>
                <c:pt idx="281">
                  <c:v>-17.168768439348263</c:v>
                </c:pt>
                <c:pt idx="282">
                  <c:v>-17.65597686999606</c:v>
                </c:pt>
                <c:pt idx="283">
                  <c:v>-18.463255250386865</c:v>
                </c:pt>
                <c:pt idx="284">
                  <c:v>-19.041233043477007</c:v>
                </c:pt>
                <c:pt idx="285">
                  <c:v>-20.361496844405011</c:v>
                </c:pt>
                <c:pt idx="286">
                  <c:v>-21.850628908708906</c:v>
                </c:pt>
                <c:pt idx="287">
                  <c:v>-23.797070735193984</c:v>
                </c:pt>
                <c:pt idx="288">
                  <c:v>-27.132494247891962</c:v>
                </c:pt>
                <c:pt idx="289">
                  <c:v>-29.846318304532979</c:v>
                </c:pt>
                <c:pt idx="290">
                  <c:v>-32.89485426629512</c:v>
                </c:pt>
                <c:pt idx="291">
                  <c:v>-36.644585814596212</c:v>
                </c:pt>
                <c:pt idx="292">
                  <c:v>-32.396495554329903</c:v>
                </c:pt>
                <c:pt idx="293">
                  <c:v>-28.725636689134735</c:v>
                </c:pt>
                <c:pt idx="294">
                  <c:v>-25.891701086756143</c:v>
                </c:pt>
                <c:pt idx="295">
                  <c:v>-24.311362946866421</c:v>
                </c:pt>
                <c:pt idx="296">
                  <c:v>-22.348093803734798</c:v>
                </c:pt>
                <c:pt idx="297">
                  <c:v>-21.339315594970842</c:v>
                </c:pt>
                <c:pt idx="298">
                  <c:v>-21.061445206129964</c:v>
                </c:pt>
                <c:pt idx="299">
                  <c:v>-20.723181579011683</c:v>
                </c:pt>
                <c:pt idx="300">
                  <c:v>-19.814960595674979</c:v>
                </c:pt>
                <c:pt idx="301">
                  <c:v>-19.865817248697446</c:v>
                </c:pt>
                <c:pt idx="302">
                  <c:v>-19.500624784391885</c:v>
                </c:pt>
                <c:pt idx="303">
                  <c:v>-19.456001504580996</c:v>
                </c:pt>
                <c:pt idx="304">
                  <c:v>-19.42564198726982</c:v>
                </c:pt>
                <c:pt idx="305">
                  <c:v>-19.369387821439343</c:v>
                </c:pt>
                <c:pt idx="306">
                  <c:v>-19.088584356054955</c:v>
                </c:pt>
                <c:pt idx="307">
                  <c:v>-19.521994870235439</c:v>
                </c:pt>
                <c:pt idx="308">
                  <c:v>-19.756104805169521</c:v>
                </c:pt>
                <c:pt idx="309">
                  <c:v>-19.048071999262078</c:v>
                </c:pt>
                <c:pt idx="310">
                  <c:v>-19.31031026705098</c:v>
                </c:pt>
                <c:pt idx="311">
                  <c:v>-19.167414408827575</c:v>
                </c:pt>
                <c:pt idx="312">
                  <c:v>-19.009146525007772</c:v>
                </c:pt>
                <c:pt idx="313">
                  <c:v>-18.876411093969207</c:v>
                </c:pt>
                <c:pt idx="314">
                  <c:v>-19.085254964156064</c:v>
                </c:pt>
                <c:pt idx="315">
                  <c:v>-19.282517317943856</c:v>
                </c:pt>
                <c:pt idx="316">
                  <c:v>-19.264856318566899</c:v>
                </c:pt>
                <c:pt idx="317">
                  <c:v>-19.399939872496518</c:v>
                </c:pt>
                <c:pt idx="318">
                  <c:v>-19.898908898522109</c:v>
                </c:pt>
                <c:pt idx="319">
                  <c:v>-20.478069832869096</c:v>
                </c:pt>
                <c:pt idx="320">
                  <c:v>-20.834064373789346</c:v>
                </c:pt>
                <c:pt idx="321">
                  <c:v>-21.812020623305457</c:v>
                </c:pt>
                <c:pt idx="322">
                  <c:v>-22.780496775952336</c:v>
                </c:pt>
                <c:pt idx="323">
                  <c:v>-23.360852081234938</c:v>
                </c:pt>
                <c:pt idx="324">
                  <c:v>-24.19210386638526</c:v>
                </c:pt>
                <c:pt idx="325">
                  <c:v>-23.887438794627023</c:v>
                </c:pt>
                <c:pt idx="326">
                  <c:v>-23.363250428357475</c:v>
                </c:pt>
                <c:pt idx="327">
                  <c:v>-21.881327511234517</c:v>
                </c:pt>
                <c:pt idx="328">
                  <c:v>-20.691782690620428</c:v>
                </c:pt>
                <c:pt idx="329">
                  <c:v>-18.575410429078008</c:v>
                </c:pt>
                <c:pt idx="330">
                  <c:v>-17.395776060155288</c:v>
                </c:pt>
                <c:pt idx="331">
                  <c:v>-16.020037550669677</c:v>
                </c:pt>
                <c:pt idx="332">
                  <c:v>-15.21252562211772</c:v>
                </c:pt>
                <c:pt idx="333">
                  <c:v>-14.210866831809403</c:v>
                </c:pt>
                <c:pt idx="334">
                  <c:v>-13.533058822934374</c:v>
                </c:pt>
                <c:pt idx="335">
                  <c:v>-12.911921422929822</c:v>
                </c:pt>
                <c:pt idx="336">
                  <c:v>-12.252098248156418</c:v>
                </c:pt>
                <c:pt idx="337">
                  <c:v>-11.584151138293613</c:v>
                </c:pt>
                <c:pt idx="338">
                  <c:v>-11.245365056585431</c:v>
                </c:pt>
                <c:pt idx="339">
                  <c:v>-10.901253024348616</c:v>
                </c:pt>
                <c:pt idx="340">
                  <c:v>-10.657504179846754</c:v>
                </c:pt>
                <c:pt idx="341">
                  <c:v>-10.65170540604373</c:v>
                </c:pt>
                <c:pt idx="342">
                  <c:v>-10.343441745127432</c:v>
                </c:pt>
                <c:pt idx="343">
                  <c:v>-10.474614364689216</c:v>
                </c:pt>
                <c:pt idx="344">
                  <c:v>-10.45414598897481</c:v>
                </c:pt>
                <c:pt idx="345">
                  <c:v>-10.470365162000414</c:v>
                </c:pt>
                <c:pt idx="346">
                  <c:v>-10.635309531746447</c:v>
                </c:pt>
                <c:pt idx="347">
                  <c:v>-10.743222561374303</c:v>
                </c:pt>
                <c:pt idx="348">
                  <c:v>-10.823664015583001</c:v>
                </c:pt>
                <c:pt idx="349">
                  <c:v>-10.938266662751781</c:v>
                </c:pt>
                <c:pt idx="350">
                  <c:v>-10.987910887805597</c:v>
                </c:pt>
                <c:pt idx="351">
                  <c:v>-11.194337311183052</c:v>
                </c:pt>
                <c:pt idx="352">
                  <c:v>-11.040439406389961</c:v>
                </c:pt>
                <c:pt idx="353">
                  <c:v>-10.956421217581644</c:v>
                </c:pt>
                <c:pt idx="354">
                  <c:v>-10.681582156216944</c:v>
                </c:pt>
                <c:pt idx="355">
                  <c:v>-10.458484952633667</c:v>
                </c:pt>
                <c:pt idx="356">
                  <c:v>-10.172586724167605</c:v>
                </c:pt>
                <c:pt idx="357">
                  <c:v>-9.8113812926862423</c:v>
                </c:pt>
                <c:pt idx="358">
                  <c:v>-9.5524978028172089</c:v>
                </c:pt>
                <c:pt idx="359">
                  <c:v>-9.3310334783471109</c:v>
                </c:pt>
                <c:pt idx="360">
                  <c:v>-9.017002510876388</c:v>
                </c:pt>
                <c:pt idx="361">
                  <c:v>-8.9590509886938623</c:v>
                </c:pt>
                <c:pt idx="362">
                  <c:v>-8.6438953435125061</c:v>
                </c:pt>
                <c:pt idx="363">
                  <c:v>-8.4024425396241398</c:v>
                </c:pt>
                <c:pt idx="364">
                  <c:v>-8.3558890571412832</c:v>
                </c:pt>
                <c:pt idx="365">
                  <c:v>-8.2025316269744923</c:v>
                </c:pt>
                <c:pt idx="366">
                  <c:v>-8.1531055102725194</c:v>
                </c:pt>
                <c:pt idx="367">
                  <c:v>-8.0468905845608063</c:v>
                </c:pt>
                <c:pt idx="368">
                  <c:v>-7.9296795290437476</c:v>
                </c:pt>
                <c:pt idx="369">
                  <c:v>-8.0315321182073323</c:v>
                </c:pt>
                <c:pt idx="370">
                  <c:v>-7.9611452818245017</c:v>
                </c:pt>
                <c:pt idx="371">
                  <c:v>-8.0003634053904999</c:v>
                </c:pt>
                <c:pt idx="372">
                  <c:v>-8.1608285748238494</c:v>
                </c:pt>
                <c:pt idx="373">
                  <c:v>-8.1476649716339615</c:v>
                </c:pt>
                <c:pt idx="374">
                  <c:v>-8.2513913123269624</c:v>
                </c:pt>
                <c:pt idx="375">
                  <c:v>-8.4419133811639799</c:v>
                </c:pt>
                <c:pt idx="376">
                  <c:v>-8.4397630441695117</c:v>
                </c:pt>
                <c:pt idx="377">
                  <c:v>-8.7132321620660065</c:v>
                </c:pt>
                <c:pt idx="378">
                  <c:v>-8.7706961053164392</c:v>
                </c:pt>
                <c:pt idx="379">
                  <c:v>-8.5669303764215847</c:v>
                </c:pt>
                <c:pt idx="380">
                  <c:v>-8.7096764093811156</c:v>
                </c:pt>
                <c:pt idx="381">
                  <c:v>-8.4042559178099676</c:v>
                </c:pt>
                <c:pt idx="382">
                  <c:v>-8.0667706996619888</c:v>
                </c:pt>
                <c:pt idx="383">
                  <c:v>-7.552757642183292</c:v>
                </c:pt>
                <c:pt idx="384">
                  <c:v>-7.1840555767393237</c:v>
                </c:pt>
                <c:pt idx="385">
                  <c:v>-7.0674335356130769</c:v>
                </c:pt>
                <c:pt idx="386">
                  <c:v>-6.6488496937367323</c:v>
                </c:pt>
                <c:pt idx="387">
                  <c:v>-6.8999875666006441</c:v>
                </c:pt>
                <c:pt idx="388">
                  <c:v>-6.0586020518041019</c:v>
                </c:pt>
                <c:pt idx="389">
                  <c:v>-6.3714584595803849</c:v>
                </c:pt>
                <c:pt idx="390">
                  <c:v>-5.8280121178372486</c:v>
                </c:pt>
                <c:pt idx="391">
                  <c:v>-6.4386810178003309</c:v>
                </c:pt>
                <c:pt idx="392">
                  <c:v>-6.2249431251751624</c:v>
                </c:pt>
                <c:pt idx="393">
                  <c:v>-6.8143347546586961</c:v>
                </c:pt>
                <c:pt idx="394">
                  <c:v>-7.1940136040217881</c:v>
                </c:pt>
                <c:pt idx="395">
                  <c:v>-9.1193405133970256</c:v>
                </c:pt>
                <c:pt idx="396">
                  <c:v>-9.6015667460415699</c:v>
                </c:pt>
                <c:pt idx="397">
                  <c:v>-10.08242257740811</c:v>
                </c:pt>
                <c:pt idx="398">
                  <c:v>-10.261105899232657</c:v>
                </c:pt>
                <c:pt idx="399">
                  <c:v>-10.657569421321407</c:v>
                </c:pt>
                <c:pt idx="400">
                  <c:v>-11.149716556481067</c:v>
                </c:pt>
                <c:pt idx="401">
                  <c:v>-11.040023875031245</c:v>
                </c:pt>
                <c:pt idx="402">
                  <c:v>-10.889984494740467</c:v>
                </c:pt>
                <c:pt idx="403">
                  <c:v>-11.072245435346941</c:v>
                </c:pt>
                <c:pt idx="404">
                  <c:v>-11.246701961466631</c:v>
                </c:pt>
                <c:pt idx="405">
                  <c:v>-11.264127905421299</c:v>
                </c:pt>
                <c:pt idx="406">
                  <c:v>-11.410827358958567</c:v>
                </c:pt>
                <c:pt idx="407">
                  <c:v>-11.685958456808827</c:v>
                </c:pt>
                <c:pt idx="408">
                  <c:v>-12.326035822591725</c:v>
                </c:pt>
                <c:pt idx="409">
                  <c:v>-12.437871294436158</c:v>
                </c:pt>
                <c:pt idx="410">
                  <c:v>-12.327700607849323</c:v>
                </c:pt>
                <c:pt idx="411">
                  <c:v>-13.056641914921101</c:v>
                </c:pt>
                <c:pt idx="412">
                  <c:v>-13.241037070324982</c:v>
                </c:pt>
                <c:pt idx="413">
                  <c:v>-14.022494323419386</c:v>
                </c:pt>
                <c:pt idx="414">
                  <c:v>-13.672888911981339</c:v>
                </c:pt>
                <c:pt idx="415">
                  <c:v>-14.044508564873844</c:v>
                </c:pt>
                <c:pt idx="416">
                  <c:v>-13.88736990753892</c:v>
                </c:pt>
                <c:pt idx="417">
                  <c:v>-13.484030159273971</c:v>
                </c:pt>
                <c:pt idx="418">
                  <c:v>-13.632283188062345</c:v>
                </c:pt>
                <c:pt idx="419">
                  <c:v>-13.498784704310925</c:v>
                </c:pt>
                <c:pt idx="420">
                  <c:v>-13.212359446445879</c:v>
                </c:pt>
                <c:pt idx="421">
                  <c:v>-13.06084473294886</c:v>
                </c:pt>
                <c:pt idx="422">
                  <c:v>-12.959032609377894</c:v>
                </c:pt>
                <c:pt idx="423">
                  <c:v>-12.28133883271598</c:v>
                </c:pt>
                <c:pt idx="424">
                  <c:v>-12.644142502601508</c:v>
                </c:pt>
                <c:pt idx="425">
                  <c:v>-12.386031024109636</c:v>
                </c:pt>
                <c:pt idx="426">
                  <c:v>-12.453803274610566</c:v>
                </c:pt>
                <c:pt idx="427">
                  <c:v>-12.87903813981668</c:v>
                </c:pt>
                <c:pt idx="428">
                  <c:v>-13.168117368898715</c:v>
                </c:pt>
                <c:pt idx="429">
                  <c:v>-13.231503786631983</c:v>
                </c:pt>
                <c:pt idx="430">
                  <c:v>-13.966201917391707</c:v>
                </c:pt>
                <c:pt idx="431">
                  <c:v>-13.867512109628144</c:v>
                </c:pt>
                <c:pt idx="432">
                  <c:v>-14.433955570834808</c:v>
                </c:pt>
                <c:pt idx="433">
                  <c:v>-15.552833219157174</c:v>
                </c:pt>
                <c:pt idx="434">
                  <c:v>-16.450329417832659</c:v>
                </c:pt>
                <c:pt idx="435">
                  <c:v>-17.981141264269663</c:v>
                </c:pt>
                <c:pt idx="436">
                  <c:v>-19.583015251529961</c:v>
                </c:pt>
                <c:pt idx="437">
                  <c:v>-21.183470684175035</c:v>
                </c:pt>
                <c:pt idx="438">
                  <c:v>-24.803574668669842</c:v>
                </c:pt>
                <c:pt idx="439">
                  <c:v>-29.422320096043563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D0-4810-9707-03C606E60C04}"/>
            </c:ext>
          </c:extLst>
        </c:ser>
        <c:ser>
          <c:idx val="2"/>
          <c:order val="2"/>
          <c:tx>
            <c:strRef>
              <c:f>'Forward-Reverse (3dB Splitter)'!$BC$1</c:f>
              <c:strCache>
                <c:ptCount val="1"/>
                <c:pt idx="0">
                  <c:v>Mod(DUT22)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Splitter)'!$BC$2:$BC$441</c:f>
              <c:numCache>
                <c:formatCode>General</c:formatCode>
                <c:ptCount val="440"/>
                <c:pt idx="0">
                  <c:v>-9.5036249898112342</c:v>
                </c:pt>
                <c:pt idx="1">
                  <c:v>-9.5720289113712465</c:v>
                </c:pt>
                <c:pt idx="2">
                  <c:v>-9.7209046111607513</c:v>
                </c:pt>
                <c:pt idx="3">
                  <c:v>-9.901382069721242</c:v>
                </c:pt>
                <c:pt idx="4">
                  <c:v>-10.127023235058859</c:v>
                </c:pt>
                <c:pt idx="5">
                  <c:v>-10.365337932659326</c:v>
                </c:pt>
                <c:pt idx="6">
                  <c:v>-10.633872497464223</c:v>
                </c:pt>
                <c:pt idx="7">
                  <c:v>-10.914967244044639</c:v>
                </c:pt>
                <c:pt idx="8">
                  <c:v>-11.242197223782895</c:v>
                </c:pt>
                <c:pt idx="9">
                  <c:v>-11.559476595173981</c:v>
                </c:pt>
                <c:pt idx="10">
                  <c:v>-11.898026773553401</c:v>
                </c:pt>
                <c:pt idx="11">
                  <c:v>-12.229144877141554</c:v>
                </c:pt>
                <c:pt idx="12">
                  <c:v>-12.560435707680732</c:v>
                </c:pt>
                <c:pt idx="13">
                  <c:v>-12.888147151294969</c:v>
                </c:pt>
                <c:pt idx="14">
                  <c:v>-13.223322285115797</c:v>
                </c:pt>
                <c:pt idx="15">
                  <c:v>-13.538026861051282</c:v>
                </c:pt>
                <c:pt idx="16">
                  <c:v>-13.836869919200588</c:v>
                </c:pt>
                <c:pt idx="17">
                  <c:v>-14.121745707740194</c:v>
                </c:pt>
                <c:pt idx="18">
                  <c:v>-14.400819058013912</c:v>
                </c:pt>
                <c:pt idx="19">
                  <c:v>-14.661508312034627</c:v>
                </c:pt>
                <c:pt idx="20">
                  <c:v>-14.916939533740035</c:v>
                </c:pt>
                <c:pt idx="21">
                  <c:v>-15.163489353129126</c:v>
                </c:pt>
                <c:pt idx="22">
                  <c:v>-15.406702242566832</c:v>
                </c:pt>
                <c:pt idx="23">
                  <c:v>-15.660170972740989</c:v>
                </c:pt>
                <c:pt idx="24">
                  <c:v>-15.911433613767992</c:v>
                </c:pt>
                <c:pt idx="25">
                  <c:v>-16.176022987124139</c:v>
                </c:pt>
                <c:pt idx="26">
                  <c:v>-16.467841231655129</c:v>
                </c:pt>
                <c:pt idx="27">
                  <c:v>-16.755487577537082</c:v>
                </c:pt>
                <c:pt idx="28">
                  <c:v>-17.079090226679334</c:v>
                </c:pt>
                <c:pt idx="29">
                  <c:v>-17.41516098720389</c:v>
                </c:pt>
                <c:pt idx="30">
                  <c:v>-17.782311108476222</c:v>
                </c:pt>
                <c:pt idx="31">
                  <c:v>-18.168190938840603</c:v>
                </c:pt>
                <c:pt idx="32">
                  <c:v>-18.619008253745797</c:v>
                </c:pt>
                <c:pt idx="33">
                  <c:v>-19.086817810679211</c:v>
                </c:pt>
                <c:pt idx="34">
                  <c:v>-19.595725646144739</c:v>
                </c:pt>
                <c:pt idx="35">
                  <c:v>-20.14549149068559</c:v>
                </c:pt>
                <c:pt idx="36">
                  <c:v>-20.726882114679633</c:v>
                </c:pt>
                <c:pt idx="37">
                  <c:v>-21.340764238648639</c:v>
                </c:pt>
                <c:pt idx="38">
                  <c:v>-21.969637138861891</c:v>
                </c:pt>
                <c:pt idx="39">
                  <c:v>-22.629527163726753</c:v>
                </c:pt>
                <c:pt idx="40">
                  <c:v>-23.2883337346723</c:v>
                </c:pt>
                <c:pt idx="41">
                  <c:v>-23.904482531902826</c:v>
                </c:pt>
                <c:pt idx="42">
                  <c:v>-24.493360985214835</c:v>
                </c:pt>
                <c:pt idx="43">
                  <c:v>-24.907238336317139</c:v>
                </c:pt>
                <c:pt idx="44">
                  <c:v>-25.171887769672058</c:v>
                </c:pt>
                <c:pt idx="45">
                  <c:v>-25.290150037088083</c:v>
                </c:pt>
                <c:pt idx="46">
                  <c:v>-25.178637931881362</c:v>
                </c:pt>
                <c:pt idx="47">
                  <c:v>-24.873374372644818</c:v>
                </c:pt>
                <c:pt idx="48">
                  <c:v>-24.512042415032003</c:v>
                </c:pt>
                <c:pt idx="49">
                  <c:v>-24.063760998305991</c:v>
                </c:pt>
                <c:pt idx="50">
                  <c:v>-23.550875153441563</c:v>
                </c:pt>
                <c:pt idx="51">
                  <c:v>-23.000282199236899</c:v>
                </c:pt>
                <c:pt idx="52">
                  <c:v>-22.538357294345971</c:v>
                </c:pt>
                <c:pt idx="53">
                  <c:v>-22.112663638339463</c:v>
                </c:pt>
                <c:pt idx="54">
                  <c:v>-21.722075961377747</c:v>
                </c:pt>
                <c:pt idx="55">
                  <c:v>-21.429917374725065</c:v>
                </c:pt>
                <c:pt idx="56">
                  <c:v>-21.150176174710737</c:v>
                </c:pt>
                <c:pt idx="57">
                  <c:v>-20.958559508928055</c:v>
                </c:pt>
                <c:pt idx="58">
                  <c:v>-20.836108138462798</c:v>
                </c:pt>
                <c:pt idx="59">
                  <c:v>-20.773854476153172</c:v>
                </c:pt>
                <c:pt idx="60">
                  <c:v>-20.775605193109634</c:v>
                </c:pt>
                <c:pt idx="61">
                  <c:v>-20.834537505924914</c:v>
                </c:pt>
                <c:pt idx="62">
                  <c:v>-21.006222625697344</c:v>
                </c:pt>
                <c:pt idx="63">
                  <c:v>-21.219942057010751</c:v>
                </c:pt>
                <c:pt idx="64">
                  <c:v>-21.511319155339024</c:v>
                </c:pt>
                <c:pt idx="65">
                  <c:v>-21.890178921882057</c:v>
                </c:pt>
                <c:pt idx="66">
                  <c:v>-22.452962853984015</c:v>
                </c:pt>
                <c:pt idx="67">
                  <c:v>-23.057387892875489</c:v>
                </c:pt>
                <c:pt idx="68">
                  <c:v>-23.878424404353574</c:v>
                </c:pt>
                <c:pt idx="69">
                  <c:v>-24.759789718923081</c:v>
                </c:pt>
                <c:pt idx="70">
                  <c:v>-25.90728139419026</c:v>
                </c:pt>
                <c:pt idx="71">
                  <c:v>-27.372292303064711</c:v>
                </c:pt>
                <c:pt idx="72">
                  <c:v>-29.251445902579984</c:v>
                </c:pt>
                <c:pt idx="73">
                  <c:v>-31.507935034059436</c:v>
                </c:pt>
                <c:pt idx="74">
                  <c:v>-34.563106781596929</c:v>
                </c:pt>
                <c:pt idx="75">
                  <c:v>-37.919509358575269</c:v>
                </c:pt>
                <c:pt idx="76">
                  <c:v>-37.942302760777288</c:v>
                </c:pt>
                <c:pt idx="77">
                  <c:v>-34.744317173149916</c:v>
                </c:pt>
                <c:pt idx="78">
                  <c:v>-31.765010355440051</c:v>
                </c:pt>
                <c:pt idx="79">
                  <c:v>-29.367049857505624</c:v>
                </c:pt>
                <c:pt idx="80">
                  <c:v>-27.561219427548089</c:v>
                </c:pt>
                <c:pt idx="81">
                  <c:v>-26.166603181149913</c:v>
                </c:pt>
                <c:pt idx="82">
                  <c:v>-25.073933041825754</c:v>
                </c:pt>
                <c:pt idx="83">
                  <c:v>-24.150272095594758</c:v>
                </c:pt>
                <c:pt idx="84">
                  <c:v>-23.477628155356854</c:v>
                </c:pt>
                <c:pt idx="85">
                  <c:v>-22.927038548126845</c:v>
                </c:pt>
                <c:pt idx="86">
                  <c:v>-22.562598194605577</c:v>
                </c:pt>
                <c:pt idx="87">
                  <c:v>-22.310780118957808</c:v>
                </c:pt>
                <c:pt idx="88">
                  <c:v>-22.104667482571699</c:v>
                </c:pt>
                <c:pt idx="89">
                  <c:v>-22.093028278081412</c:v>
                </c:pt>
                <c:pt idx="90">
                  <c:v>-22.144189058467493</c:v>
                </c:pt>
                <c:pt idx="91">
                  <c:v>-22.267757864814065</c:v>
                </c:pt>
                <c:pt idx="92">
                  <c:v>-22.512625849730522</c:v>
                </c:pt>
                <c:pt idx="93">
                  <c:v>-22.823950296419046</c:v>
                </c:pt>
                <c:pt idx="94">
                  <c:v>-23.292515588660223</c:v>
                </c:pt>
                <c:pt idx="95">
                  <c:v>-23.684295828904055</c:v>
                </c:pt>
                <c:pt idx="96">
                  <c:v>-24.292455740632406</c:v>
                </c:pt>
                <c:pt idx="97">
                  <c:v>-24.971537684130254</c:v>
                </c:pt>
                <c:pt idx="98">
                  <c:v>-25.633016412773678</c:v>
                </c:pt>
                <c:pt idx="99">
                  <c:v>-26.35677681113436</c:v>
                </c:pt>
                <c:pt idx="100">
                  <c:v>-27.047948287348177</c:v>
                </c:pt>
                <c:pt idx="101">
                  <c:v>-27.464295253049738</c:v>
                </c:pt>
                <c:pt idx="102">
                  <c:v>-27.733531885550534</c:v>
                </c:pt>
                <c:pt idx="103">
                  <c:v>-27.813670387829099</c:v>
                </c:pt>
                <c:pt idx="104">
                  <c:v>-27.416775832536761</c:v>
                </c:pt>
                <c:pt idx="105">
                  <c:v>-26.901120535992131</c:v>
                </c:pt>
                <c:pt idx="106">
                  <c:v>-26.3699616311429</c:v>
                </c:pt>
                <c:pt idx="107">
                  <c:v>-25.78678669567087</c:v>
                </c:pt>
                <c:pt idx="108">
                  <c:v>-25.354886855169653</c:v>
                </c:pt>
                <c:pt idx="109">
                  <c:v>-24.877867151030664</c:v>
                </c:pt>
                <c:pt idx="110">
                  <c:v>-24.595894185901766</c:v>
                </c:pt>
                <c:pt idx="111">
                  <c:v>-24.449714321259755</c:v>
                </c:pt>
                <c:pt idx="112">
                  <c:v>-24.297171363788301</c:v>
                </c:pt>
                <c:pt idx="113">
                  <c:v>-24.359528808576457</c:v>
                </c:pt>
                <c:pt idx="114">
                  <c:v>-24.502938525261829</c:v>
                </c:pt>
                <c:pt idx="115">
                  <c:v>-24.731440965907794</c:v>
                </c:pt>
                <c:pt idx="116">
                  <c:v>-25.015445778107331</c:v>
                </c:pt>
                <c:pt idx="117">
                  <c:v>-25.306160388466704</c:v>
                </c:pt>
                <c:pt idx="118">
                  <c:v>-25.506585504935117</c:v>
                </c:pt>
                <c:pt idx="119">
                  <c:v>-25.735626618793948</c:v>
                </c:pt>
                <c:pt idx="120">
                  <c:v>-25.704340867955651</c:v>
                </c:pt>
                <c:pt idx="121">
                  <c:v>-25.578298779335359</c:v>
                </c:pt>
                <c:pt idx="122">
                  <c:v>-25.339113258115976</c:v>
                </c:pt>
                <c:pt idx="123">
                  <c:v>-24.887275482759858</c:v>
                </c:pt>
                <c:pt idx="124">
                  <c:v>-24.352786726661066</c:v>
                </c:pt>
                <c:pt idx="125">
                  <c:v>-23.934289890578459</c:v>
                </c:pt>
                <c:pt idx="126">
                  <c:v>-23.131241346242263</c:v>
                </c:pt>
                <c:pt idx="127">
                  <c:v>-22.609659562444886</c:v>
                </c:pt>
                <c:pt idx="128">
                  <c:v>-22.15409150526807</c:v>
                </c:pt>
                <c:pt idx="129">
                  <c:v>-21.719175782411185</c:v>
                </c:pt>
                <c:pt idx="130">
                  <c:v>-21.291599087410233</c:v>
                </c:pt>
                <c:pt idx="131">
                  <c:v>-20.698855628685454</c:v>
                </c:pt>
                <c:pt idx="132">
                  <c:v>-20.539727760162116</c:v>
                </c:pt>
                <c:pt idx="133">
                  <c:v>-20.395974471160461</c:v>
                </c:pt>
                <c:pt idx="134">
                  <c:v>-20.203757753195049</c:v>
                </c:pt>
                <c:pt idx="135">
                  <c:v>-20.187445891015066</c:v>
                </c:pt>
                <c:pt idx="136">
                  <c:v>-20.255414086572507</c:v>
                </c:pt>
                <c:pt idx="137">
                  <c:v>-20.493782307487315</c:v>
                </c:pt>
                <c:pt idx="138">
                  <c:v>-20.726514654604237</c:v>
                </c:pt>
                <c:pt idx="139">
                  <c:v>-21.117335405019624</c:v>
                </c:pt>
                <c:pt idx="140">
                  <c:v>-21.514600041991436</c:v>
                </c:pt>
                <c:pt idx="141">
                  <c:v>-22.29808466252986</c:v>
                </c:pt>
                <c:pt idx="142">
                  <c:v>-23.296948516695114</c:v>
                </c:pt>
                <c:pt idx="143">
                  <c:v>-24.069739269099809</c:v>
                </c:pt>
                <c:pt idx="144">
                  <c:v>-25.219710254282795</c:v>
                </c:pt>
                <c:pt idx="145">
                  <c:v>-26.345041355836187</c:v>
                </c:pt>
                <c:pt idx="146">
                  <c:v>-26.972194320555964</c:v>
                </c:pt>
                <c:pt idx="147">
                  <c:v>-27.363595829197209</c:v>
                </c:pt>
                <c:pt idx="148">
                  <c:v>-27.147415520350048</c:v>
                </c:pt>
                <c:pt idx="149">
                  <c:v>-26.265221413164149</c:v>
                </c:pt>
                <c:pt idx="150">
                  <c:v>-25.238551180496561</c:v>
                </c:pt>
                <c:pt idx="151">
                  <c:v>-24.205250848782036</c:v>
                </c:pt>
                <c:pt idx="152">
                  <c:v>-23.109733444902677</c:v>
                </c:pt>
                <c:pt idx="153">
                  <c:v>-22.282853436230265</c:v>
                </c:pt>
                <c:pt idx="154">
                  <c:v>-21.490636562129446</c:v>
                </c:pt>
                <c:pt idx="155">
                  <c:v>-20.820082035981962</c:v>
                </c:pt>
                <c:pt idx="156">
                  <c:v>-20.37333018427087</c:v>
                </c:pt>
                <c:pt idx="157">
                  <c:v>-19.857320950766088</c:v>
                </c:pt>
                <c:pt idx="158">
                  <c:v>-19.559021256660866</c:v>
                </c:pt>
                <c:pt idx="159">
                  <c:v>-19.344008121701343</c:v>
                </c:pt>
                <c:pt idx="160">
                  <c:v>-19.162157090377409</c:v>
                </c:pt>
                <c:pt idx="161">
                  <c:v>-18.918595207448853</c:v>
                </c:pt>
                <c:pt idx="162">
                  <c:v>-18.884626991475088</c:v>
                </c:pt>
                <c:pt idx="163">
                  <c:v>-18.965509298818162</c:v>
                </c:pt>
                <c:pt idx="164">
                  <c:v>-19.078033332428284</c:v>
                </c:pt>
                <c:pt idx="165">
                  <c:v>-19.285951059245143</c:v>
                </c:pt>
                <c:pt idx="166">
                  <c:v>-19.578224054610025</c:v>
                </c:pt>
                <c:pt idx="167">
                  <c:v>-19.982003391024406</c:v>
                </c:pt>
                <c:pt idx="168">
                  <c:v>-20.31197008608288</c:v>
                </c:pt>
                <c:pt idx="169">
                  <c:v>-20.625383757445618</c:v>
                </c:pt>
                <c:pt idx="170">
                  <c:v>-21.229747612704692</c:v>
                </c:pt>
                <c:pt idx="171">
                  <c:v>-21.818728920425915</c:v>
                </c:pt>
                <c:pt idx="172">
                  <c:v>-22.241283819070333</c:v>
                </c:pt>
                <c:pt idx="173">
                  <c:v>-22.759824355585696</c:v>
                </c:pt>
                <c:pt idx="174">
                  <c:v>-22.827558399968503</c:v>
                </c:pt>
                <c:pt idx="175">
                  <c:v>-23.008585953710909</c:v>
                </c:pt>
                <c:pt idx="176">
                  <c:v>-22.901131790195905</c:v>
                </c:pt>
                <c:pt idx="177">
                  <c:v>-22.614733004605863</c:v>
                </c:pt>
                <c:pt idx="178">
                  <c:v>-22.340560476653458</c:v>
                </c:pt>
                <c:pt idx="179">
                  <c:v>-22.126424443987524</c:v>
                </c:pt>
                <c:pt idx="180">
                  <c:v>-21.828002965197072</c:v>
                </c:pt>
                <c:pt idx="181">
                  <c:v>-21.711888418868391</c:v>
                </c:pt>
                <c:pt idx="182">
                  <c:v>-21.51858899799636</c:v>
                </c:pt>
                <c:pt idx="183">
                  <c:v>-21.283598257999337</c:v>
                </c:pt>
                <c:pt idx="184">
                  <c:v>-21.261687691513558</c:v>
                </c:pt>
                <c:pt idx="185">
                  <c:v>-21.249204956166899</c:v>
                </c:pt>
                <c:pt idx="186">
                  <c:v>-21.076638898167413</c:v>
                </c:pt>
                <c:pt idx="187">
                  <c:v>-21.074255411990439</c:v>
                </c:pt>
                <c:pt idx="188">
                  <c:v>-20.878746436923198</c:v>
                </c:pt>
                <c:pt idx="189">
                  <c:v>-21.102903160059086</c:v>
                </c:pt>
                <c:pt idx="190">
                  <c:v>-20.792515185377908</c:v>
                </c:pt>
                <c:pt idx="191">
                  <c:v>-20.71992277950271</c:v>
                </c:pt>
                <c:pt idx="192">
                  <c:v>-20.466849398090904</c:v>
                </c:pt>
                <c:pt idx="193">
                  <c:v>-20.322746364969767</c:v>
                </c:pt>
                <c:pt idx="194">
                  <c:v>-20.150819877246086</c:v>
                </c:pt>
                <c:pt idx="195">
                  <c:v>-19.807039310350632</c:v>
                </c:pt>
                <c:pt idx="196">
                  <c:v>-19.627889782582386</c:v>
                </c:pt>
                <c:pt idx="197">
                  <c:v>-19.454951793911338</c:v>
                </c:pt>
                <c:pt idx="198">
                  <c:v>-19.336281017514597</c:v>
                </c:pt>
                <c:pt idx="199">
                  <c:v>-19.254667805715187</c:v>
                </c:pt>
                <c:pt idx="200">
                  <c:v>-19.069938299057135</c:v>
                </c:pt>
                <c:pt idx="201">
                  <c:v>-18.660160933589975</c:v>
                </c:pt>
                <c:pt idx="202">
                  <c:v>-18.834539432014978</c:v>
                </c:pt>
                <c:pt idx="203">
                  <c:v>-18.81918359464613</c:v>
                </c:pt>
                <c:pt idx="204">
                  <c:v>-18.885504129125259</c:v>
                </c:pt>
                <c:pt idx="205">
                  <c:v>-18.957188758319774</c:v>
                </c:pt>
                <c:pt idx="206">
                  <c:v>-19.285671530159021</c:v>
                </c:pt>
                <c:pt idx="207">
                  <c:v>-19.690745519612591</c:v>
                </c:pt>
                <c:pt idx="208">
                  <c:v>-20.193405610683755</c:v>
                </c:pt>
                <c:pt idx="209">
                  <c:v>-20.501214041867627</c:v>
                </c:pt>
                <c:pt idx="210">
                  <c:v>-21.338792036722793</c:v>
                </c:pt>
                <c:pt idx="211">
                  <c:v>-22.19957741015601</c:v>
                </c:pt>
                <c:pt idx="212">
                  <c:v>-23.103844714974077</c:v>
                </c:pt>
                <c:pt idx="213">
                  <c:v>-24.277729305245526</c:v>
                </c:pt>
                <c:pt idx="214">
                  <c:v>-24.840393313118714</c:v>
                </c:pt>
                <c:pt idx="215">
                  <c:v>-25.358167141067739</c:v>
                </c:pt>
                <c:pt idx="216">
                  <c:v>-24.75095344958044</c:v>
                </c:pt>
                <c:pt idx="217">
                  <c:v>-24.091451301542662</c:v>
                </c:pt>
                <c:pt idx="218">
                  <c:v>-23.003250227543404</c:v>
                </c:pt>
                <c:pt idx="219">
                  <c:v>-21.771577691150892</c:v>
                </c:pt>
                <c:pt idx="220">
                  <c:v>-20.80879133072315</c:v>
                </c:pt>
                <c:pt idx="221">
                  <c:v>-20.079223845785933</c:v>
                </c:pt>
                <c:pt idx="222">
                  <c:v>-19.430168667944919</c:v>
                </c:pt>
                <c:pt idx="223">
                  <c:v>-18.711028008473356</c:v>
                </c:pt>
                <c:pt idx="224">
                  <c:v>-18.233739499529047</c:v>
                </c:pt>
                <c:pt idx="225">
                  <c:v>-17.880538336435489</c:v>
                </c:pt>
                <c:pt idx="226">
                  <c:v>-17.630252585801763</c:v>
                </c:pt>
                <c:pt idx="227">
                  <c:v>-17.343155487407497</c:v>
                </c:pt>
                <c:pt idx="228">
                  <c:v>-17.253497070562407</c:v>
                </c:pt>
                <c:pt idx="229">
                  <c:v>-17.353170272277179</c:v>
                </c:pt>
                <c:pt idx="230">
                  <c:v>-17.286260391006106</c:v>
                </c:pt>
                <c:pt idx="231">
                  <c:v>-17.515450136633188</c:v>
                </c:pt>
                <c:pt idx="232">
                  <c:v>-17.755093542736301</c:v>
                </c:pt>
                <c:pt idx="233">
                  <c:v>-18.311253635753037</c:v>
                </c:pt>
                <c:pt idx="234">
                  <c:v>-18.837568987015594</c:v>
                </c:pt>
                <c:pt idx="235">
                  <c:v>-19.516870699138625</c:v>
                </c:pt>
                <c:pt idx="236">
                  <c:v>-20.363160134339712</c:v>
                </c:pt>
                <c:pt idx="237">
                  <c:v>-20.998200243177752</c:v>
                </c:pt>
                <c:pt idx="238">
                  <c:v>-22.352315356901361</c:v>
                </c:pt>
                <c:pt idx="239">
                  <c:v>-23.684691362357629</c:v>
                </c:pt>
                <c:pt idx="240">
                  <c:v>-24.851223024589956</c:v>
                </c:pt>
                <c:pt idx="241">
                  <c:v>-24.893065779543988</c:v>
                </c:pt>
                <c:pt idx="242">
                  <c:v>-24.81839722208603</c:v>
                </c:pt>
                <c:pt idx="243">
                  <c:v>-23.966257959105018</c:v>
                </c:pt>
                <c:pt idx="244">
                  <c:v>-23.049432963681245</c:v>
                </c:pt>
                <c:pt idx="245">
                  <c:v>-21.857901020505231</c:v>
                </c:pt>
                <c:pt idx="246">
                  <c:v>-20.796562995836176</c:v>
                </c:pt>
                <c:pt idx="247">
                  <c:v>-19.990489189705894</c:v>
                </c:pt>
                <c:pt idx="248">
                  <c:v>-19.706134574176506</c:v>
                </c:pt>
                <c:pt idx="249">
                  <c:v>-18.950554086444324</c:v>
                </c:pt>
                <c:pt idx="250">
                  <c:v>-18.734451325562997</c:v>
                </c:pt>
                <c:pt idx="251">
                  <c:v>-18.492803862915853</c:v>
                </c:pt>
                <c:pt idx="252">
                  <c:v>-18.404060894860311</c:v>
                </c:pt>
                <c:pt idx="253">
                  <c:v>-18.596840068929712</c:v>
                </c:pt>
                <c:pt idx="254">
                  <c:v>-18.633077240621603</c:v>
                </c:pt>
                <c:pt idx="255">
                  <c:v>-18.781981169321355</c:v>
                </c:pt>
                <c:pt idx="256">
                  <c:v>-19.753006305192017</c:v>
                </c:pt>
                <c:pt idx="257">
                  <c:v>-19.528615836965848</c:v>
                </c:pt>
                <c:pt idx="258">
                  <c:v>-20.703807729371427</c:v>
                </c:pt>
                <c:pt idx="259">
                  <c:v>-21.263875465610973</c:v>
                </c:pt>
                <c:pt idx="260">
                  <c:v>-22.333221538050118</c:v>
                </c:pt>
                <c:pt idx="261">
                  <c:v>-23.064437845179889</c:v>
                </c:pt>
                <c:pt idx="262">
                  <c:v>-22.677173381221962</c:v>
                </c:pt>
                <c:pt idx="263">
                  <c:v>-23.702965800810212</c:v>
                </c:pt>
                <c:pt idx="264">
                  <c:v>-22.999452200930786</c:v>
                </c:pt>
                <c:pt idx="265">
                  <c:v>-22.347857800167397</c:v>
                </c:pt>
                <c:pt idx="266">
                  <c:v>-21.682711854047025</c:v>
                </c:pt>
                <c:pt idx="267">
                  <c:v>-20.402695322513424</c:v>
                </c:pt>
                <c:pt idx="268">
                  <c:v>-20.08151696363495</c:v>
                </c:pt>
                <c:pt idx="269">
                  <c:v>-19.195270627674439</c:v>
                </c:pt>
                <c:pt idx="270">
                  <c:v>-18.584424134314002</c:v>
                </c:pt>
                <c:pt idx="271">
                  <c:v>-18.216047925841089</c:v>
                </c:pt>
                <c:pt idx="272">
                  <c:v>-17.519677663217504</c:v>
                </c:pt>
                <c:pt idx="273">
                  <c:v>-17.477832241267262</c:v>
                </c:pt>
                <c:pt idx="274">
                  <c:v>-17.350632637659626</c:v>
                </c:pt>
                <c:pt idx="275">
                  <c:v>-17.560823211701717</c:v>
                </c:pt>
                <c:pt idx="276">
                  <c:v>-17.8511134294409</c:v>
                </c:pt>
                <c:pt idx="277">
                  <c:v>-18.100732505117548</c:v>
                </c:pt>
                <c:pt idx="278">
                  <c:v>-18.98758081760581</c:v>
                </c:pt>
                <c:pt idx="279">
                  <c:v>-19.824446016119769</c:v>
                </c:pt>
                <c:pt idx="280">
                  <c:v>-20.940735982909327</c:v>
                </c:pt>
                <c:pt idx="281">
                  <c:v>-22.60500809537254</c:v>
                </c:pt>
                <c:pt idx="282">
                  <c:v>-24.4052487958744</c:v>
                </c:pt>
                <c:pt idx="283">
                  <c:v>-28.01899046223869</c:v>
                </c:pt>
                <c:pt idx="284">
                  <c:v>-31.661440704071811</c:v>
                </c:pt>
                <c:pt idx="285">
                  <c:v>-33.769291778713473</c:v>
                </c:pt>
                <c:pt idx="286">
                  <c:v>-31.071953902155482</c:v>
                </c:pt>
                <c:pt idx="287">
                  <c:v>-27.598605793603429</c:v>
                </c:pt>
                <c:pt idx="288">
                  <c:v>-24.760053050408079</c:v>
                </c:pt>
                <c:pt idx="289">
                  <c:v>-22.06052492569054</c:v>
                </c:pt>
                <c:pt idx="290">
                  <c:v>-20.773807625629715</c:v>
                </c:pt>
                <c:pt idx="291">
                  <c:v>-19.429993930649118</c:v>
                </c:pt>
                <c:pt idx="292">
                  <c:v>-18.513307824434289</c:v>
                </c:pt>
                <c:pt idx="293">
                  <c:v>-17.531132092767095</c:v>
                </c:pt>
                <c:pt idx="294">
                  <c:v>-17.023662228428098</c:v>
                </c:pt>
                <c:pt idx="295">
                  <c:v>-16.417786124380275</c:v>
                </c:pt>
                <c:pt idx="296">
                  <c:v>-16.104292371450711</c:v>
                </c:pt>
                <c:pt idx="297">
                  <c:v>-15.78480794609527</c:v>
                </c:pt>
                <c:pt idx="298">
                  <c:v>-15.730944105523218</c:v>
                </c:pt>
                <c:pt idx="299">
                  <c:v>-15.881854344185536</c:v>
                </c:pt>
                <c:pt idx="300">
                  <c:v>-15.959501893069652</c:v>
                </c:pt>
                <c:pt idx="301">
                  <c:v>-16.625777085858182</c:v>
                </c:pt>
                <c:pt idx="302">
                  <c:v>-17.066394476439882</c:v>
                </c:pt>
                <c:pt idx="303">
                  <c:v>-18.067746800421634</c:v>
                </c:pt>
                <c:pt idx="304">
                  <c:v>-18.645203898710331</c:v>
                </c:pt>
                <c:pt idx="305">
                  <c:v>-20.248924452058823</c:v>
                </c:pt>
                <c:pt idx="306">
                  <c:v>-21.890091619990454</c:v>
                </c:pt>
                <c:pt idx="307">
                  <c:v>-24.450354637964097</c:v>
                </c:pt>
                <c:pt idx="308">
                  <c:v>-27.947689460619639</c:v>
                </c:pt>
                <c:pt idx="309">
                  <c:v>-32.813615632635106</c:v>
                </c:pt>
                <c:pt idx="310">
                  <c:v>-32.337034804346779</c:v>
                </c:pt>
                <c:pt idx="311">
                  <c:v>-29.675523001478815</c:v>
                </c:pt>
                <c:pt idx="312">
                  <c:v>-25.525079853279138</c:v>
                </c:pt>
                <c:pt idx="313">
                  <c:v>-23.545352582536001</c:v>
                </c:pt>
                <c:pt idx="314">
                  <c:v>-21.875902192275703</c:v>
                </c:pt>
                <c:pt idx="315">
                  <c:v>-20.635937459242697</c:v>
                </c:pt>
                <c:pt idx="316">
                  <c:v>-19.435381051059547</c:v>
                </c:pt>
                <c:pt idx="317">
                  <c:v>-18.539165247975273</c:v>
                </c:pt>
                <c:pt idx="318">
                  <c:v>-18.176333615457388</c:v>
                </c:pt>
                <c:pt idx="319">
                  <c:v>-17.751030657899044</c:v>
                </c:pt>
                <c:pt idx="320">
                  <c:v>-17.778662330111533</c:v>
                </c:pt>
                <c:pt idx="321">
                  <c:v>-17.610817463225178</c:v>
                </c:pt>
                <c:pt idx="322">
                  <c:v>-18.266659634673331</c:v>
                </c:pt>
                <c:pt idx="323">
                  <c:v>-18.562801969799274</c:v>
                </c:pt>
                <c:pt idx="324">
                  <c:v>-18.86887215152343</c:v>
                </c:pt>
                <c:pt idx="325">
                  <c:v>-19.677971599014253</c:v>
                </c:pt>
                <c:pt idx="326">
                  <c:v>-20.756937206881329</c:v>
                </c:pt>
                <c:pt idx="327">
                  <c:v>-22.213665639809506</c:v>
                </c:pt>
                <c:pt idx="328">
                  <c:v>-24.019848188083262</c:v>
                </c:pt>
                <c:pt idx="329">
                  <c:v>-26.819800050630374</c:v>
                </c:pt>
                <c:pt idx="330">
                  <c:v>-31.003062413656014</c:v>
                </c:pt>
                <c:pt idx="331">
                  <c:v>-38.542712372006072</c:v>
                </c:pt>
                <c:pt idx="332">
                  <c:v>-33.609648721987121</c:v>
                </c:pt>
                <c:pt idx="333">
                  <c:v>-28.571396650673687</c:v>
                </c:pt>
                <c:pt idx="334">
                  <c:v>-25.231127224653818</c:v>
                </c:pt>
                <c:pt idx="335">
                  <c:v>-23.388146777679196</c:v>
                </c:pt>
                <c:pt idx="336">
                  <c:v>-21.215116677029631</c:v>
                </c:pt>
                <c:pt idx="337">
                  <c:v>-19.916551431257194</c:v>
                </c:pt>
                <c:pt idx="338">
                  <c:v>-18.715168364739384</c:v>
                </c:pt>
                <c:pt idx="339">
                  <c:v>-17.859370105237588</c:v>
                </c:pt>
                <c:pt idx="340">
                  <c:v>-16.915584778870528</c:v>
                </c:pt>
                <c:pt idx="341">
                  <c:v>-16.694498181883674</c:v>
                </c:pt>
                <c:pt idx="342">
                  <c:v>-16.060786314436271</c:v>
                </c:pt>
                <c:pt idx="343">
                  <c:v>-15.948421363517264</c:v>
                </c:pt>
                <c:pt idx="344">
                  <c:v>-16.128523440888451</c:v>
                </c:pt>
                <c:pt idx="345">
                  <c:v>-16.027509704426052</c:v>
                </c:pt>
                <c:pt idx="346">
                  <c:v>-16.30129220497199</c:v>
                </c:pt>
                <c:pt idx="347">
                  <c:v>-16.711678185630653</c:v>
                </c:pt>
                <c:pt idx="348">
                  <c:v>-16.847197422340788</c:v>
                </c:pt>
                <c:pt idx="349">
                  <c:v>-17.245981440611622</c:v>
                </c:pt>
                <c:pt idx="350">
                  <c:v>-17.789870763833548</c:v>
                </c:pt>
                <c:pt idx="351">
                  <c:v>-18.538051678725875</c:v>
                </c:pt>
                <c:pt idx="352">
                  <c:v>-18.499636257901791</c:v>
                </c:pt>
                <c:pt idx="353">
                  <c:v>-18.532815727228289</c:v>
                </c:pt>
                <c:pt idx="354">
                  <c:v>-18.728942045856648</c:v>
                </c:pt>
                <c:pt idx="355">
                  <c:v>-18.120090585057188</c:v>
                </c:pt>
                <c:pt idx="356">
                  <c:v>-17.653443990720412</c:v>
                </c:pt>
                <c:pt idx="357">
                  <c:v>-17.040269225460122</c:v>
                </c:pt>
                <c:pt idx="358">
                  <c:v>-16.42251206625388</c:v>
                </c:pt>
                <c:pt idx="359">
                  <c:v>-16.076181308431412</c:v>
                </c:pt>
                <c:pt idx="360">
                  <c:v>-15.670952626913202</c:v>
                </c:pt>
                <c:pt idx="361">
                  <c:v>-15.214688816707458</c:v>
                </c:pt>
                <c:pt idx="362">
                  <c:v>-14.558246546431592</c:v>
                </c:pt>
                <c:pt idx="363">
                  <c:v>-13.983317092427903</c:v>
                </c:pt>
                <c:pt idx="364">
                  <c:v>-13.970362903564128</c:v>
                </c:pt>
                <c:pt idx="365">
                  <c:v>-13.617957882438423</c:v>
                </c:pt>
                <c:pt idx="366">
                  <c:v>-13.343862169797356</c:v>
                </c:pt>
                <c:pt idx="367">
                  <c:v>-12.900160531657557</c:v>
                </c:pt>
                <c:pt idx="368">
                  <c:v>-12.737084011725051</c:v>
                </c:pt>
                <c:pt idx="369">
                  <c:v>-12.448993086611026</c:v>
                </c:pt>
                <c:pt idx="370">
                  <c:v>-12.325821617676828</c:v>
                </c:pt>
                <c:pt idx="371">
                  <c:v>-12.252127375712993</c:v>
                </c:pt>
                <c:pt idx="372">
                  <c:v>-12.456906560550483</c:v>
                </c:pt>
                <c:pt idx="373">
                  <c:v>-12.272130650590141</c:v>
                </c:pt>
                <c:pt idx="374">
                  <c:v>-12.425728339647691</c:v>
                </c:pt>
                <c:pt idx="375">
                  <c:v>-12.821461872807799</c:v>
                </c:pt>
                <c:pt idx="376">
                  <c:v>-12.777043079526738</c:v>
                </c:pt>
                <c:pt idx="377">
                  <c:v>-13.235050793339092</c:v>
                </c:pt>
                <c:pt idx="378">
                  <c:v>-13.920089923630844</c:v>
                </c:pt>
                <c:pt idx="379">
                  <c:v>-14.524394240704963</c:v>
                </c:pt>
                <c:pt idx="380">
                  <c:v>-15.061049115294484</c:v>
                </c:pt>
                <c:pt idx="381">
                  <c:v>-16.546045882701893</c:v>
                </c:pt>
                <c:pt idx="382">
                  <c:v>-17.643553069452288</c:v>
                </c:pt>
                <c:pt idx="383">
                  <c:v>-19.112438331923013</c:v>
                </c:pt>
                <c:pt idx="384">
                  <c:v>-20.623345015941716</c:v>
                </c:pt>
                <c:pt idx="385">
                  <c:v>-23.557688085529627</c:v>
                </c:pt>
                <c:pt idx="386">
                  <c:v>-32.148719321076207</c:v>
                </c:pt>
                <c:pt idx="387">
                  <c:v>-30.607737257560693</c:v>
                </c:pt>
                <c:pt idx="388">
                  <c:v>-23.142885920955607</c:v>
                </c:pt>
                <c:pt idx="389">
                  <c:v>-19.282153350025066</c:v>
                </c:pt>
                <c:pt idx="390">
                  <c:v>-17.223773139296494</c:v>
                </c:pt>
                <c:pt idx="391">
                  <c:v>-15.041263035931177</c:v>
                </c:pt>
                <c:pt idx="392">
                  <c:v>-12.019065641528186</c:v>
                </c:pt>
                <c:pt idx="393">
                  <c:v>-11.175534979520288</c:v>
                </c:pt>
                <c:pt idx="394">
                  <c:v>-11.541712292912628</c:v>
                </c:pt>
                <c:pt idx="395">
                  <c:v>-10.820947232428278</c:v>
                </c:pt>
                <c:pt idx="396">
                  <c:v>-11.022629263665117</c:v>
                </c:pt>
                <c:pt idx="397">
                  <c:v>-11.25013664521957</c:v>
                </c:pt>
                <c:pt idx="398">
                  <c:v>-13.222701216079663</c:v>
                </c:pt>
                <c:pt idx="399">
                  <c:v>-13.982808474380263</c:v>
                </c:pt>
                <c:pt idx="400">
                  <c:v>-14.707650543950823</c:v>
                </c:pt>
                <c:pt idx="401">
                  <c:v>-15.949522195710294</c:v>
                </c:pt>
                <c:pt idx="402">
                  <c:v>-17.209381113850618</c:v>
                </c:pt>
                <c:pt idx="403">
                  <c:v>-18.692757549511921</c:v>
                </c:pt>
                <c:pt idx="404">
                  <c:v>-18.856529473886134</c:v>
                </c:pt>
                <c:pt idx="405">
                  <c:v>-20.057696072195927</c:v>
                </c:pt>
                <c:pt idx="406">
                  <c:v>-19.894570483429423</c:v>
                </c:pt>
                <c:pt idx="407">
                  <c:v>-20.451530146451724</c:v>
                </c:pt>
                <c:pt idx="408">
                  <c:v>-19.706872692254933</c:v>
                </c:pt>
                <c:pt idx="409">
                  <c:v>-20.89895636483385</c:v>
                </c:pt>
                <c:pt idx="410">
                  <c:v>-20.228846131901726</c:v>
                </c:pt>
                <c:pt idx="411">
                  <c:v>-19.927420997477352</c:v>
                </c:pt>
                <c:pt idx="412">
                  <c:v>-19.635112411313386</c:v>
                </c:pt>
                <c:pt idx="413">
                  <c:v>-19.356446816698071</c:v>
                </c:pt>
                <c:pt idx="414">
                  <c:v>-18.634394435357905</c:v>
                </c:pt>
                <c:pt idx="415">
                  <c:v>-18.673028176384648</c:v>
                </c:pt>
                <c:pt idx="416">
                  <c:v>-18.366794447494964</c:v>
                </c:pt>
                <c:pt idx="417">
                  <c:v>-17.975626097861447</c:v>
                </c:pt>
                <c:pt idx="418">
                  <c:v>-17.826381501830394</c:v>
                </c:pt>
                <c:pt idx="419">
                  <c:v>-18.347010811062489</c:v>
                </c:pt>
                <c:pt idx="420">
                  <c:v>-17.96948724217344</c:v>
                </c:pt>
                <c:pt idx="421">
                  <c:v>-18.285031979628709</c:v>
                </c:pt>
                <c:pt idx="422">
                  <c:v>-18.183179330974852</c:v>
                </c:pt>
                <c:pt idx="423">
                  <c:v>-18.147932956010884</c:v>
                </c:pt>
                <c:pt idx="424">
                  <c:v>-18.886944639817472</c:v>
                </c:pt>
                <c:pt idx="425">
                  <c:v>-18.451907481315633</c:v>
                </c:pt>
                <c:pt idx="426">
                  <c:v>-18.209101677612175</c:v>
                </c:pt>
                <c:pt idx="427">
                  <c:v>-18.747522812839314</c:v>
                </c:pt>
                <c:pt idx="428">
                  <c:v>-19.133130872445467</c:v>
                </c:pt>
                <c:pt idx="429">
                  <c:v>-19.215079997308727</c:v>
                </c:pt>
                <c:pt idx="430">
                  <c:v>-21.016370486769695</c:v>
                </c:pt>
                <c:pt idx="431">
                  <c:v>-20.553157132194265</c:v>
                </c:pt>
                <c:pt idx="432">
                  <c:v>-21.350158489220288</c:v>
                </c:pt>
                <c:pt idx="433">
                  <c:v>-23.405319299967413</c:v>
                </c:pt>
                <c:pt idx="434">
                  <c:v>-25.738040560485981</c:v>
                </c:pt>
                <c:pt idx="435">
                  <c:v>-29.706143471801884</c:v>
                </c:pt>
                <c:pt idx="436">
                  <c:v>-31.981996616301977</c:v>
                </c:pt>
                <c:pt idx="437">
                  <c:v>-38.970901901626597</c:v>
                </c:pt>
                <c:pt idx="438">
                  <c:v>-35.780123992377582</c:v>
                </c:pt>
                <c:pt idx="439">
                  <c:v>-28.377490216198037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D0-4810-9707-03C606E6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11376"/>
        <c:axId val="1811710832"/>
      </c:scatterChart>
      <c:valAx>
        <c:axId val="1811712464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5936"/>
        <c:crosses val="autoZero"/>
        <c:crossBetween val="midCat"/>
      </c:valAx>
      <c:valAx>
        <c:axId val="1811705936"/>
        <c:scaling>
          <c:orientation val="minMax"/>
          <c:max val="-2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12464"/>
        <c:crosses val="autoZero"/>
        <c:crossBetween val="midCat"/>
      </c:valAx>
      <c:valAx>
        <c:axId val="1811710832"/>
        <c:scaling>
          <c:orientation val="minMax"/>
          <c:max val="10"/>
          <c:min val="-4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11376"/>
        <c:crosses val="max"/>
        <c:crossBetween val="midCat"/>
      </c:valAx>
      <c:valAx>
        <c:axId val="18117113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81171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3 dB Splitter: 4 S parameters by combining forward/reverse measurements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'Forward-Reverse (3dB Splitter)'!$AS$1</c:f>
              <c:strCache>
                <c:ptCount val="1"/>
                <c:pt idx="0">
                  <c:v>Mod(DUT21fr)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Splitter)'!$AS$2:$AS$441</c:f>
              <c:numCache>
                <c:formatCode>General</c:formatCode>
                <c:ptCount val="440"/>
                <c:pt idx="0">
                  <c:v>-3.5117121246200984</c:v>
                </c:pt>
                <c:pt idx="1">
                  <c:v>-3.4988419891236893</c:v>
                </c:pt>
                <c:pt idx="2">
                  <c:v>-3.5006653827791694</c:v>
                </c:pt>
                <c:pt idx="3">
                  <c:v>-3.5026908350812889</c:v>
                </c:pt>
                <c:pt idx="4">
                  <c:v>-3.5279696816501538</c:v>
                </c:pt>
                <c:pt idx="5">
                  <c:v>-3.5263927457327195</c:v>
                </c:pt>
                <c:pt idx="6">
                  <c:v>-3.5262401487754524</c:v>
                </c:pt>
                <c:pt idx="7">
                  <c:v>-3.5254287749659872</c:v>
                </c:pt>
                <c:pt idx="8">
                  <c:v>-3.5238826389577</c:v>
                </c:pt>
                <c:pt idx="9">
                  <c:v>-3.5357692582765128</c:v>
                </c:pt>
                <c:pt idx="10">
                  <c:v>-3.5233324546386715</c:v>
                </c:pt>
                <c:pt idx="11">
                  <c:v>-3.5273020253253486</c:v>
                </c:pt>
                <c:pt idx="12">
                  <c:v>-3.5249344285155293</c:v>
                </c:pt>
                <c:pt idx="13">
                  <c:v>-3.5170293832770589</c:v>
                </c:pt>
                <c:pt idx="14">
                  <c:v>-3.5207061568853377</c:v>
                </c:pt>
                <c:pt idx="15">
                  <c:v>-3.4957273710251799</c:v>
                </c:pt>
                <c:pt idx="16">
                  <c:v>-3.4886222758430261</c:v>
                </c:pt>
                <c:pt idx="17">
                  <c:v>-3.486821446387482</c:v>
                </c:pt>
                <c:pt idx="18">
                  <c:v>-3.4835219592149009</c:v>
                </c:pt>
                <c:pt idx="19">
                  <c:v>-3.4765393708094172</c:v>
                </c:pt>
                <c:pt idx="20">
                  <c:v>-3.47109022718189</c:v>
                </c:pt>
                <c:pt idx="21">
                  <c:v>-3.4662581881856873</c:v>
                </c:pt>
                <c:pt idx="22">
                  <c:v>-3.4553247200503261</c:v>
                </c:pt>
                <c:pt idx="23">
                  <c:v>-3.4443852940160404</c:v>
                </c:pt>
                <c:pt idx="24">
                  <c:v>-3.4385118714345775</c:v>
                </c:pt>
                <c:pt idx="25">
                  <c:v>-3.4234230778327488</c:v>
                </c:pt>
                <c:pt idx="26">
                  <c:v>-3.4127890409302282</c:v>
                </c:pt>
                <c:pt idx="27">
                  <c:v>-3.4012290334301838</c:v>
                </c:pt>
                <c:pt idx="28">
                  <c:v>-3.3906027817057236</c:v>
                </c:pt>
                <c:pt idx="29">
                  <c:v>-3.369887123190666</c:v>
                </c:pt>
                <c:pt idx="30">
                  <c:v>-3.3722769048796053</c:v>
                </c:pt>
                <c:pt idx="31">
                  <c:v>-3.3647833847793498</c:v>
                </c:pt>
                <c:pt idx="32">
                  <c:v>-3.3587617650712707</c:v>
                </c:pt>
                <c:pt idx="33">
                  <c:v>-3.3536216285279563</c:v>
                </c:pt>
                <c:pt idx="34">
                  <c:v>-3.3468397429399053</c:v>
                </c:pt>
                <c:pt idx="35">
                  <c:v>-3.350114792264729</c:v>
                </c:pt>
                <c:pt idx="36">
                  <c:v>-3.3392974314931894</c:v>
                </c:pt>
                <c:pt idx="37">
                  <c:v>-3.3386159149746941</c:v>
                </c:pt>
                <c:pt idx="38">
                  <c:v>-3.3293176432702225</c:v>
                </c:pt>
                <c:pt idx="39">
                  <c:v>-3.3188656693051599</c:v>
                </c:pt>
                <c:pt idx="40">
                  <c:v>-3.3181583765711138</c:v>
                </c:pt>
                <c:pt idx="41">
                  <c:v>-3.2879438184434324</c:v>
                </c:pt>
                <c:pt idx="42">
                  <c:v>-3.3065570076406283</c:v>
                </c:pt>
                <c:pt idx="43">
                  <c:v>-3.2889434366846872</c:v>
                </c:pt>
                <c:pt idx="44">
                  <c:v>-3.2895355869212795</c:v>
                </c:pt>
                <c:pt idx="45">
                  <c:v>-3.2704586799320872</c:v>
                </c:pt>
                <c:pt idx="46">
                  <c:v>-3.2634146725375741</c:v>
                </c:pt>
                <c:pt idx="47">
                  <c:v>-3.2481039211590943</c:v>
                </c:pt>
                <c:pt idx="48">
                  <c:v>-3.238898955217083</c:v>
                </c:pt>
                <c:pt idx="49">
                  <c:v>-3.22889452526677</c:v>
                </c:pt>
                <c:pt idx="50">
                  <c:v>-3.218612370173402</c:v>
                </c:pt>
                <c:pt idx="51">
                  <c:v>-3.2131737239055442</c:v>
                </c:pt>
                <c:pt idx="52">
                  <c:v>-3.1991987060839469</c:v>
                </c:pt>
                <c:pt idx="53">
                  <c:v>-3.1817838304079666</c:v>
                </c:pt>
                <c:pt idx="54">
                  <c:v>-3.1940752832251178</c:v>
                </c:pt>
                <c:pt idx="55">
                  <c:v>-3.1768502946362647</c:v>
                </c:pt>
                <c:pt idx="56">
                  <c:v>-3.1665821026445382</c:v>
                </c:pt>
                <c:pt idx="57">
                  <c:v>-3.1893297939592187</c:v>
                </c:pt>
                <c:pt idx="58">
                  <c:v>-3.1617556710909178</c:v>
                </c:pt>
                <c:pt idx="59">
                  <c:v>-3.1109479269906837</c:v>
                </c:pt>
                <c:pt idx="60">
                  <c:v>-3.1555412638757514</c:v>
                </c:pt>
                <c:pt idx="61">
                  <c:v>-3.138567089483657</c:v>
                </c:pt>
                <c:pt idx="62">
                  <c:v>-3.125581009634371</c:v>
                </c:pt>
                <c:pt idx="63">
                  <c:v>-3.1289246256402747</c:v>
                </c:pt>
                <c:pt idx="64">
                  <c:v>-3.1271669236021604</c:v>
                </c:pt>
                <c:pt idx="65">
                  <c:v>-3.1367981069017201</c:v>
                </c:pt>
                <c:pt idx="66">
                  <c:v>-3.1229246084706559</c:v>
                </c:pt>
                <c:pt idx="67">
                  <c:v>-3.1049520139410731</c:v>
                </c:pt>
                <c:pt idx="68">
                  <c:v>-3.0990773891762387</c:v>
                </c:pt>
                <c:pt idx="69">
                  <c:v>-3.11662427118201</c:v>
                </c:pt>
                <c:pt idx="70">
                  <c:v>-3.115556931069289</c:v>
                </c:pt>
                <c:pt idx="71">
                  <c:v>-3.1085546574108025</c:v>
                </c:pt>
                <c:pt idx="72">
                  <c:v>-3.1139741853098228</c:v>
                </c:pt>
                <c:pt idx="73">
                  <c:v>-3.1223498084400352</c:v>
                </c:pt>
                <c:pt idx="74">
                  <c:v>-3.0889969340205736</c:v>
                </c:pt>
                <c:pt idx="75">
                  <c:v>-3.098100626550802</c:v>
                </c:pt>
                <c:pt idx="76">
                  <c:v>-3.1077027405354696</c:v>
                </c:pt>
                <c:pt idx="77">
                  <c:v>-3.0969839125208387</c:v>
                </c:pt>
                <c:pt idx="78">
                  <c:v>-3.0882634590754519</c:v>
                </c:pt>
                <c:pt idx="79">
                  <c:v>-3.080970526073799</c:v>
                </c:pt>
                <c:pt idx="80">
                  <c:v>-3.0805237079785277</c:v>
                </c:pt>
                <c:pt idx="81">
                  <c:v>-3.0782602659371832</c:v>
                </c:pt>
                <c:pt idx="82">
                  <c:v>-3.0786567614881943</c:v>
                </c:pt>
                <c:pt idx="83">
                  <c:v>-3.078642049768296</c:v>
                </c:pt>
                <c:pt idx="84">
                  <c:v>-3.0737098689691091</c:v>
                </c:pt>
                <c:pt idx="85">
                  <c:v>-3.0741891556006404</c:v>
                </c:pt>
                <c:pt idx="86">
                  <c:v>-3.0892844484173851</c:v>
                </c:pt>
                <c:pt idx="87">
                  <c:v>-3.0904009518888831</c:v>
                </c:pt>
                <c:pt idx="88">
                  <c:v>-3.0844714087721741</c:v>
                </c:pt>
                <c:pt idx="89">
                  <c:v>-3.0883508188717643</c:v>
                </c:pt>
                <c:pt idx="90">
                  <c:v>-3.0821493059055456</c:v>
                </c:pt>
                <c:pt idx="91">
                  <c:v>-3.0839718409039918</c:v>
                </c:pt>
                <c:pt idx="92">
                  <c:v>-3.0886558789706853</c:v>
                </c:pt>
                <c:pt idx="93">
                  <c:v>-3.0853713510419563</c:v>
                </c:pt>
                <c:pt idx="94">
                  <c:v>-3.0893850958062643</c:v>
                </c:pt>
                <c:pt idx="95">
                  <c:v>-3.0830319157120742</c:v>
                </c:pt>
                <c:pt idx="96">
                  <c:v>-3.0804697249656758</c:v>
                </c:pt>
                <c:pt idx="97">
                  <c:v>-3.0889626144366353</c:v>
                </c:pt>
                <c:pt idx="98">
                  <c:v>-3.0813272072827269</c:v>
                </c:pt>
                <c:pt idx="99">
                  <c:v>-3.0935654287012433</c:v>
                </c:pt>
                <c:pt idx="100">
                  <c:v>-3.0933861866602328</c:v>
                </c:pt>
                <c:pt idx="101">
                  <c:v>-3.109033521069918</c:v>
                </c:pt>
                <c:pt idx="102">
                  <c:v>-3.0941984299165037</c:v>
                </c:pt>
                <c:pt idx="103">
                  <c:v>-3.0911238040864242</c:v>
                </c:pt>
                <c:pt idx="104">
                  <c:v>-3.0984164739442415</c:v>
                </c:pt>
                <c:pt idx="105">
                  <c:v>-3.0815026110463526</c:v>
                </c:pt>
                <c:pt idx="106">
                  <c:v>-3.0922350399935832</c:v>
                </c:pt>
                <c:pt idx="107">
                  <c:v>-3.101669044847803</c:v>
                </c:pt>
                <c:pt idx="108">
                  <c:v>-3.0961960634629113</c:v>
                </c:pt>
                <c:pt idx="109">
                  <c:v>-3.1200335125882948</c:v>
                </c:pt>
                <c:pt idx="110">
                  <c:v>-3.0825611636097126</c:v>
                </c:pt>
                <c:pt idx="111">
                  <c:v>-3.0934597043979997</c:v>
                </c:pt>
                <c:pt idx="112">
                  <c:v>-3.1533581524397136</c:v>
                </c:pt>
                <c:pt idx="113">
                  <c:v>-3.0409827798421745</c:v>
                </c:pt>
                <c:pt idx="114">
                  <c:v>-3.148734085311288</c:v>
                </c:pt>
                <c:pt idx="115">
                  <c:v>-3.1010296913539066</c:v>
                </c:pt>
                <c:pt idx="116">
                  <c:v>-3.1097010189236043</c:v>
                </c:pt>
                <c:pt idx="117">
                  <c:v>-3.1182356729699268</c:v>
                </c:pt>
                <c:pt idx="118">
                  <c:v>-3.104426917393865</c:v>
                </c:pt>
                <c:pt idx="119">
                  <c:v>-2.8459971879029484</c:v>
                </c:pt>
                <c:pt idx="120">
                  <c:v>-3.1072571633818606</c:v>
                </c:pt>
                <c:pt idx="121">
                  <c:v>-3.1377978661771793</c:v>
                </c:pt>
                <c:pt idx="122">
                  <c:v>-3.1065364343727198</c:v>
                </c:pt>
                <c:pt idx="123">
                  <c:v>-3.1263500959544208</c:v>
                </c:pt>
                <c:pt idx="124">
                  <c:v>-3.1006350703337233</c:v>
                </c:pt>
                <c:pt idx="125">
                  <c:v>-3.043611202558163</c:v>
                </c:pt>
                <c:pt idx="126">
                  <c:v>-3.0533724750989437</c:v>
                </c:pt>
                <c:pt idx="127">
                  <c:v>-3.0673161920709671</c:v>
                </c:pt>
                <c:pt idx="128">
                  <c:v>-3.0820342674161711</c:v>
                </c:pt>
                <c:pt idx="129">
                  <c:v>-3.0881622537861726</c:v>
                </c:pt>
                <c:pt idx="130">
                  <c:v>-3.1163584653552063</c:v>
                </c:pt>
                <c:pt idx="131">
                  <c:v>-3.2682777321814891</c:v>
                </c:pt>
                <c:pt idx="132">
                  <c:v>-3.1157985158880424</c:v>
                </c:pt>
                <c:pt idx="133">
                  <c:v>-3.133896329329362</c:v>
                </c:pt>
                <c:pt idx="134">
                  <c:v>-3.0918368755213583</c:v>
                </c:pt>
                <c:pt idx="135">
                  <c:v>-3.152492892633628</c:v>
                </c:pt>
                <c:pt idx="136">
                  <c:v>-3.1678263296949054</c:v>
                </c:pt>
                <c:pt idx="137">
                  <c:v>-3.0111321976185907</c:v>
                </c:pt>
                <c:pt idx="138">
                  <c:v>-3.1651415445204298</c:v>
                </c:pt>
                <c:pt idx="139">
                  <c:v>-3.1227888074789281</c:v>
                </c:pt>
                <c:pt idx="140">
                  <c:v>-3.1457394575763726</c:v>
                </c:pt>
                <c:pt idx="141">
                  <c:v>-3.1243790501900079</c:v>
                </c:pt>
                <c:pt idx="142">
                  <c:v>-3.1247718258625898</c:v>
                </c:pt>
                <c:pt idx="143">
                  <c:v>-3.0975047046756976</c:v>
                </c:pt>
                <c:pt idx="144">
                  <c:v>-3.1193131826122644</c:v>
                </c:pt>
                <c:pt idx="145">
                  <c:v>-3.1293491727235363</c:v>
                </c:pt>
                <c:pt idx="146">
                  <c:v>-3.1302401135211189</c:v>
                </c:pt>
                <c:pt idx="147">
                  <c:v>-3.142882144413095</c:v>
                </c:pt>
                <c:pt idx="148">
                  <c:v>-3.1368838102108807</c:v>
                </c:pt>
                <c:pt idx="149">
                  <c:v>-3.0874024575492207</c:v>
                </c:pt>
                <c:pt idx="150">
                  <c:v>-3.1469353630920498</c:v>
                </c:pt>
                <c:pt idx="151">
                  <c:v>-3.139800244998185</c:v>
                </c:pt>
                <c:pt idx="152">
                  <c:v>-3.1208907753567883</c:v>
                </c:pt>
                <c:pt idx="153">
                  <c:v>-3.108825563541433</c:v>
                </c:pt>
                <c:pt idx="154">
                  <c:v>-3.1250871030706548</c:v>
                </c:pt>
                <c:pt idx="155">
                  <c:v>-3.139555990013867</c:v>
                </c:pt>
                <c:pt idx="156">
                  <c:v>-3.137515319606774</c:v>
                </c:pt>
                <c:pt idx="157">
                  <c:v>-3.1193435684908826</c:v>
                </c:pt>
                <c:pt idx="158">
                  <c:v>-3.1373685658958381</c:v>
                </c:pt>
                <c:pt idx="159">
                  <c:v>-3.157107764002407</c:v>
                </c:pt>
                <c:pt idx="160">
                  <c:v>-3.1435360918875648</c:v>
                </c:pt>
                <c:pt idx="161">
                  <c:v>-3.1583315511105816</c:v>
                </c:pt>
                <c:pt idx="162">
                  <c:v>-3.1548971130448678</c:v>
                </c:pt>
                <c:pt idx="163">
                  <c:v>-3.155955250323081</c:v>
                </c:pt>
                <c:pt idx="164">
                  <c:v>-3.1582813422749907</c:v>
                </c:pt>
                <c:pt idx="165">
                  <c:v>-3.1548987714902337</c:v>
                </c:pt>
                <c:pt idx="166">
                  <c:v>-3.1406122759838695</c:v>
                </c:pt>
                <c:pt idx="167">
                  <c:v>-3.1497063028867442</c:v>
                </c:pt>
                <c:pt idx="168">
                  <c:v>-3.1326561252916569</c:v>
                </c:pt>
                <c:pt idx="169">
                  <c:v>-3.1311389334441064</c:v>
                </c:pt>
                <c:pt idx="170">
                  <c:v>-3.119627699280985</c:v>
                </c:pt>
                <c:pt idx="171">
                  <c:v>-3.1163091024945007</c:v>
                </c:pt>
                <c:pt idx="172">
                  <c:v>-3.1226427881907282</c:v>
                </c:pt>
                <c:pt idx="173">
                  <c:v>-3.1225740410061871</c:v>
                </c:pt>
                <c:pt idx="174">
                  <c:v>-3.125366055476885</c:v>
                </c:pt>
                <c:pt idx="175">
                  <c:v>-3.1524070640223201</c:v>
                </c:pt>
                <c:pt idx="176">
                  <c:v>-3.1695066375921495</c:v>
                </c:pt>
                <c:pt idx="177">
                  <c:v>-3.1623515780663256</c:v>
                </c:pt>
                <c:pt idx="178">
                  <c:v>-3.1679603274243244</c:v>
                </c:pt>
                <c:pt idx="179">
                  <c:v>-3.1636933241676815</c:v>
                </c:pt>
                <c:pt idx="180">
                  <c:v>-3.1807848826566905</c:v>
                </c:pt>
                <c:pt idx="181">
                  <c:v>-3.2006157550670835</c:v>
                </c:pt>
                <c:pt idx="182">
                  <c:v>-3.2053174367655317</c:v>
                </c:pt>
                <c:pt idx="183">
                  <c:v>-3.2140448708547349</c:v>
                </c:pt>
                <c:pt idx="184">
                  <c:v>-3.2427991060492243</c:v>
                </c:pt>
                <c:pt idx="185">
                  <c:v>-3.1958100142113057</c:v>
                </c:pt>
                <c:pt idx="186">
                  <c:v>-3.1804600204630167</c:v>
                </c:pt>
                <c:pt idx="187">
                  <c:v>-3.1928809962873062</c:v>
                </c:pt>
                <c:pt idx="188">
                  <c:v>-3.1687233015502847</c:v>
                </c:pt>
                <c:pt idx="189">
                  <c:v>-3.158420304460674</c:v>
                </c:pt>
                <c:pt idx="190">
                  <c:v>-3.1726008244438253</c:v>
                </c:pt>
                <c:pt idx="191">
                  <c:v>-3.1679742635461121</c:v>
                </c:pt>
                <c:pt idx="192">
                  <c:v>-3.1777244439323704</c:v>
                </c:pt>
                <c:pt idx="193">
                  <c:v>-3.1658204555703784</c:v>
                </c:pt>
                <c:pt idx="194">
                  <c:v>-3.178321154881973</c:v>
                </c:pt>
                <c:pt idx="195">
                  <c:v>-3.1518255752297812</c:v>
                </c:pt>
                <c:pt idx="196">
                  <c:v>-3.1926082534126792</c:v>
                </c:pt>
                <c:pt idx="197">
                  <c:v>-3.1942492672158411</c:v>
                </c:pt>
                <c:pt idx="198">
                  <c:v>-3.1714265089703519</c:v>
                </c:pt>
                <c:pt idx="199">
                  <c:v>-3.1863464609940531</c:v>
                </c:pt>
                <c:pt idx="200">
                  <c:v>-3.1254722393505121</c:v>
                </c:pt>
                <c:pt idx="201">
                  <c:v>-3.14675868089703</c:v>
                </c:pt>
                <c:pt idx="202">
                  <c:v>-3.1410280052826507</c:v>
                </c:pt>
                <c:pt idx="203">
                  <c:v>-3.1446703419230655</c:v>
                </c:pt>
                <c:pt idx="204">
                  <c:v>-3.1819047155325175</c:v>
                </c:pt>
                <c:pt idx="205">
                  <c:v>-3.1880657696812364</c:v>
                </c:pt>
                <c:pt idx="206">
                  <c:v>-3.2453344264764805</c:v>
                </c:pt>
                <c:pt idx="207">
                  <c:v>-3.2979803899823583</c:v>
                </c:pt>
                <c:pt idx="208">
                  <c:v>-3.2719619943366238</c:v>
                </c:pt>
                <c:pt idx="209">
                  <c:v>-3.2694551676484869</c:v>
                </c:pt>
                <c:pt idx="210">
                  <c:v>-3.2764048771140928</c:v>
                </c:pt>
                <c:pt idx="211">
                  <c:v>-3.2738523180543169</c:v>
                </c:pt>
                <c:pt idx="212">
                  <c:v>-3.2543713484941792</c:v>
                </c:pt>
                <c:pt idx="213">
                  <c:v>-3.2452701501561734</c:v>
                </c:pt>
                <c:pt idx="214">
                  <c:v>-3.2080554475252541</c:v>
                </c:pt>
                <c:pt idx="215">
                  <c:v>-3.1538375678887882</c:v>
                </c:pt>
                <c:pt idx="216">
                  <c:v>-3.1729571893337245</c:v>
                </c:pt>
                <c:pt idx="217">
                  <c:v>-3.12649537031503</c:v>
                </c:pt>
                <c:pt idx="218">
                  <c:v>-3.1637021650119941</c:v>
                </c:pt>
                <c:pt idx="219">
                  <c:v>-3.176668167452009</c:v>
                </c:pt>
                <c:pt idx="220">
                  <c:v>-3.1817214351538774</c:v>
                </c:pt>
                <c:pt idx="221">
                  <c:v>-3.1571482575353746</c:v>
                </c:pt>
                <c:pt idx="222">
                  <c:v>-3.1944988025602434</c:v>
                </c:pt>
                <c:pt idx="223">
                  <c:v>-3.2315913758431241</c:v>
                </c:pt>
                <c:pt idx="224">
                  <c:v>-3.1967460793153393</c:v>
                </c:pt>
                <c:pt idx="225">
                  <c:v>-3.2085758520045666</c:v>
                </c:pt>
                <c:pt idx="226">
                  <c:v>-3.2141923903231477</c:v>
                </c:pt>
                <c:pt idx="227">
                  <c:v>-3.212029462473041</c:v>
                </c:pt>
                <c:pt idx="228">
                  <c:v>-3.2010007163928016</c:v>
                </c:pt>
                <c:pt idx="229">
                  <c:v>-3.2011589654663117</c:v>
                </c:pt>
                <c:pt idx="230">
                  <c:v>-3.1791548252410315</c:v>
                </c:pt>
                <c:pt idx="231">
                  <c:v>-3.2161367555430154</c:v>
                </c:pt>
                <c:pt idx="232">
                  <c:v>-3.2315461069528224</c:v>
                </c:pt>
                <c:pt idx="233">
                  <c:v>-3.2406087391426972</c:v>
                </c:pt>
                <c:pt idx="234">
                  <c:v>-3.2120432292126111</c:v>
                </c:pt>
                <c:pt idx="235">
                  <c:v>-3.2694706103286912</c:v>
                </c:pt>
                <c:pt idx="236">
                  <c:v>-3.2414379404902109</c:v>
                </c:pt>
                <c:pt idx="237">
                  <c:v>-3.2700049661187975</c:v>
                </c:pt>
                <c:pt idx="238">
                  <c:v>-3.2645739948892532</c:v>
                </c:pt>
                <c:pt idx="239">
                  <c:v>-3.2340108242365968</c:v>
                </c:pt>
                <c:pt idx="240">
                  <c:v>-3.2033526135649244</c:v>
                </c:pt>
                <c:pt idx="241">
                  <c:v>-3.2539291381896702</c:v>
                </c:pt>
                <c:pt idx="242">
                  <c:v>-3.1995676001925135</c:v>
                </c:pt>
                <c:pt idx="243">
                  <c:v>-3.1787328789832303</c:v>
                </c:pt>
                <c:pt idx="244">
                  <c:v>-3.1828696462874029</c:v>
                </c:pt>
                <c:pt idx="245">
                  <c:v>-3.1758988905060774</c:v>
                </c:pt>
                <c:pt idx="246">
                  <c:v>-3.1541184067027581</c:v>
                </c:pt>
                <c:pt idx="247">
                  <c:v>-3.1751676222290977</c:v>
                </c:pt>
                <c:pt idx="248">
                  <c:v>-3.1707259368755674</c:v>
                </c:pt>
                <c:pt idx="249">
                  <c:v>-3.1996380458286113</c:v>
                </c:pt>
                <c:pt idx="250">
                  <c:v>-3.1991586861530137</c:v>
                </c:pt>
                <c:pt idx="251">
                  <c:v>-3.2379151961886619</c:v>
                </c:pt>
                <c:pt idx="252">
                  <c:v>-3.2450677651771995</c:v>
                </c:pt>
                <c:pt idx="253">
                  <c:v>-3.2614157356183653</c:v>
                </c:pt>
                <c:pt idx="254">
                  <c:v>-3.2440870309250611</c:v>
                </c:pt>
                <c:pt idx="255">
                  <c:v>-3.2761420236191396</c:v>
                </c:pt>
                <c:pt idx="256">
                  <c:v>-3.2469923399134903</c:v>
                </c:pt>
                <c:pt idx="257">
                  <c:v>-3.2709025974359363</c:v>
                </c:pt>
                <c:pt idx="258">
                  <c:v>-3.1963538221472505</c:v>
                </c:pt>
                <c:pt idx="259">
                  <c:v>-3.2489468315717982</c:v>
                </c:pt>
                <c:pt idx="260">
                  <c:v>-3.17225230847624</c:v>
                </c:pt>
                <c:pt idx="261">
                  <c:v>-3.211881044371157</c:v>
                </c:pt>
                <c:pt idx="262">
                  <c:v>-3.1841351304865686</c:v>
                </c:pt>
                <c:pt idx="263">
                  <c:v>-3.1760283497460398</c:v>
                </c:pt>
                <c:pt idx="264">
                  <c:v>-3.1824434529313135</c:v>
                </c:pt>
                <c:pt idx="265">
                  <c:v>-3.2249177030016281</c:v>
                </c:pt>
                <c:pt idx="266">
                  <c:v>-3.2738676843871395</c:v>
                </c:pt>
                <c:pt idx="267">
                  <c:v>-3.3059534870256679</c:v>
                </c:pt>
                <c:pt idx="268">
                  <c:v>-3.2766309912594789</c:v>
                </c:pt>
                <c:pt idx="269">
                  <c:v>-3.2563675748159655</c:v>
                </c:pt>
                <c:pt idx="270">
                  <c:v>-3.2438190387472154</c:v>
                </c:pt>
                <c:pt idx="271">
                  <c:v>-3.2367311349091854</c:v>
                </c:pt>
                <c:pt idx="272">
                  <c:v>-3.223389018531253</c:v>
                </c:pt>
                <c:pt idx="273">
                  <c:v>-3.187567442321217</c:v>
                </c:pt>
                <c:pt idx="274">
                  <c:v>-3.2213438919352555</c:v>
                </c:pt>
                <c:pt idx="275">
                  <c:v>-3.1580809503568035</c:v>
                </c:pt>
                <c:pt idx="276">
                  <c:v>-3.1688993002069776</c:v>
                </c:pt>
                <c:pt idx="277">
                  <c:v>-3.1699465822054456</c:v>
                </c:pt>
                <c:pt idx="278">
                  <c:v>-3.1891816726415394</c:v>
                </c:pt>
                <c:pt idx="279">
                  <c:v>-3.2600644851554685</c:v>
                </c:pt>
                <c:pt idx="280">
                  <c:v>-3.2220844487697513</c:v>
                </c:pt>
                <c:pt idx="281">
                  <c:v>-3.2592153380958804</c:v>
                </c:pt>
                <c:pt idx="282">
                  <c:v>-3.232587597140931</c:v>
                </c:pt>
                <c:pt idx="283">
                  <c:v>-3.2641105844890044</c:v>
                </c:pt>
                <c:pt idx="284">
                  <c:v>-3.289661614755262</c:v>
                </c:pt>
                <c:pt idx="285">
                  <c:v>-3.2284171330035476</c:v>
                </c:pt>
                <c:pt idx="286">
                  <c:v>-3.2729625318635596</c:v>
                </c:pt>
                <c:pt idx="287">
                  <c:v>-3.3040181084449296</c:v>
                </c:pt>
                <c:pt idx="288">
                  <c:v>-3.2599940420224827</c:v>
                </c:pt>
                <c:pt idx="289">
                  <c:v>-3.2605349685519354</c:v>
                </c:pt>
                <c:pt idx="290">
                  <c:v>-3.2824003233166188</c:v>
                </c:pt>
                <c:pt idx="291">
                  <c:v>-3.3252085294910358</c:v>
                </c:pt>
                <c:pt idx="292">
                  <c:v>-3.3139156640486696</c:v>
                </c:pt>
                <c:pt idx="293">
                  <c:v>-3.379374747731132</c:v>
                </c:pt>
                <c:pt idx="294">
                  <c:v>-3.3660494121330724</c:v>
                </c:pt>
                <c:pt idx="295">
                  <c:v>-3.4485318494208106</c:v>
                </c:pt>
                <c:pt idx="296">
                  <c:v>-3.4324770392424089</c:v>
                </c:pt>
                <c:pt idx="297">
                  <c:v>-3.4428123775908852</c:v>
                </c:pt>
                <c:pt idx="298">
                  <c:v>-3.4002869645601952</c:v>
                </c:pt>
                <c:pt idx="299">
                  <c:v>-3.3105024785478339</c:v>
                </c:pt>
                <c:pt idx="300">
                  <c:v>-3.3183704312409241</c:v>
                </c:pt>
                <c:pt idx="301">
                  <c:v>-3.282831984677379</c:v>
                </c:pt>
                <c:pt idx="302">
                  <c:v>-3.277196419741192</c:v>
                </c:pt>
                <c:pt idx="303">
                  <c:v>-3.2394392274832051</c:v>
                </c:pt>
                <c:pt idx="304">
                  <c:v>-3.1780972801402836</c:v>
                </c:pt>
                <c:pt idx="305">
                  <c:v>-3.1610525209337688</c:v>
                </c:pt>
                <c:pt idx="306">
                  <c:v>-3.2041533650475755</c:v>
                </c:pt>
                <c:pt idx="307">
                  <c:v>-3.2093313947452211</c:v>
                </c:pt>
                <c:pt idx="308">
                  <c:v>-3.1146213510584548</c:v>
                </c:pt>
                <c:pt idx="309">
                  <c:v>-3.1701062131589106</c:v>
                </c:pt>
                <c:pt idx="310">
                  <c:v>-3.1711440660259527</c:v>
                </c:pt>
                <c:pt idx="311">
                  <c:v>-3.1813130817901163</c:v>
                </c:pt>
                <c:pt idx="312">
                  <c:v>-3.2058688491172402</c:v>
                </c:pt>
                <c:pt idx="313">
                  <c:v>-3.1994145062055637</c:v>
                </c:pt>
                <c:pt idx="314">
                  <c:v>-3.203766586029154</c:v>
                </c:pt>
                <c:pt idx="315">
                  <c:v>-3.2311162144436096</c:v>
                </c:pt>
                <c:pt idx="316">
                  <c:v>-3.2574714357291343</c:v>
                </c:pt>
                <c:pt idx="317">
                  <c:v>-3.2479545221333641</c:v>
                </c:pt>
                <c:pt idx="318">
                  <c:v>-3.3034972529232389</c:v>
                </c:pt>
                <c:pt idx="319">
                  <c:v>-3.2795715098511935</c:v>
                </c:pt>
                <c:pt idx="320">
                  <c:v>-3.3430767826836734</c:v>
                </c:pt>
                <c:pt idx="321">
                  <c:v>-3.3425170826689667</c:v>
                </c:pt>
                <c:pt idx="322">
                  <c:v>-3.3679905577692733</c:v>
                </c:pt>
                <c:pt idx="323">
                  <c:v>-3.3715877531851834</c:v>
                </c:pt>
                <c:pt idx="324">
                  <c:v>-3.3996040492339086</c:v>
                </c:pt>
                <c:pt idx="325">
                  <c:v>-3.4191706567949054</c:v>
                </c:pt>
                <c:pt idx="326">
                  <c:v>-3.4277361494325094</c:v>
                </c:pt>
                <c:pt idx="327">
                  <c:v>-3.4046583945669502</c:v>
                </c:pt>
                <c:pt idx="328">
                  <c:v>-3.4143394553576725</c:v>
                </c:pt>
                <c:pt idx="329">
                  <c:v>-3.4271192458282904</c:v>
                </c:pt>
                <c:pt idx="330">
                  <c:v>-3.4193990357699811</c:v>
                </c:pt>
                <c:pt idx="331">
                  <c:v>-3.3692340419776134</c:v>
                </c:pt>
                <c:pt idx="332">
                  <c:v>-3.3771497219576512</c:v>
                </c:pt>
                <c:pt idx="333">
                  <c:v>-3.3152850036997212</c:v>
                </c:pt>
                <c:pt idx="334">
                  <c:v>-3.3526372282917332</c:v>
                </c:pt>
                <c:pt idx="335">
                  <c:v>-3.3925591486974489</c:v>
                </c:pt>
                <c:pt idx="336">
                  <c:v>-3.3762851376289027</c:v>
                </c:pt>
                <c:pt idx="337">
                  <c:v>-3.2900137515410077</c:v>
                </c:pt>
                <c:pt idx="338">
                  <c:v>-3.299344226698484</c:v>
                </c:pt>
                <c:pt idx="339">
                  <c:v>-3.3415356207056068</c:v>
                </c:pt>
                <c:pt idx="340">
                  <c:v>-3.344655559871748</c:v>
                </c:pt>
                <c:pt idx="341">
                  <c:v>-3.3924704712491804</c:v>
                </c:pt>
                <c:pt idx="342">
                  <c:v>-3.3323713950825136</c:v>
                </c:pt>
                <c:pt idx="343">
                  <c:v>-3.3399469971664821</c:v>
                </c:pt>
                <c:pt idx="344">
                  <c:v>-3.3570565937004608</c:v>
                </c:pt>
                <c:pt idx="345">
                  <c:v>-3.3354372413029951</c:v>
                </c:pt>
                <c:pt idx="346">
                  <c:v>-3.3240389389238505</c:v>
                </c:pt>
                <c:pt idx="347">
                  <c:v>-3.3407374644620185</c:v>
                </c:pt>
                <c:pt idx="348">
                  <c:v>-3.413059167027868</c:v>
                </c:pt>
                <c:pt idx="349">
                  <c:v>-3.4186315771092231</c:v>
                </c:pt>
                <c:pt idx="350">
                  <c:v>-3.4663254626865547</c:v>
                </c:pt>
                <c:pt idx="351">
                  <c:v>-3.5196177641169646</c:v>
                </c:pt>
                <c:pt idx="352">
                  <c:v>-3.5462289366353943</c:v>
                </c:pt>
                <c:pt idx="353">
                  <c:v>-3.582320883347867</c:v>
                </c:pt>
                <c:pt idx="354">
                  <c:v>-3.6730262874502801</c:v>
                </c:pt>
                <c:pt idx="355">
                  <c:v>-3.7499688862023235</c:v>
                </c:pt>
                <c:pt idx="356">
                  <c:v>-3.8063381739720232</c:v>
                </c:pt>
                <c:pt idx="357">
                  <c:v>-3.8375523363420623</c:v>
                </c:pt>
                <c:pt idx="358">
                  <c:v>-3.8496910382702061</c:v>
                </c:pt>
                <c:pt idx="359">
                  <c:v>-3.8842749605890226</c:v>
                </c:pt>
                <c:pt idx="360">
                  <c:v>-3.9181020393594723</c:v>
                </c:pt>
                <c:pt idx="361">
                  <c:v>-3.9435685720754381</c:v>
                </c:pt>
                <c:pt idx="362">
                  <c:v>-3.9790147309083994</c:v>
                </c:pt>
                <c:pt idx="363">
                  <c:v>-3.9670856551997624</c:v>
                </c:pt>
                <c:pt idx="364">
                  <c:v>-3.9276057251584637</c:v>
                </c:pt>
                <c:pt idx="365">
                  <c:v>-3.8878922949700789</c:v>
                </c:pt>
                <c:pt idx="366">
                  <c:v>-3.8032400739241741</c:v>
                </c:pt>
                <c:pt idx="367">
                  <c:v>-3.8047119666343123</c:v>
                </c:pt>
                <c:pt idx="368">
                  <c:v>-3.7004937019688802</c:v>
                </c:pt>
                <c:pt idx="369">
                  <c:v>-3.6216498415300755</c:v>
                </c:pt>
                <c:pt idx="370">
                  <c:v>-3.6033356823164859</c:v>
                </c:pt>
                <c:pt idx="371">
                  <c:v>-3.561770509710978</c:v>
                </c:pt>
                <c:pt idx="372">
                  <c:v>-3.4311930061404579</c:v>
                </c:pt>
                <c:pt idx="373">
                  <c:v>-3.3700891109748095</c:v>
                </c:pt>
                <c:pt idx="374">
                  <c:v>-3.27211400467539</c:v>
                </c:pt>
                <c:pt idx="375">
                  <c:v>-3.2839698280138081</c:v>
                </c:pt>
                <c:pt idx="376">
                  <c:v>-3.2344270591150792</c:v>
                </c:pt>
                <c:pt idx="377">
                  <c:v>-3.2645509810887372</c:v>
                </c:pt>
                <c:pt idx="378">
                  <c:v>-3.3237928574800986</c:v>
                </c:pt>
                <c:pt idx="379">
                  <c:v>-3.5141767148709087</c:v>
                </c:pt>
                <c:pt idx="380">
                  <c:v>-3.6778750157916855</c:v>
                </c:pt>
                <c:pt idx="381">
                  <c:v>-3.9765524771198413</c:v>
                </c:pt>
                <c:pt idx="382">
                  <c:v>-4.2375465216184107</c:v>
                </c:pt>
                <c:pt idx="383">
                  <c:v>-4.3197492205048222</c:v>
                </c:pt>
                <c:pt idx="384">
                  <c:v>-4.5271694649524887</c:v>
                </c:pt>
                <c:pt idx="385">
                  <c:v>-4.3977333266498633</c:v>
                </c:pt>
                <c:pt idx="386">
                  <c:v>-4.4832506643301322</c:v>
                </c:pt>
                <c:pt idx="387">
                  <c:v>-4.3651402081347408</c:v>
                </c:pt>
                <c:pt idx="388">
                  <c:v>-4.1592838877365841</c:v>
                </c:pt>
                <c:pt idx="389">
                  <c:v>-4.0146378224326691</c:v>
                </c:pt>
                <c:pt idx="390">
                  <c:v>-3.7408658396938388</c:v>
                </c:pt>
                <c:pt idx="391">
                  <c:v>-3.7125319024345718</c:v>
                </c:pt>
                <c:pt idx="392">
                  <c:v>-3.7789454695003331</c:v>
                </c:pt>
                <c:pt idx="393">
                  <c:v>-3.9519041551232137</c:v>
                </c:pt>
                <c:pt idx="394">
                  <c:v>-4.3452301766731036</c:v>
                </c:pt>
                <c:pt idx="395">
                  <c:v>-4.7803002321103536</c:v>
                </c:pt>
                <c:pt idx="396">
                  <c:v>-4.9512481909563926</c:v>
                </c:pt>
                <c:pt idx="397">
                  <c:v>-5.0630297811644764</c:v>
                </c:pt>
                <c:pt idx="398">
                  <c:v>-5.0618233114052469</c:v>
                </c:pt>
                <c:pt idx="399">
                  <c:v>-4.862421391169879</c:v>
                </c:pt>
                <c:pt idx="400">
                  <c:v>-4.8044783180104584</c:v>
                </c:pt>
                <c:pt idx="401">
                  <c:v>-4.7648875618609834</c:v>
                </c:pt>
                <c:pt idx="402">
                  <c:v>-4.5290396821587748</c:v>
                </c:pt>
                <c:pt idx="403">
                  <c:v>-4.3585565823340389</c:v>
                </c:pt>
                <c:pt idx="404">
                  <c:v>-4.2071052963929461</c:v>
                </c:pt>
                <c:pt idx="405">
                  <c:v>-4.0398454735084561</c:v>
                </c:pt>
                <c:pt idx="406">
                  <c:v>-3.8834527115861315</c:v>
                </c:pt>
                <c:pt idx="407">
                  <c:v>-3.748575229466411</c:v>
                </c:pt>
                <c:pt idx="408">
                  <c:v>-3.6055390687014341</c:v>
                </c:pt>
                <c:pt idx="409">
                  <c:v>-3.4772266297201995</c:v>
                </c:pt>
                <c:pt idx="410">
                  <c:v>-3.4647967876649983</c:v>
                </c:pt>
                <c:pt idx="411">
                  <c:v>-3.4081232778177784</c:v>
                </c:pt>
                <c:pt idx="412">
                  <c:v>-3.2901993025705356</c:v>
                </c:pt>
                <c:pt idx="413">
                  <c:v>-3.3857549174326254</c:v>
                </c:pt>
                <c:pt idx="414">
                  <c:v>-3.4750130719376027</c:v>
                </c:pt>
                <c:pt idx="415">
                  <c:v>-3.5528788732301675</c:v>
                </c:pt>
                <c:pt idx="416">
                  <c:v>-3.6643412713843251</c:v>
                </c:pt>
                <c:pt idx="417">
                  <c:v>-3.7314480077685594</c:v>
                </c:pt>
                <c:pt idx="418">
                  <c:v>-3.8304996928202084</c:v>
                </c:pt>
                <c:pt idx="419">
                  <c:v>-3.8742146451545576</c:v>
                </c:pt>
                <c:pt idx="420">
                  <c:v>-3.9369912051999592</c:v>
                </c:pt>
                <c:pt idx="421">
                  <c:v>-4.0464102557537647</c:v>
                </c:pt>
                <c:pt idx="422">
                  <c:v>-4.0760307272667964</c:v>
                </c:pt>
                <c:pt idx="423">
                  <c:v>-4.0716846602625232</c:v>
                </c:pt>
                <c:pt idx="424">
                  <c:v>-4.1027234907513535</c:v>
                </c:pt>
                <c:pt idx="425">
                  <c:v>-4.072750440483115</c:v>
                </c:pt>
                <c:pt idx="426">
                  <c:v>-4.1979158443343234</c:v>
                </c:pt>
                <c:pt idx="427">
                  <c:v>-4.200876315489948</c:v>
                </c:pt>
                <c:pt idx="428">
                  <c:v>-4.2385508380881474</c:v>
                </c:pt>
                <c:pt idx="429">
                  <c:v>-4.1059398327612016</c:v>
                </c:pt>
                <c:pt idx="430">
                  <c:v>-4.0595101984921547</c:v>
                </c:pt>
                <c:pt idx="431">
                  <c:v>-3.9864412301942931</c:v>
                </c:pt>
                <c:pt idx="432">
                  <c:v>-3.8663402594298346</c:v>
                </c:pt>
                <c:pt idx="433">
                  <c:v>-3.743375594113949</c:v>
                </c:pt>
                <c:pt idx="434">
                  <c:v>-3.7208950344846721</c:v>
                </c:pt>
                <c:pt idx="435">
                  <c:v>-3.7066282504555961</c:v>
                </c:pt>
                <c:pt idx="436">
                  <c:v>-3.5088507593870122</c:v>
                </c:pt>
                <c:pt idx="437">
                  <c:v>-3.502571482179508</c:v>
                </c:pt>
                <c:pt idx="438">
                  <c:v>-3.3777266719094188</c:v>
                </c:pt>
                <c:pt idx="439">
                  <c:v>-3.3141695355010286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D8-4698-A6A2-E8838E17B904}"/>
            </c:ext>
          </c:extLst>
        </c:ser>
        <c:ser>
          <c:idx val="3"/>
          <c:order val="3"/>
          <c:tx>
            <c:strRef>
              <c:f>'Forward-Reverse (3dB Splitter)'!$AU$1</c:f>
              <c:strCache>
                <c:ptCount val="1"/>
                <c:pt idx="0">
                  <c:v>Mod(DUT12fr)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Splitter)'!$AU$2:$AU$441</c:f>
              <c:numCache>
                <c:formatCode>General</c:formatCode>
                <c:ptCount val="440"/>
                <c:pt idx="0">
                  <c:v>-3.5139710633754095</c:v>
                </c:pt>
                <c:pt idx="1">
                  <c:v>-3.5062791670653821</c:v>
                </c:pt>
                <c:pt idx="2">
                  <c:v>-3.5089710401168217</c:v>
                </c:pt>
                <c:pt idx="3">
                  <c:v>-3.5115974147958435</c:v>
                </c:pt>
                <c:pt idx="4">
                  <c:v>-3.5401846348974777</c:v>
                </c:pt>
                <c:pt idx="5">
                  <c:v>-3.5357691719016096</c:v>
                </c:pt>
                <c:pt idx="6">
                  <c:v>-3.5304531904547662</c:v>
                </c:pt>
                <c:pt idx="7">
                  <c:v>-3.5242099538669418</c:v>
                </c:pt>
                <c:pt idx="8">
                  <c:v>-3.5163193604198457</c:v>
                </c:pt>
                <c:pt idx="9">
                  <c:v>-3.5032134982684831</c:v>
                </c:pt>
                <c:pt idx="10">
                  <c:v>-3.5018874286723629</c:v>
                </c:pt>
                <c:pt idx="11">
                  <c:v>-3.4960864016347211</c:v>
                </c:pt>
                <c:pt idx="12">
                  <c:v>-3.4928865073673876</c:v>
                </c:pt>
                <c:pt idx="13">
                  <c:v>-3.4863465493969636</c:v>
                </c:pt>
                <c:pt idx="14">
                  <c:v>-3.49086388431137</c:v>
                </c:pt>
                <c:pt idx="15">
                  <c:v>-3.4755732207296353</c:v>
                </c:pt>
                <c:pt idx="16">
                  <c:v>-3.4726879767063346</c:v>
                </c:pt>
                <c:pt idx="17">
                  <c:v>-3.478046558908336</c:v>
                </c:pt>
                <c:pt idx="18">
                  <c:v>-3.4795678148270732</c:v>
                </c:pt>
                <c:pt idx="19">
                  <c:v>-3.4842133145691228</c:v>
                </c:pt>
                <c:pt idx="20">
                  <c:v>-3.4780919619309603</c:v>
                </c:pt>
                <c:pt idx="21">
                  <c:v>-3.475952129003534</c:v>
                </c:pt>
                <c:pt idx="22">
                  <c:v>-3.4656767919472209</c:v>
                </c:pt>
                <c:pt idx="23">
                  <c:v>-3.4601036458396299</c:v>
                </c:pt>
                <c:pt idx="24">
                  <c:v>-3.4531411424420764</c:v>
                </c:pt>
                <c:pt idx="25">
                  <c:v>-3.4398137265032576</c:v>
                </c:pt>
                <c:pt idx="26">
                  <c:v>-3.4304360469083743</c:v>
                </c:pt>
                <c:pt idx="27">
                  <c:v>-3.419496474455137</c:v>
                </c:pt>
                <c:pt idx="28">
                  <c:v>-3.4101967125086414</c:v>
                </c:pt>
                <c:pt idx="29">
                  <c:v>-3.3874126132674127</c:v>
                </c:pt>
                <c:pt idx="30">
                  <c:v>-3.3880843871022641</c:v>
                </c:pt>
                <c:pt idx="31">
                  <c:v>-3.3764716806641912</c:v>
                </c:pt>
                <c:pt idx="32">
                  <c:v>-3.368173006934291</c:v>
                </c:pt>
                <c:pt idx="33">
                  <c:v>-3.3512166502552621</c:v>
                </c:pt>
                <c:pt idx="34">
                  <c:v>-3.336677264799337</c:v>
                </c:pt>
                <c:pt idx="35">
                  <c:v>-3.3313791347667125</c:v>
                </c:pt>
                <c:pt idx="36">
                  <c:v>-3.3137354215248145</c:v>
                </c:pt>
                <c:pt idx="37">
                  <c:v>-3.3120948483373058</c:v>
                </c:pt>
                <c:pt idx="38">
                  <c:v>-3.3008874881605199</c:v>
                </c:pt>
                <c:pt idx="39">
                  <c:v>-3.2849413325277288</c:v>
                </c:pt>
                <c:pt idx="40">
                  <c:v>-3.2893848819722384</c:v>
                </c:pt>
                <c:pt idx="41">
                  <c:v>-3.2738340199800171</c:v>
                </c:pt>
                <c:pt idx="42">
                  <c:v>-3.2768262506189103</c:v>
                </c:pt>
                <c:pt idx="43">
                  <c:v>-3.2643930759184627</c:v>
                </c:pt>
                <c:pt idx="44">
                  <c:v>-3.2816538077930346</c:v>
                </c:pt>
                <c:pt idx="45">
                  <c:v>-3.2677695907530167</c:v>
                </c:pt>
                <c:pt idx="46">
                  <c:v>-3.2651275878263601</c:v>
                </c:pt>
                <c:pt idx="47">
                  <c:v>-3.2569707112308004</c:v>
                </c:pt>
                <c:pt idx="48">
                  <c:v>-3.2514553721459274</c:v>
                </c:pt>
                <c:pt idx="49">
                  <c:v>-3.2448365107048414</c:v>
                </c:pt>
                <c:pt idx="50">
                  <c:v>-3.2387448407164303</c:v>
                </c:pt>
                <c:pt idx="51">
                  <c:v>-3.2396710631037378</c:v>
                </c:pt>
                <c:pt idx="52">
                  <c:v>-3.2258030422407087</c:v>
                </c:pt>
                <c:pt idx="53">
                  <c:v>-3.2148437699037991</c:v>
                </c:pt>
                <c:pt idx="54">
                  <c:v>-3.2077409166328916</c:v>
                </c:pt>
                <c:pt idx="55">
                  <c:v>-3.2079976878836192</c:v>
                </c:pt>
                <c:pt idx="56">
                  <c:v>-3.1825647906442436</c:v>
                </c:pt>
                <c:pt idx="57">
                  <c:v>-3.1959222668870835</c:v>
                </c:pt>
                <c:pt idx="58">
                  <c:v>-3.1662628233506225</c:v>
                </c:pt>
                <c:pt idx="59">
                  <c:v>-3.1278332399466486</c:v>
                </c:pt>
                <c:pt idx="60">
                  <c:v>-3.1599714360320075</c:v>
                </c:pt>
                <c:pt idx="61">
                  <c:v>-3.1434719538908333</c:v>
                </c:pt>
                <c:pt idx="62">
                  <c:v>-3.1257521524745875</c:v>
                </c:pt>
                <c:pt idx="63">
                  <c:v>-3.1253992348030457</c:v>
                </c:pt>
                <c:pt idx="64">
                  <c:v>-3.1212614483035317</c:v>
                </c:pt>
                <c:pt idx="65">
                  <c:v>-3.1239457243208424</c:v>
                </c:pt>
                <c:pt idx="66">
                  <c:v>-3.0996855146999707</c:v>
                </c:pt>
                <c:pt idx="67">
                  <c:v>-3.0923042246238848</c:v>
                </c:pt>
                <c:pt idx="68">
                  <c:v>-3.0678084580499929</c:v>
                </c:pt>
                <c:pt idx="69">
                  <c:v>-3.0877977933882406</c:v>
                </c:pt>
                <c:pt idx="70">
                  <c:v>-3.0855787109817463</c:v>
                </c:pt>
                <c:pt idx="71">
                  <c:v>-3.0907812345693539</c:v>
                </c:pt>
                <c:pt idx="72">
                  <c:v>-3.0889952299397327</c:v>
                </c:pt>
                <c:pt idx="73">
                  <c:v>-3.0876059002975467</c:v>
                </c:pt>
                <c:pt idx="74">
                  <c:v>-3.0762141614399336</c:v>
                </c:pt>
                <c:pt idx="75">
                  <c:v>-3.0865555211397862</c:v>
                </c:pt>
                <c:pt idx="76">
                  <c:v>-3.1004998550119685</c:v>
                </c:pt>
                <c:pt idx="77">
                  <c:v>-3.0992712266081783</c:v>
                </c:pt>
                <c:pt idx="78">
                  <c:v>-3.0887690596222237</c:v>
                </c:pt>
                <c:pt idx="79">
                  <c:v>-3.0917826111977851</c:v>
                </c:pt>
                <c:pt idx="80">
                  <c:v>-3.0962389606916112</c:v>
                </c:pt>
                <c:pt idx="81">
                  <c:v>-3.1055343461710279</c:v>
                </c:pt>
                <c:pt idx="82">
                  <c:v>-3.1011737922348113</c:v>
                </c:pt>
                <c:pt idx="83">
                  <c:v>-3.0933048206844749</c:v>
                </c:pt>
                <c:pt idx="84">
                  <c:v>-3.0930335719480695</c:v>
                </c:pt>
                <c:pt idx="85">
                  <c:v>-3.0948424447915306</c:v>
                </c:pt>
                <c:pt idx="86">
                  <c:v>-3.1036051090832166</c:v>
                </c:pt>
                <c:pt idx="87">
                  <c:v>-3.0972748298614245</c:v>
                </c:pt>
                <c:pt idx="88">
                  <c:v>-3.0893634807608681</c:v>
                </c:pt>
                <c:pt idx="89">
                  <c:v>-3.0954698862030612</c:v>
                </c:pt>
                <c:pt idx="90">
                  <c:v>-3.0719865843321319</c:v>
                </c:pt>
                <c:pt idx="91">
                  <c:v>-3.08610884938971</c:v>
                </c:pt>
                <c:pt idx="92">
                  <c:v>-3.0666025557349523</c:v>
                </c:pt>
                <c:pt idx="93">
                  <c:v>-3.0830948011037931</c:v>
                </c:pt>
                <c:pt idx="94">
                  <c:v>-3.0784714023190607</c:v>
                </c:pt>
                <c:pt idx="95">
                  <c:v>-3.0854481501913869</c:v>
                </c:pt>
                <c:pt idx="96">
                  <c:v>-3.0835784636813801</c:v>
                </c:pt>
                <c:pt idx="97">
                  <c:v>-3.0923247291201168</c:v>
                </c:pt>
                <c:pt idx="98">
                  <c:v>-3.0865112677404167</c:v>
                </c:pt>
                <c:pt idx="99">
                  <c:v>-3.0998323031159414</c:v>
                </c:pt>
                <c:pt idx="100">
                  <c:v>-3.104706196276986</c:v>
                </c:pt>
                <c:pt idx="101">
                  <c:v>-3.1192491593562193</c:v>
                </c:pt>
                <c:pt idx="102">
                  <c:v>-3.1133352535857313</c:v>
                </c:pt>
                <c:pt idx="103">
                  <c:v>-3.1022256760308369</c:v>
                </c:pt>
                <c:pt idx="104">
                  <c:v>-3.0999363106122528</c:v>
                </c:pt>
                <c:pt idx="105">
                  <c:v>-3.0868430423812088</c:v>
                </c:pt>
                <c:pt idx="106">
                  <c:v>-3.095154954461492</c:v>
                </c:pt>
                <c:pt idx="107">
                  <c:v>-3.0906742618889487</c:v>
                </c:pt>
                <c:pt idx="108">
                  <c:v>-3.0875001505497246</c:v>
                </c:pt>
                <c:pt idx="109">
                  <c:v>-3.0980794072198838</c:v>
                </c:pt>
                <c:pt idx="110">
                  <c:v>-3.0802924654142263</c:v>
                </c:pt>
                <c:pt idx="111">
                  <c:v>-3.0758862800159292</c:v>
                </c:pt>
                <c:pt idx="112">
                  <c:v>-3.1177541862805001</c:v>
                </c:pt>
                <c:pt idx="113">
                  <c:v>-3.0061303260350627</c:v>
                </c:pt>
                <c:pt idx="114">
                  <c:v>-3.1078529501593559</c:v>
                </c:pt>
                <c:pt idx="115">
                  <c:v>-3.0670787575678791</c:v>
                </c:pt>
                <c:pt idx="116">
                  <c:v>-3.0878215729377985</c:v>
                </c:pt>
                <c:pt idx="117">
                  <c:v>-3.1069756456491775</c:v>
                </c:pt>
                <c:pt idx="118">
                  <c:v>-3.0963254007824452</c:v>
                </c:pt>
                <c:pt idx="119">
                  <c:v>-2.8572045283880829</c:v>
                </c:pt>
                <c:pt idx="120">
                  <c:v>-3.1312630025293924</c:v>
                </c:pt>
                <c:pt idx="121">
                  <c:v>-3.1391693916230983</c:v>
                </c:pt>
                <c:pt idx="122">
                  <c:v>-3.1932341310877432</c:v>
                </c:pt>
                <c:pt idx="123">
                  <c:v>-3.1830250682678991</c:v>
                </c:pt>
                <c:pt idx="124">
                  <c:v>-3.1588226131602939</c:v>
                </c:pt>
                <c:pt idx="125">
                  <c:v>-3.0980802251165778</c:v>
                </c:pt>
                <c:pt idx="126">
                  <c:v>-3.1124152192661327</c:v>
                </c:pt>
                <c:pt idx="127">
                  <c:v>-3.1163891106984836</c:v>
                </c:pt>
                <c:pt idx="128">
                  <c:v>-3.1277928042566479</c:v>
                </c:pt>
                <c:pt idx="129">
                  <c:v>-3.1347228706131647</c:v>
                </c:pt>
                <c:pt idx="130">
                  <c:v>-3.1363854188085045</c:v>
                </c:pt>
                <c:pt idx="131">
                  <c:v>-3.2761522468363173</c:v>
                </c:pt>
                <c:pt idx="132">
                  <c:v>-3.1147321162214747</c:v>
                </c:pt>
                <c:pt idx="133">
                  <c:v>-3.1331233928556972</c:v>
                </c:pt>
                <c:pt idx="134">
                  <c:v>-3.0524514157757277</c:v>
                </c:pt>
                <c:pt idx="135">
                  <c:v>-3.1213535624870707</c:v>
                </c:pt>
                <c:pt idx="136">
                  <c:v>-3.1087075793975902</c:v>
                </c:pt>
                <c:pt idx="137">
                  <c:v>-2.945021570596257</c:v>
                </c:pt>
                <c:pt idx="138">
                  <c:v>-3.0913781761069554</c:v>
                </c:pt>
                <c:pt idx="139">
                  <c:v>-3.0740097430147406</c:v>
                </c:pt>
                <c:pt idx="140">
                  <c:v>-3.0830502762129255</c:v>
                </c:pt>
                <c:pt idx="141">
                  <c:v>-3.0854805140583048</c:v>
                </c:pt>
                <c:pt idx="142">
                  <c:v>-3.10710458026827</c:v>
                </c:pt>
                <c:pt idx="143">
                  <c:v>-3.0697040243491895</c:v>
                </c:pt>
                <c:pt idx="144">
                  <c:v>-3.087032475671696</c:v>
                </c:pt>
                <c:pt idx="145">
                  <c:v>-3.1271387330568876</c:v>
                </c:pt>
                <c:pt idx="146">
                  <c:v>-3.1376451367238465</c:v>
                </c:pt>
                <c:pt idx="147">
                  <c:v>-3.1495313193658792</c:v>
                </c:pt>
                <c:pt idx="148">
                  <c:v>-3.1534474082175104</c:v>
                </c:pt>
                <c:pt idx="149">
                  <c:v>-3.1219383533795595</c:v>
                </c:pt>
                <c:pt idx="150">
                  <c:v>-3.1768352858473654</c:v>
                </c:pt>
                <c:pt idx="151">
                  <c:v>-3.1722482195523365</c:v>
                </c:pt>
                <c:pt idx="152">
                  <c:v>-3.1634886449787709</c:v>
                </c:pt>
                <c:pt idx="153">
                  <c:v>-3.1417799694056154</c:v>
                </c:pt>
                <c:pt idx="154">
                  <c:v>-3.1426331809102912</c:v>
                </c:pt>
                <c:pt idx="155">
                  <c:v>-3.1640507149370478</c:v>
                </c:pt>
                <c:pt idx="156">
                  <c:v>-3.1326652503170527</c:v>
                </c:pt>
                <c:pt idx="157">
                  <c:v>-3.1127020756709363</c:v>
                </c:pt>
                <c:pt idx="158">
                  <c:v>-3.1237163771326513</c:v>
                </c:pt>
                <c:pt idx="159">
                  <c:v>-3.1390584493026403</c:v>
                </c:pt>
                <c:pt idx="160">
                  <c:v>-3.1347577016984784</c:v>
                </c:pt>
                <c:pt idx="161">
                  <c:v>-3.158415362353213</c:v>
                </c:pt>
                <c:pt idx="162">
                  <c:v>-3.1450941343481622</c:v>
                </c:pt>
                <c:pt idx="163">
                  <c:v>-3.161318178146868</c:v>
                </c:pt>
                <c:pt idx="164">
                  <c:v>-3.1596239154035768</c:v>
                </c:pt>
                <c:pt idx="165">
                  <c:v>-3.1595691717331347</c:v>
                </c:pt>
                <c:pt idx="166">
                  <c:v>-3.166493141047952</c:v>
                </c:pt>
                <c:pt idx="167">
                  <c:v>-3.1772276994288902</c:v>
                </c:pt>
                <c:pt idx="168">
                  <c:v>-3.1558974479983566</c:v>
                </c:pt>
                <c:pt idx="169">
                  <c:v>-3.1475102991466759</c:v>
                </c:pt>
                <c:pt idx="170">
                  <c:v>-3.1500535112310142</c:v>
                </c:pt>
                <c:pt idx="171">
                  <c:v>-3.1263404896435949</c:v>
                </c:pt>
                <c:pt idx="172">
                  <c:v>-3.1232094636553938</c:v>
                </c:pt>
                <c:pt idx="173">
                  <c:v>-3.1298969705695292</c:v>
                </c:pt>
                <c:pt idx="174">
                  <c:v>-3.1245941081771695</c:v>
                </c:pt>
                <c:pt idx="175">
                  <c:v>-3.1280219306007702</c:v>
                </c:pt>
                <c:pt idx="176">
                  <c:v>-3.1262561084370484</c:v>
                </c:pt>
                <c:pt idx="177">
                  <c:v>-3.1126352886502184</c:v>
                </c:pt>
                <c:pt idx="178">
                  <c:v>-3.0952746822476938</c:v>
                </c:pt>
                <c:pt idx="179">
                  <c:v>-3.0929236316691533</c:v>
                </c:pt>
                <c:pt idx="180">
                  <c:v>-3.1194513934586765</c:v>
                </c:pt>
                <c:pt idx="181">
                  <c:v>-3.1274344926022342</c:v>
                </c:pt>
                <c:pt idx="182">
                  <c:v>-3.1589678958550058</c:v>
                </c:pt>
                <c:pt idx="183">
                  <c:v>-3.1493225644344784</c:v>
                </c:pt>
                <c:pt idx="184">
                  <c:v>-3.1781294221707412</c:v>
                </c:pt>
                <c:pt idx="185">
                  <c:v>-3.1561477055820628</c:v>
                </c:pt>
                <c:pt idx="186">
                  <c:v>-3.1817173401042926</c:v>
                </c:pt>
                <c:pt idx="187">
                  <c:v>-3.2352077571025166</c:v>
                </c:pt>
                <c:pt idx="188">
                  <c:v>-3.2223669583476515</c:v>
                </c:pt>
                <c:pt idx="189">
                  <c:v>-3.2485252032471559</c:v>
                </c:pt>
                <c:pt idx="190">
                  <c:v>-3.2620536934559725</c:v>
                </c:pt>
                <c:pt idx="191">
                  <c:v>-3.2920649853470181</c:v>
                </c:pt>
                <c:pt idx="192">
                  <c:v>-3.3217535356727823</c:v>
                </c:pt>
                <c:pt idx="193">
                  <c:v>-3.3256721750137341</c:v>
                </c:pt>
                <c:pt idx="194">
                  <c:v>-3.3291570008682134</c:v>
                </c:pt>
                <c:pt idx="195">
                  <c:v>-3.302497469014043</c:v>
                </c:pt>
                <c:pt idx="196">
                  <c:v>-3.3227455826129977</c:v>
                </c:pt>
                <c:pt idx="197">
                  <c:v>-3.3088381370368265</c:v>
                </c:pt>
                <c:pt idx="198">
                  <c:v>-3.245640749979195</c:v>
                </c:pt>
                <c:pt idx="199">
                  <c:v>-3.1919315088173592</c:v>
                </c:pt>
                <c:pt idx="200">
                  <c:v>-3.144830399050345</c:v>
                </c:pt>
                <c:pt idx="201">
                  <c:v>-3.0846225797436904</c:v>
                </c:pt>
                <c:pt idx="202">
                  <c:v>-3.0872383032097304</c:v>
                </c:pt>
                <c:pt idx="203">
                  <c:v>-3.0361536408822021</c:v>
                </c:pt>
                <c:pt idx="204">
                  <c:v>-3.0399059933693828</c:v>
                </c:pt>
                <c:pt idx="205">
                  <c:v>-3.0562552090087669</c:v>
                </c:pt>
                <c:pt idx="206">
                  <c:v>-3.0681629853292729</c:v>
                </c:pt>
                <c:pt idx="207">
                  <c:v>-3.1243914766411303</c:v>
                </c:pt>
                <c:pt idx="208">
                  <c:v>-3.0948660956703797</c:v>
                </c:pt>
                <c:pt idx="209">
                  <c:v>-3.1091937519218975</c:v>
                </c:pt>
                <c:pt idx="210">
                  <c:v>-3.1218809092297746</c:v>
                </c:pt>
                <c:pt idx="211">
                  <c:v>-3.1547697505948529</c:v>
                </c:pt>
                <c:pt idx="212">
                  <c:v>-3.1844613126949102</c:v>
                </c:pt>
                <c:pt idx="213">
                  <c:v>-3.2192842397607606</c:v>
                </c:pt>
                <c:pt idx="214">
                  <c:v>-3.2177468098149231</c:v>
                </c:pt>
                <c:pt idx="215">
                  <c:v>-3.209165046755821</c:v>
                </c:pt>
                <c:pt idx="216">
                  <c:v>-3.2607645490010344</c:v>
                </c:pt>
                <c:pt idx="217">
                  <c:v>-3.2673120076374627</c:v>
                </c:pt>
                <c:pt idx="218">
                  <c:v>-3.3079774271335385</c:v>
                </c:pt>
                <c:pt idx="219">
                  <c:v>-3.3055575766612826</c:v>
                </c:pt>
                <c:pt idx="220">
                  <c:v>-3.3471232574992928</c:v>
                </c:pt>
                <c:pt idx="221">
                  <c:v>-3.3156617057043256</c:v>
                </c:pt>
                <c:pt idx="222">
                  <c:v>-3.3247634960037065</c:v>
                </c:pt>
                <c:pt idx="223">
                  <c:v>-3.3432059054269434</c:v>
                </c:pt>
                <c:pt idx="224">
                  <c:v>-3.2855434878472591</c:v>
                </c:pt>
                <c:pt idx="225">
                  <c:v>-3.2099850594080075</c:v>
                </c:pt>
                <c:pt idx="226">
                  <c:v>-3.2151600258000186</c:v>
                </c:pt>
                <c:pt idx="227">
                  <c:v>-3.1782864287118078</c:v>
                </c:pt>
                <c:pt idx="228">
                  <c:v>-3.1321351469580949</c:v>
                </c:pt>
                <c:pt idx="229">
                  <c:v>-3.1183541668612897</c:v>
                </c:pt>
                <c:pt idx="230">
                  <c:v>-3.0746688856721658</c:v>
                </c:pt>
                <c:pt idx="231">
                  <c:v>-3.086956566656486</c:v>
                </c:pt>
                <c:pt idx="232">
                  <c:v>-3.0725140008366707</c:v>
                </c:pt>
                <c:pt idx="233">
                  <c:v>-3.0771383663537439</c:v>
                </c:pt>
                <c:pt idx="234">
                  <c:v>-3.100974377065258</c:v>
                </c:pt>
                <c:pt idx="235">
                  <c:v>-3.1525587787729892</c:v>
                </c:pt>
                <c:pt idx="236">
                  <c:v>-3.1313404718705322</c:v>
                </c:pt>
                <c:pt idx="237">
                  <c:v>-3.1494806160432502</c:v>
                </c:pt>
                <c:pt idx="238">
                  <c:v>-3.1962153566243625</c:v>
                </c:pt>
                <c:pt idx="239">
                  <c:v>-3.1854432060412168</c:v>
                </c:pt>
                <c:pt idx="240">
                  <c:v>-3.1878414390606076</c:v>
                </c:pt>
                <c:pt idx="241">
                  <c:v>-3.2140519595486774</c:v>
                </c:pt>
                <c:pt idx="242">
                  <c:v>-3.1895068107131319</c:v>
                </c:pt>
                <c:pt idx="243">
                  <c:v>-3.2236737381694596</c:v>
                </c:pt>
                <c:pt idx="244">
                  <c:v>-3.239564813849924</c:v>
                </c:pt>
                <c:pt idx="245">
                  <c:v>-3.23866055969025</c:v>
                </c:pt>
                <c:pt idx="246">
                  <c:v>-3.2217966134493894</c:v>
                </c:pt>
                <c:pt idx="247">
                  <c:v>-3.2352061781288328</c:v>
                </c:pt>
                <c:pt idx="248">
                  <c:v>-3.21155105080447</c:v>
                </c:pt>
                <c:pt idx="249">
                  <c:v>-3.2309210506792878</c:v>
                </c:pt>
                <c:pt idx="250">
                  <c:v>-3.2405991959352578</c:v>
                </c:pt>
                <c:pt idx="251">
                  <c:v>-3.2608059058000927</c:v>
                </c:pt>
                <c:pt idx="252">
                  <c:v>-3.2220590876250776</c:v>
                </c:pt>
                <c:pt idx="253">
                  <c:v>-3.2800411658626381</c:v>
                </c:pt>
                <c:pt idx="254">
                  <c:v>-3.2611524118510236</c:v>
                </c:pt>
                <c:pt idx="255">
                  <c:v>-3.3028608341322832</c:v>
                </c:pt>
                <c:pt idx="256">
                  <c:v>-3.278689358667493</c:v>
                </c:pt>
                <c:pt idx="257">
                  <c:v>-3.2883413487426418</c:v>
                </c:pt>
                <c:pt idx="258">
                  <c:v>-3.2251782638339606</c:v>
                </c:pt>
                <c:pt idx="259">
                  <c:v>-3.2801911547470395</c:v>
                </c:pt>
                <c:pt idx="260">
                  <c:v>-3.2491272263751432</c:v>
                </c:pt>
                <c:pt idx="261">
                  <c:v>-3.2565099736476926</c:v>
                </c:pt>
                <c:pt idx="262">
                  <c:v>-3.21411912297296</c:v>
                </c:pt>
                <c:pt idx="263">
                  <c:v>-3.2018806466164138</c:v>
                </c:pt>
                <c:pt idx="264">
                  <c:v>-3.1802150844941663</c:v>
                </c:pt>
                <c:pt idx="265">
                  <c:v>-3.2374606268251509</c:v>
                </c:pt>
                <c:pt idx="266">
                  <c:v>-3.2449865123611294</c:v>
                </c:pt>
                <c:pt idx="267">
                  <c:v>-3.2454893752739933</c:v>
                </c:pt>
                <c:pt idx="268">
                  <c:v>-3.1799647345528075</c:v>
                </c:pt>
                <c:pt idx="269">
                  <c:v>-3.124610043890987</c:v>
                </c:pt>
                <c:pt idx="270">
                  <c:v>-3.101005852536876</c:v>
                </c:pt>
                <c:pt idx="271">
                  <c:v>-3.0996588498639661</c:v>
                </c:pt>
                <c:pt idx="272">
                  <c:v>-3.0498493787331071</c:v>
                </c:pt>
                <c:pt idx="273">
                  <c:v>-3.052810318403024</c:v>
                </c:pt>
                <c:pt idx="274">
                  <c:v>-3.0637286867424676</c:v>
                </c:pt>
                <c:pt idx="275">
                  <c:v>-3.0344996836166143</c:v>
                </c:pt>
                <c:pt idx="276">
                  <c:v>-3.0553977710990092</c:v>
                </c:pt>
                <c:pt idx="277">
                  <c:v>-3.1068749282273416</c:v>
                </c:pt>
                <c:pt idx="278">
                  <c:v>-3.1359139087961108</c:v>
                </c:pt>
                <c:pt idx="279">
                  <c:v>-3.236519021071953</c:v>
                </c:pt>
                <c:pt idx="280">
                  <c:v>-3.2696465982754859</c:v>
                </c:pt>
                <c:pt idx="281">
                  <c:v>-3.3255932622282698</c:v>
                </c:pt>
                <c:pt idx="282">
                  <c:v>-3.3905687715107065</c:v>
                </c:pt>
                <c:pt idx="283">
                  <c:v>-3.4251795621258116</c:v>
                </c:pt>
                <c:pt idx="284">
                  <c:v>-3.4697899191378272</c:v>
                </c:pt>
                <c:pt idx="285">
                  <c:v>-3.4345394123345208</c:v>
                </c:pt>
                <c:pt idx="286">
                  <c:v>-3.403745918675944</c:v>
                </c:pt>
                <c:pt idx="287">
                  <c:v>-3.4287117684989021</c:v>
                </c:pt>
                <c:pt idx="288">
                  <c:v>-3.3762502029297274</c:v>
                </c:pt>
                <c:pt idx="289">
                  <c:v>-3.2907675129380172</c:v>
                </c:pt>
                <c:pt idx="290">
                  <c:v>-3.2816871629588507</c:v>
                </c:pt>
                <c:pt idx="291">
                  <c:v>-3.2628593657692329</c:v>
                </c:pt>
                <c:pt idx="292">
                  <c:v>-3.2006964021686981</c:v>
                </c:pt>
                <c:pt idx="293">
                  <c:v>-3.2151920539339276</c:v>
                </c:pt>
                <c:pt idx="294">
                  <c:v>-3.1352753230418489</c:v>
                </c:pt>
                <c:pt idx="295">
                  <c:v>-3.1472573695014416</c:v>
                </c:pt>
                <c:pt idx="296">
                  <c:v>-3.1197934853173521</c:v>
                </c:pt>
                <c:pt idx="297">
                  <c:v>-3.1135564267029099</c:v>
                </c:pt>
                <c:pt idx="298">
                  <c:v>-3.066046588301818</c:v>
                </c:pt>
                <c:pt idx="299">
                  <c:v>-3.0211691380334575</c:v>
                </c:pt>
                <c:pt idx="300">
                  <c:v>-3.0178973050877533</c:v>
                </c:pt>
                <c:pt idx="301">
                  <c:v>-3.0857119386913405</c:v>
                </c:pt>
                <c:pt idx="302">
                  <c:v>-3.1081411066203661</c:v>
                </c:pt>
                <c:pt idx="303">
                  <c:v>-3.1302230696399675</c:v>
                </c:pt>
                <c:pt idx="304">
                  <c:v>-3.181301992583494</c:v>
                </c:pt>
                <c:pt idx="305">
                  <c:v>-3.1831408373785242</c:v>
                </c:pt>
                <c:pt idx="306">
                  <c:v>-3.2710322938303289</c:v>
                </c:pt>
                <c:pt idx="307">
                  <c:v>-3.3360039692174452</c:v>
                </c:pt>
                <c:pt idx="308">
                  <c:v>-3.3429032814903534</c:v>
                </c:pt>
                <c:pt idx="309">
                  <c:v>-3.3745553032649096</c:v>
                </c:pt>
                <c:pt idx="310">
                  <c:v>-3.3971687993046795</c:v>
                </c:pt>
                <c:pt idx="311">
                  <c:v>-3.3856313845527697</c:v>
                </c:pt>
                <c:pt idx="312">
                  <c:v>-3.373414599996662</c:v>
                </c:pt>
                <c:pt idx="313">
                  <c:v>-3.3458614838351179</c:v>
                </c:pt>
                <c:pt idx="314">
                  <c:v>-3.3007197315660273</c:v>
                </c:pt>
                <c:pt idx="315">
                  <c:v>-3.2251176871795835</c:v>
                </c:pt>
                <c:pt idx="316">
                  <c:v>-3.201229656762028</c:v>
                </c:pt>
                <c:pt idx="317">
                  <c:v>-3.1483692792389495</c:v>
                </c:pt>
                <c:pt idx="318">
                  <c:v>-3.1352051985631397</c:v>
                </c:pt>
                <c:pt idx="319">
                  <c:v>-3.0916669102421817</c:v>
                </c:pt>
                <c:pt idx="320">
                  <c:v>-3.106871604535967</c:v>
                </c:pt>
                <c:pt idx="321">
                  <c:v>-3.0948235624541458</c:v>
                </c:pt>
                <c:pt idx="322">
                  <c:v>-3.118788233094814</c:v>
                </c:pt>
                <c:pt idx="323">
                  <c:v>-3.1152743902419062</c:v>
                </c:pt>
                <c:pt idx="324">
                  <c:v>-3.1818327605563397</c:v>
                </c:pt>
                <c:pt idx="325">
                  <c:v>-3.237574012622094</c:v>
                </c:pt>
                <c:pt idx="326">
                  <c:v>-3.3535338663199017</c:v>
                </c:pt>
                <c:pt idx="327">
                  <c:v>-3.359166274986138</c:v>
                </c:pt>
                <c:pt idx="328">
                  <c:v>-3.4052966947333134</c:v>
                </c:pt>
                <c:pt idx="329">
                  <c:v>-3.4979388664272255</c:v>
                </c:pt>
                <c:pt idx="330">
                  <c:v>-3.5528198424179394</c:v>
                </c:pt>
                <c:pt idx="331">
                  <c:v>-3.5708897115972613</c:v>
                </c:pt>
                <c:pt idx="332">
                  <c:v>-3.5906707186004008</c:v>
                </c:pt>
                <c:pt idx="333">
                  <c:v>-3.5844521042296122</c:v>
                </c:pt>
                <c:pt idx="334">
                  <c:v>-3.6630087650888639</c:v>
                </c:pt>
                <c:pt idx="335">
                  <c:v>-3.6925546174255333</c:v>
                </c:pt>
                <c:pt idx="336">
                  <c:v>-3.6361950934146634</c:v>
                </c:pt>
                <c:pt idx="337">
                  <c:v>-3.6214052237592709</c:v>
                </c:pt>
                <c:pt idx="338">
                  <c:v>-3.5750910975081069</c:v>
                </c:pt>
                <c:pt idx="339">
                  <c:v>-3.5456108517407414</c:v>
                </c:pt>
                <c:pt idx="340">
                  <c:v>-3.4921819435491108</c:v>
                </c:pt>
                <c:pt idx="341">
                  <c:v>-3.5019218440472604</c:v>
                </c:pt>
                <c:pt idx="342">
                  <c:v>-3.3803666840366149</c:v>
                </c:pt>
                <c:pt idx="343">
                  <c:v>-3.3171161876294737</c:v>
                </c:pt>
                <c:pt idx="344">
                  <c:v>-3.3102162932148564</c:v>
                </c:pt>
                <c:pt idx="345">
                  <c:v>-3.2261425309271594</c:v>
                </c:pt>
                <c:pt idx="346">
                  <c:v>-3.2143363465407884</c:v>
                </c:pt>
                <c:pt idx="347">
                  <c:v>-3.1909091718301226</c:v>
                </c:pt>
                <c:pt idx="348">
                  <c:v>-3.2455669510035765</c:v>
                </c:pt>
                <c:pt idx="349">
                  <c:v>-3.2868185809932764</c:v>
                </c:pt>
                <c:pt idx="350">
                  <c:v>-3.3344505715075572</c:v>
                </c:pt>
                <c:pt idx="351">
                  <c:v>-3.3966853359749685</c:v>
                </c:pt>
                <c:pt idx="352">
                  <c:v>-3.476207397307292</c:v>
                </c:pt>
                <c:pt idx="353">
                  <c:v>-3.5283393710953965</c:v>
                </c:pt>
                <c:pt idx="354">
                  <c:v>-3.6970210627740343</c:v>
                </c:pt>
                <c:pt idx="355">
                  <c:v>-3.8271599392348272</c:v>
                </c:pt>
                <c:pt idx="356">
                  <c:v>-3.9269318503608992</c:v>
                </c:pt>
                <c:pt idx="357">
                  <c:v>-4.0104856542231007</c:v>
                </c:pt>
                <c:pt idx="358">
                  <c:v>-4.0879631502886298</c:v>
                </c:pt>
                <c:pt idx="359">
                  <c:v>-4.1175610053523917</c:v>
                </c:pt>
                <c:pt idx="360">
                  <c:v>-4.2104075786790656</c:v>
                </c:pt>
                <c:pt idx="361">
                  <c:v>-4.196784537537142</c:v>
                </c:pt>
                <c:pt idx="362">
                  <c:v>-4.279543814888191</c:v>
                </c:pt>
                <c:pt idx="363">
                  <c:v>-4.2790823726359655</c:v>
                </c:pt>
                <c:pt idx="364">
                  <c:v>-4.275345112574084</c:v>
                </c:pt>
                <c:pt idx="365">
                  <c:v>-4.2393698541866831</c:v>
                </c:pt>
                <c:pt idx="366">
                  <c:v>-4.1346185431261375</c:v>
                </c:pt>
                <c:pt idx="367">
                  <c:v>-4.1155508044845437</c:v>
                </c:pt>
                <c:pt idx="368">
                  <c:v>-4.0089266593661659</c:v>
                </c:pt>
                <c:pt idx="369">
                  <c:v>-3.9285688704131361</c:v>
                </c:pt>
                <c:pt idx="370">
                  <c:v>-3.8312116193224059</c:v>
                </c:pt>
                <c:pt idx="371">
                  <c:v>-3.7754076547790882</c:v>
                </c:pt>
                <c:pt idx="372">
                  <c:v>-3.6115673536029034</c:v>
                </c:pt>
                <c:pt idx="373">
                  <c:v>-3.5220508977610909</c:v>
                </c:pt>
                <c:pt idx="374">
                  <c:v>-3.3220602556162442</c:v>
                </c:pt>
                <c:pt idx="375">
                  <c:v>-3.242489658373819</c:v>
                </c:pt>
                <c:pt idx="376">
                  <c:v>-3.1595023204339956</c:v>
                </c:pt>
                <c:pt idx="377">
                  <c:v>-3.0779803402216279</c:v>
                </c:pt>
                <c:pt idx="378">
                  <c:v>-3.0317410720216866</c:v>
                </c:pt>
                <c:pt idx="379">
                  <c:v>-3.0594516159192957</c:v>
                </c:pt>
                <c:pt idx="380">
                  <c:v>-3.1098263779088797</c:v>
                </c:pt>
                <c:pt idx="381">
                  <c:v>-3.2015948889070858</c:v>
                </c:pt>
                <c:pt idx="382">
                  <c:v>-3.3538893172752484</c:v>
                </c:pt>
                <c:pt idx="383">
                  <c:v>-3.408528269040398</c:v>
                </c:pt>
                <c:pt idx="384">
                  <c:v>-3.6359120821109601</c:v>
                </c:pt>
                <c:pt idx="385">
                  <c:v>-3.6827172446315832</c:v>
                </c:pt>
                <c:pt idx="386">
                  <c:v>-3.8895970974765666</c:v>
                </c:pt>
                <c:pt idx="387">
                  <c:v>-3.8198065610138245</c:v>
                </c:pt>
                <c:pt idx="388">
                  <c:v>-3.7198433011034524</c:v>
                </c:pt>
                <c:pt idx="389">
                  <c:v>-3.4993964329083536</c:v>
                </c:pt>
                <c:pt idx="390">
                  <c:v>-3.364893927728998</c:v>
                </c:pt>
                <c:pt idx="391">
                  <c:v>-3.2363951105532687</c:v>
                </c:pt>
                <c:pt idx="392">
                  <c:v>-3.2549083718137704</c:v>
                </c:pt>
                <c:pt idx="393">
                  <c:v>-3.0239845117575923</c:v>
                </c:pt>
                <c:pt idx="394">
                  <c:v>-3.6010453101095585</c:v>
                </c:pt>
                <c:pt idx="395">
                  <c:v>-3.7230938523837116</c:v>
                </c:pt>
                <c:pt idx="396">
                  <c:v>-3.7356915345116541</c:v>
                </c:pt>
                <c:pt idx="397">
                  <c:v>-3.801291388737142</c:v>
                </c:pt>
                <c:pt idx="398">
                  <c:v>-3.8742769162300621</c:v>
                </c:pt>
                <c:pt idx="399">
                  <c:v>-3.6663159500825393</c:v>
                </c:pt>
                <c:pt idx="400">
                  <c:v>-3.575459612082585</c:v>
                </c:pt>
                <c:pt idx="401">
                  <c:v>-3.4866772520469236</c:v>
                </c:pt>
                <c:pt idx="402">
                  <c:v>-3.3633335772867063</c:v>
                </c:pt>
                <c:pt idx="403">
                  <c:v>-3.2602385391706035</c:v>
                </c:pt>
                <c:pt idx="404">
                  <c:v>-3.1061140481200944</c:v>
                </c:pt>
                <c:pt idx="405">
                  <c:v>-3.0390971007704701</c:v>
                </c:pt>
                <c:pt idx="406">
                  <c:v>-2.9153921412838795</c:v>
                </c:pt>
                <c:pt idx="407">
                  <c:v>-2.8656431169198973</c:v>
                </c:pt>
                <c:pt idx="408">
                  <c:v>-2.8548503898462769</c:v>
                </c:pt>
                <c:pt idx="409">
                  <c:v>-2.8623710055096154</c:v>
                </c:pt>
                <c:pt idx="410">
                  <c:v>-2.9016128560783319</c:v>
                </c:pt>
                <c:pt idx="411">
                  <c:v>-3.0501910686578215</c:v>
                </c:pt>
                <c:pt idx="412">
                  <c:v>-3.0760406352562923</c:v>
                </c:pt>
                <c:pt idx="413">
                  <c:v>-3.2639673080641169</c:v>
                </c:pt>
                <c:pt idx="414">
                  <c:v>-3.429555638950613</c:v>
                </c:pt>
                <c:pt idx="415">
                  <c:v>-3.5834457818222232</c:v>
                </c:pt>
                <c:pt idx="416">
                  <c:v>-3.83665731997427</c:v>
                </c:pt>
                <c:pt idx="417">
                  <c:v>-3.953009621646661</c:v>
                </c:pt>
                <c:pt idx="418">
                  <c:v>-4.0825664428215696</c:v>
                </c:pt>
                <c:pt idx="419">
                  <c:v>-4.1282778643387221</c:v>
                </c:pt>
                <c:pt idx="420">
                  <c:v>-4.1477168850260062</c:v>
                </c:pt>
                <c:pt idx="421">
                  <c:v>-4.2267364163317414</c:v>
                </c:pt>
                <c:pt idx="422">
                  <c:v>-4.1819075457997865</c:v>
                </c:pt>
                <c:pt idx="423">
                  <c:v>-4.1271425448842498</c:v>
                </c:pt>
                <c:pt idx="424">
                  <c:v>-4.0912058839671497</c:v>
                </c:pt>
                <c:pt idx="425">
                  <c:v>-3.9751761581436358</c:v>
                </c:pt>
                <c:pt idx="426">
                  <c:v>-4.0257508515090334</c:v>
                </c:pt>
                <c:pt idx="427">
                  <c:v>-3.9989615649602976</c:v>
                </c:pt>
                <c:pt idx="428">
                  <c:v>-3.9464683025541811</c:v>
                </c:pt>
                <c:pt idx="429">
                  <c:v>-3.8441692578643178</c:v>
                </c:pt>
                <c:pt idx="430">
                  <c:v>-3.7631252654625365</c:v>
                </c:pt>
                <c:pt idx="431">
                  <c:v>-3.7111743900398517</c:v>
                </c:pt>
                <c:pt idx="432">
                  <c:v>-3.5779590959624343</c:v>
                </c:pt>
                <c:pt idx="433">
                  <c:v>-3.5128619294472339</c:v>
                </c:pt>
                <c:pt idx="434">
                  <c:v>-3.4810541951411018</c:v>
                </c:pt>
                <c:pt idx="435">
                  <c:v>-3.45806066066078</c:v>
                </c:pt>
                <c:pt idx="436">
                  <c:v>-3.37636725192267</c:v>
                </c:pt>
                <c:pt idx="437">
                  <c:v>-3.4395770408718036</c:v>
                </c:pt>
                <c:pt idx="438">
                  <c:v>-3.3434369700820636</c:v>
                </c:pt>
                <c:pt idx="439">
                  <c:v>-3.3653493811868351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D8-4698-A6A2-E8838E17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13008"/>
        <c:axId val="1811701584"/>
      </c:scatterChart>
      <c:scatterChart>
        <c:scatterStyle val="lineMarker"/>
        <c:varyColors val="0"/>
        <c:ser>
          <c:idx val="0"/>
          <c:order val="0"/>
          <c:tx>
            <c:strRef>
              <c:f>'Forward-Reverse (3dB Splitter)'!$AR$1</c:f>
              <c:strCache>
                <c:ptCount val="1"/>
                <c:pt idx="0">
                  <c:v>Mod(DUT11fr)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Splitter)'!$AR$2:$AR$441</c:f>
              <c:numCache>
                <c:formatCode>General</c:formatCode>
                <c:ptCount val="440"/>
                <c:pt idx="0">
                  <c:v>-9.4853019066958648</c:v>
                </c:pt>
                <c:pt idx="1">
                  <c:v>-9.4998030665716939</c:v>
                </c:pt>
                <c:pt idx="2">
                  <c:v>-9.5140059236022019</c:v>
                </c:pt>
                <c:pt idx="3">
                  <c:v>-9.5460180672657664</c:v>
                </c:pt>
                <c:pt idx="4">
                  <c:v>-9.5650952562457974</c:v>
                </c:pt>
                <c:pt idx="5">
                  <c:v>-9.5911995738535509</c:v>
                </c:pt>
                <c:pt idx="6">
                  <c:v>-9.6214546026145289</c:v>
                </c:pt>
                <c:pt idx="7">
                  <c:v>-9.6459266216279698</c:v>
                </c:pt>
                <c:pt idx="8">
                  <c:v>-9.6824701849971291</c:v>
                </c:pt>
                <c:pt idx="9">
                  <c:v>-9.7166060405230965</c:v>
                </c:pt>
                <c:pt idx="10">
                  <c:v>-9.7485191777923674</c:v>
                </c:pt>
                <c:pt idx="11">
                  <c:v>-9.7804500193319317</c:v>
                </c:pt>
                <c:pt idx="12">
                  <c:v>-9.8236634055405148</c:v>
                </c:pt>
                <c:pt idx="13">
                  <c:v>-9.87539303570607</c:v>
                </c:pt>
                <c:pt idx="14">
                  <c:v>-9.9334355954979205</c:v>
                </c:pt>
                <c:pt idx="15">
                  <c:v>-9.9844853602418127</c:v>
                </c:pt>
                <c:pt idx="16">
                  <c:v>-10.038813453145615</c:v>
                </c:pt>
                <c:pt idx="17">
                  <c:v>-10.094892310706134</c:v>
                </c:pt>
                <c:pt idx="18">
                  <c:v>-10.160455899609786</c:v>
                </c:pt>
                <c:pt idx="19">
                  <c:v>-10.219540797427559</c:v>
                </c:pt>
                <c:pt idx="20">
                  <c:v>-10.291219319970075</c:v>
                </c:pt>
                <c:pt idx="21">
                  <c:v>-10.364345299105693</c:v>
                </c:pt>
                <c:pt idx="22">
                  <c:v>-10.442498763859662</c:v>
                </c:pt>
                <c:pt idx="23">
                  <c:v>-10.515710814335744</c:v>
                </c:pt>
                <c:pt idx="24">
                  <c:v>-10.606259940857347</c:v>
                </c:pt>
                <c:pt idx="25">
                  <c:v>-10.684186165696904</c:v>
                </c:pt>
                <c:pt idx="26">
                  <c:v>-10.777951529986909</c:v>
                </c:pt>
                <c:pt idx="27">
                  <c:v>-10.87291310009326</c:v>
                </c:pt>
                <c:pt idx="28">
                  <c:v>-10.967473010557686</c:v>
                </c:pt>
                <c:pt idx="29">
                  <c:v>-11.074241833580745</c:v>
                </c:pt>
                <c:pt idx="30">
                  <c:v>-11.171863954234285</c:v>
                </c:pt>
                <c:pt idx="31">
                  <c:v>-11.278811236453244</c:v>
                </c:pt>
                <c:pt idx="32">
                  <c:v>-11.389063088834915</c:v>
                </c:pt>
                <c:pt idx="33">
                  <c:v>-11.508793038933709</c:v>
                </c:pt>
                <c:pt idx="34">
                  <c:v>-11.623629460278176</c:v>
                </c:pt>
                <c:pt idx="35">
                  <c:v>-11.758860574189852</c:v>
                </c:pt>
                <c:pt idx="36">
                  <c:v>-11.88299671259848</c:v>
                </c:pt>
                <c:pt idx="37">
                  <c:v>-12.012456535669321</c:v>
                </c:pt>
                <c:pt idx="38">
                  <c:v>-12.151222071795704</c:v>
                </c:pt>
                <c:pt idx="39">
                  <c:v>-12.290400256906061</c:v>
                </c:pt>
                <c:pt idx="40">
                  <c:v>-12.458775381524529</c:v>
                </c:pt>
                <c:pt idx="41">
                  <c:v>-12.606011364807033</c:v>
                </c:pt>
                <c:pt idx="42">
                  <c:v>-12.771815840224477</c:v>
                </c:pt>
                <c:pt idx="43">
                  <c:v>-12.966653960848767</c:v>
                </c:pt>
                <c:pt idx="44">
                  <c:v>-13.133222653270876</c:v>
                </c:pt>
                <c:pt idx="45">
                  <c:v>-13.306247784201091</c:v>
                </c:pt>
                <c:pt idx="46">
                  <c:v>-13.491992418794146</c:v>
                </c:pt>
                <c:pt idx="47">
                  <c:v>-13.686602086148135</c:v>
                </c:pt>
                <c:pt idx="48">
                  <c:v>-13.881847281956187</c:v>
                </c:pt>
                <c:pt idx="49">
                  <c:v>-14.087435567570999</c:v>
                </c:pt>
                <c:pt idx="50">
                  <c:v>-14.303635602451179</c:v>
                </c:pt>
                <c:pt idx="51">
                  <c:v>-14.506450632659542</c:v>
                </c:pt>
                <c:pt idx="52">
                  <c:v>-14.739848742328814</c:v>
                </c:pt>
                <c:pt idx="53">
                  <c:v>-14.985168457126159</c:v>
                </c:pt>
                <c:pt idx="54">
                  <c:v>-15.232456497869393</c:v>
                </c:pt>
                <c:pt idx="55">
                  <c:v>-15.521221435814979</c:v>
                </c:pt>
                <c:pt idx="56">
                  <c:v>-15.741387303359007</c:v>
                </c:pt>
                <c:pt idx="57">
                  <c:v>-16.040327547892833</c:v>
                </c:pt>
                <c:pt idx="58">
                  <c:v>-16.295108802225119</c:v>
                </c:pt>
                <c:pt idx="59">
                  <c:v>-16.57685087522275</c:v>
                </c:pt>
                <c:pt idx="60">
                  <c:v>-16.915414877805887</c:v>
                </c:pt>
                <c:pt idx="61">
                  <c:v>-17.210513336765185</c:v>
                </c:pt>
                <c:pt idx="62">
                  <c:v>-17.552140709949896</c:v>
                </c:pt>
                <c:pt idx="63">
                  <c:v>-17.895149932340924</c:v>
                </c:pt>
                <c:pt idx="64">
                  <c:v>-18.263370427835572</c:v>
                </c:pt>
                <c:pt idx="65">
                  <c:v>-18.66578644862021</c:v>
                </c:pt>
                <c:pt idx="66">
                  <c:v>-19.025772020072697</c:v>
                </c:pt>
                <c:pt idx="67">
                  <c:v>-19.439643895060009</c:v>
                </c:pt>
                <c:pt idx="68">
                  <c:v>-19.880199426629595</c:v>
                </c:pt>
                <c:pt idx="69">
                  <c:v>-20.34881498749089</c:v>
                </c:pt>
                <c:pt idx="70">
                  <c:v>-20.811305663263397</c:v>
                </c:pt>
                <c:pt idx="71">
                  <c:v>-21.345948581699812</c:v>
                </c:pt>
                <c:pt idx="72">
                  <c:v>-21.875079835953748</c:v>
                </c:pt>
                <c:pt idx="73">
                  <c:v>-22.460739055017683</c:v>
                </c:pt>
                <c:pt idx="74">
                  <c:v>-23.010426938917735</c:v>
                </c:pt>
                <c:pt idx="75">
                  <c:v>-23.599914387989042</c:v>
                </c:pt>
                <c:pt idx="76">
                  <c:v>-24.229007002376225</c:v>
                </c:pt>
                <c:pt idx="77">
                  <c:v>-24.933873416426092</c:v>
                </c:pt>
                <c:pt idx="78">
                  <c:v>-25.665761893626936</c:v>
                </c:pt>
                <c:pt idx="79">
                  <c:v>-26.542514882293972</c:v>
                </c:pt>
                <c:pt idx="80">
                  <c:v>-27.380929226511263</c:v>
                </c:pt>
                <c:pt idx="81">
                  <c:v>-28.384644601429294</c:v>
                </c:pt>
                <c:pt idx="82">
                  <c:v>-29.454642329182729</c:v>
                </c:pt>
                <c:pt idx="83">
                  <c:v>-30.586076712652005</c:v>
                </c:pt>
                <c:pt idx="84">
                  <c:v>-32.042386457580321</c:v>
                </c:pt>
                <c:pt idx="85">
                  <c:v>-33.440922316524038</c:v>
                </c:pt>
                <c:pt idx="86">
                  <c:v>-35.467039232941715</c:v>
                </c:pt>
                <c:pt idx="87">
                  <c:v>-37.69999061692814</c:v>
                </c:pt>
                <c:pt idx="88">
                  <c:v>-40.781389100983077</c:v>
                </c:pt>
                <c:pt idx="89">
                  <c:v>-45.153305824495447</c:v>
                </c:pt>
                <c:pt idx="90">
                  <c:v>-51.466135430280282</c:v>
                </c:pt>
                <c:pt idx="91">
                  <c:v>-49.706998568288796</c:v>
                </c:pt>
                <c:pt idx="92">
                  <c:v>-44.310700807803364</c:v>
                </c:pt>
                <c:pt idx="93">
                  <c:v>-39.887879970580705</c:v>
                </c:pt>
                <c:pt idx="94">
                  <c:v>-37.314979557383403</c:v>
                </c:pt>
                <c:pt idx="95">
                  <c:v>-35.232674938052845</c:v>
                </c:pt>
                <c:pt idx="96">
                  <c:v>-34.010899564947572</c:v>
                </c:pt>
                <c:pt idx="97">
                  <c:v>-32.942028623445388</c:v>
                </c:pt>
                <c:pt idx="98">
                  <c:v>-31.655256289216325</c:v>
                </c:pt>
                <c:pt idx="99">
                  <c:v>-30.681588860634761</c:v>
                </c:pt>
                <c:pt idx="100">
                  <c:v>-29.985028799674897</c:v>
                </c:pt>
                <c:pt idx="101">
                  <c:v>-29.336634669447022</c:v>
                </c:pt>
                <c:pt idx="102">
                  <c:v>-28.661831268375373</c:v>
                </c:pt>
                <c:pt idx="103">
                  <c:v>-27.965895034417624</c:v>
                </c:pt>
                <c:pt idx="104">
                  <c:v>-27.532059357787411</c:v>
                </c:pt>
                <c:pt idx="105">
                  <c:v>-27.082835007442835</c:v>
                </c:pt>
                <c:pt idx="106">
                  <c:v>-26.712762511202474</c:v>
                </c:pt>
                <c:pt idx="107">
                  <c:v>-26.412299490541457</c:v>
                </c:pt>
                <c:pt idx="108">
                  <c:v>-26.067955453203329</c:v>
                </c:pt>
                <c:pt idx="109">
                  <c:v>-25.917008179228866</c:v>
                </c:pt>
                <c:pt idx="110">
                  <c:v>-25.597538732596107</c:v>
                </c:pt>
                <c:pt idx="111">
                  <c:v>-25.477735917818816</c:v>
                </c:pt>
                <c:pt idx="112">
                  <c:v>-25.010716138719662</c:v>
                </c:pt>
                <c:pt idx="113">
                  <c:v>-25.25190839962081</c:v>
                </c:pt>
                <c:pt idx="114">
                  <c:v>-24.782603293855328</c:v>
                </c:pt>
                <c:pt idx="115">
                  <c:v>-24.798228852924957</c:v>
                </c:pt>
                <c:pt idx="116">
                  <c:v>-24.660855050673938</c:v>
                </c:pt>
                <c:pt idx="117">
                  <c:v>-24.44055928674463</c:v>
                </c:pt>
                <c:pt idx="118">
                  <c:v>-24.43981141189759</c:v>
                </c:pt>
                <c:pt idx="119">
                  <c:v>-24.250617977577974</c:v>
                </c:pt>
                <c:pt idx="120">
                  <c:v>-24.051514278039772</c:v>
                </c:pt>
                <c:pt idx="121">
                  <c:v>-24.247070945806485</c:v>
                </c:pt>
                <c:pt idx="122">
                  <c:v>-24.216568796975913</c:v>
                </c:pt>
                <c:pt idx="123">
                  <c:v>-24.158266811466174</c:v>
                </c:pt>
                <c:pt idx="124">
                  <c:v>-24.13412953191694</c:v>
                </c:pt>
                <c:pt idx="125">
                  <c:v>-24.073388334414116</c:v>
                </c:pt>
                <c:pt idx="126">
                  <c:v>-24.097062464625957</c:v>
                </c:pt>
                <c:pt idx="127">
                  <c:v>-24.212524516337133</c:v>
                </c:pt>
                <c:pt idx="128">
                  <c:v>-24.25414215953348</c:v>
                </c:pt>
                <c:pt idx="129">
                  <c:v>-24.270182733429785</c:v>
                </c:pt>
                <c:pt idx="130">
                  <c:v>-24.526693170919671</c:v>
                </c:pt>
                <c:pt idx="131">
                  <c:v>-25.181095358490971</c:v>
                </c:pt>
                <c:pt idx="132">
                  <c:v>-24.753087452827735</c:v>
                </c:pt>
                <c:pt idx="133">
                  <c:v>-25.019402263292939</c:v>
                </c:pt>
                <c:pt idx="134">
                  <c:v>-25.083046359417889</c:v>
                </c:pt>
                <c:pt idx="135">
                  <c:v>-25.528192756392897</c:v>
                </c:pt>
                <c:pt idx="136">
                  <c:v>-25.687525023247932</c:v>
                </c:pt>
                <c:pt idx="137">
                  <c:v>-26.239700653281581</c:v>
                </c:pt>
                <c:pt idx="138">
                  <c:v>-26.310431746583788</c:v>
                </c:pt>
                <c:pt idx="139">
                  <c:v>-26.534389039053842</c:v>
                </c:pt>
                <c:pt idx="140">
                  <c:v>-26.916510253953799</c:v>
                </c:pt>
                <c:pt idx="141">
                  <c:v>-27.351832604101386</c:v>
                </c:pt>
                <c:pt idx="142">
                  <c:v>-27.988811029590074</c:v>
                </c:pt>
                <c:pt idx="143">
                  <c:v>-28.269759022740129</c:v>
                </c:pt>
                <c:pt idx="144">
                  <c:v>-28.640479194511986</c:v>
                </c:pt>
                <c:pt idx="145">
                  <c:v>-29.258412518113271</c:v>
                </c:pt>
                <c:pt idx="146">
                  <c:v>-29.424029965543536</c:v>
                </c:pt>
                <c:pt idx="147">
                  <c:v>-29.819075021814371</c:v>
                </c:pt>
                <c:pt idx="148">
                  <c:v>-30.145589428963476</c:v>
                </c:pt>
                <c:pt idx="149">
                  <c:v>-30.939663617058212</c:v>
                </c:pt>
                <c:pt idx="150">
                  <c:v>-31.380474074945056</c:v>
                </c:pt>
                <c:pt idx="151">
                  <c:v>-31.731877532782946</c:v>
                </c:pt>
                <c:pt idx="152">
                  <c:v>-32.377937204183006</c:v>
                </c:pt>
                <c:pt idx="153">
                  <c:v>-32.489252067043481</c:v>
                </c:pt>
                <c:pt idx="154">
                  <c:v>-32.964456284989311</c:v>
                </c:pt>
                <c:pt idx="155">
                  <c:v>-33.694924387643212</c:v>
                </c:pt>
                <c:pt idx="156">
                  <c:v>-34.494072828490829</c:v>
                </c:pt>
                <c:pt idx="157">
                  <c:v>-33.888962374563626</c:v>
                </c:pt>
                <c:pt idx="158">
                  <c:v>-34.965440658896739</c:v>
                </c:pt>
                <c:pt idx="159">
                  <c:v>-34.515007483908221</c:v>
                </c:pt>
                <c:pt idx="160">
                  <c:v>-35.079077827093911</c:v>
                </c:pt>
                <c:pt idx="161">
                  <c:v>-33.719401214535452</c:v>
                </c:pt>
                <c:pt idx="162">
                  <c:v>-33.985985819902204</c:v>
                </c:pt>
                <c:pt idx="163">
                  <c:v>-33.216355474826187</c:v>
                </c:pt>
                <c:pt idx="164">
                  <c:v>-32.707355843778586</c:v>
                </c:pt>
                <c:pt idx="165">
                  <c:v>-31.831115377646363</c:v>
                </c:pt>
                <c:pt idx="166">
                  <c:v>-31.437723613923719</c:v>
                </c:pt>
                <c:pt idx="167">
                  <c:v>-31.051430933483786</c:v>
                </c:pt>
                <c:pt idx="168">
                  <c:v>-30.015802506276298</c:v>
                </c:pt>
                <c:pt idx="169">
                  <c:v>-29.506164316623771</c:v>
                </c:pt>
                <c:pt idx="170">
                  <c:v>-28.503999809988855</c:v>
                </c:pt>
                <c:pt idx="171">
                  <c:v>-28.071983479042242</c:v>
                </c:pt>
                <c:pt idx="172">
                  <c:v>-27.647185976750421</c:v>
                </c:pt>
                <c:pt idx="173">
                  <c:v>-26.867922004113524</c:v>
                </c:pt>
                <c:pt idx="174">
                  <c:v>-26.558183541767761</c:v>
                </c:pt>
                <c:pt idx="175">
                  <c:v>-26.522890605735711</c:v>
                </c:pt>
                <c:pt idx="176">
                  <c:v>-26.128492943285448</c:v>
                </c:pt>
                <c:pt idx="177">
                  <c:v>-25.53713694348513</c:v>
                </c:pt>
                <c:pt idx="178">
                  <c:v>-25.298956494575428</c:v>
                </c:pt>
                <c:pt idx="179">
                  <c:v>-24.943261200103834</c:v>
                </c:pt>
                <c:pt idx="180">
                  <c:v>-24.743753269672673</c:v>
                </c:pt>
                <c:pt idx="181">
                  <c:v>-24.347292797229628</c:v>
                </c:pt>
                <c:pt idx="182">
                  <c:v>-24.327516621479216</c:v>
                </c:pt>
                <c:pt idx="183">
                  <c:v>-23.910009153952632</c:v>
                </c:pt>
                <c:pt idx="184">
                  <c:v>-23.705529070662067</c:v>
                </c:pt>
                <c:pt idx="185">
                  <c:v>-23.55076490615523</c:v>
                </c:pt>
                <c:pt idx="186">
                  <c:v>-23.43868702551001</c:v>
                </c:pt>
                <c:pt idx="187">
                  <c:v>-22.939328807423095</c:v>
                </c:pt>
                <c:pt idx="188">
                  <c:v>-22.951070926648743</c:v>
                </c:pt>
                <c:pt idx="189">
                  <c:v>-22.942077600828867</c:v>
                </c:pt>
                <c:pt idx="190">
                  <c:v>-22.172505937310124</c:v>
                </c:pt>
                <c:pt idx="191">
                  <c:v>-22.348957909346325</c:v>
                </c:pt>
                <c:pt idx="192">
                  <c:v>-22.40265028645393</c:v>
                </c:pt>
                <c:pt idx="193">
                  <c:v>-22.489300072627127</c:v>
                </c:pt>
                <c:pt idx="194">
                  <c:v>-22.225850156718941</c:v>
                </c:pt>
                <c:pt idx="195">
                  <c:v>-22.147132421762514</c:v>
                </c:pt>
                <c:pt idx="196">
                  <c:v>-22.157272035258554</c:v>
                </c:pt>
                <c:pt idx="197">
                  <c:v>-21.956746058654382</c:v>
                </c:pt>
                <c:pt idx="198">
                  <c:v>-21.691804616526575</c:v>
                </c:pt>
                <c:pt idx="199">
                  <c:v>-21.575116957486578</c:v>
                </c:pt>
                <c:pt idx="200">
                  <c:v>-21.509531221317545</c:v>
                </c:pt>
                <c:pt idx="201">
                  <c:v>-21.586523384806569</c:v>
                </c:pt>
                <c:pt idx="202">
                  <c:v>-21.391367887991748</c:v>
                </c:pt>
                <c:pt idx="203">
                  <c:v>-21.303622468608467</c:v>
                </c:pt>
                <c:pt idx="204">
                  <c:v>-21.622057087430797</c:v>
                </c:pt>
                <c:pt idx="205">
                  <c:v>-22.202813478005691</c:v>
                </c:pt>
                <c:pt idx="206">
                  <c:v>-22.367223955814982</c:v>
                </c:pt>
                <c:pt idx="207">
                  <c:v>-21.91660247912699</c:v>
                </c:pt>
                <c:pt idx="208">
                  <c:v>-22.10140212659493</c:v>
                </c:pt>
                <c:pt idx="209">
                  <c:v>-22.104164947539189</c:v>
                </c:pt>
                <c:pt idx="210">
                  <c:v>-22.359666366826524</c:v>
                </c:pt>
                <c:pt idx="211">
                  <c:v>-22.019808876406358</c:v>
                </c:pt>
                <c:pt idx="212">
                  <c:v>-22.308474272353138</c:v>
                </c:pt>
                <c:pt idx="213">
                  <c:v>-22.561823528066721</c:v>
                </c:pt>
                <c:pt idx="214">
                  <c:v>-22.904917060716432</c:v>
                </c:pt>
                <c:pt idx="215">
                  <c:v>-22.85822044363907</c:v>
                </c:pt>
                <c:pt idx="216">
                  <c:v>-22.974381677123262</c:v>
                </c:pt>
                <c:pt idx="217">
                  <c:v>-23.029581495267685</c:v>
                </c:pt>
                <c:pt idx="218">
                  <c:v>-23.404084630114752</c:v>
                </c:pt>
                <c:pt idx="219">
                  <c:v>-23.430967837435418</c:v>
                </c:pt>
                <c:pt idx="220">
                  <c:v>-23.809817267157829</c:v>
                </c:pt>
                <c:pt idx="221">
                  <c:v>-23.861294481249704</c:v>
                </c:pt>
                <c:pt idx="222">
                  <c:v>-24.090906980544325</c:v>
                </c:pt>
                <c:pt idx="223">
                  <c:v>-24.483980246831916</c:v>
                </c:pt>
                <c:pt idx="224">
                  <c:v>-24.69240009791595</c:v>
                </c:pt>
                <c:pt idx="225">
                  <c:v>-24.44855671528515</c:v>
                </c:pt>
                <c:pt idx="226">
                  <c:v>-24.926033749141574</c:v>
                </c:pt>
                <c:pt idx="227">
                  <c:v>-24.83743354259996</c:v>
                </c:pt>
                <c:pt idx="228">
                  <c:v>-25.356675715809128</c:v>
                </c:pt>
                <c:pt idx="229">
                  <c:v>-26.201540770751581</c:v>
                </c:pt>
                <c:pt idx="230">
                  <c:v>-26.800928778353775</c:v>
                </c:pt>
                <c:pt idx="231">
                  <c:v>-26.729115053090823</c:v>
                </c:pt>
                <c:pt idx="232">
                  <c:v>-27.994871081979834</c:v>
                </c:pt>
                <c:pt idx="233">
                  <c:v>-28.673100843718817</c:v>
                </c:pt>
                <c:pt idx="234">
                  <c:v>-30.212195285987523</c:v>
                </c:pt>
                <c:pt idx="235">
                  <c:v>-29.922348804332014</c:v>
                </c:pt>
                <c:pt idx="236">
                  <c:v>-32.175516242416876</c:v>
                </c:pt>
                <c:pt idx="237">
                  <c:v>-31.779740829185165</c:v>
                </c:pt>
                <c:pt idx="238">
                  <c:v>-32.840493226534939</c:v>
                </c:pt>
                <c:pt idx="239">
                  <c:v>-34.294246875690895</c:v>
                </c:pt>
                <c:pt idx="240">
                  <c:v>-33.920849695936802</c:v>
                </c:pt>
                <c:pt idx="241">
                  <c:v>-36.257263535414715</c:v>
                </c:pt>
                <c:pt idx="242">
                  <c:v>-36.834460506430133</c:v>
                </c:pt>
                <c:pt idx="243">
                  <c:v>-38.426301317502379</c:v>
                </c:pt>
                <c:pt idx="244">
                  <c:v>-36.497823806007261</c:v>
                </c:pt>
                <c:pt idx="245">
                  <c:v>-37.062996144717026</c:v>
                </c:pt>
                <c:pt idx="246">
                  <c:v>-37.071698124754391</c:v>
                </c:pt>
                <c:pt idx="247">
                  <c:v>-34.585800981679846</c:v>
                </c:pt>
                <c:pt idx="248">
                  <c:v>-34.622659908224357</c:v>
                </c:pt>
                <c:pt idx="249">
                  <c:v>-32.284764254427266</c:v>
                </c:pt>
                <c:pt idx="250">
                  <c:v>-32.052887776906118</c:v>
                </c:pt>
                <c:pt idx="251">
                  <c:v>-31.299411532621789</c:v>
                </c:pt>
                <c:pt idx="252">
                  <c:v>-30.572830658250147</c:v>
                </c:pt>
                <c:pt idx="253">
                  <c:v>-30.351403242986457</c:v>
                </c:pt>
                <c:pt idx="254">
                  <c:v>-29.368974821182483</c:v>
                </c:pt>
                <c:pt idx="255">
                  <c:v>-27.426468242353863</c:v>
                </c:pt>
                <c:pt idx="256">
                  <c:v>-28.387408824914925</c:v>
                </c:pt>
                <c:pt idx="257">
                  <c:v>-27.874662480079802</c:v>
                </c:pt>
                <c:pt idx="258">
                  <c:v>-27.701831532775458</c:v>
                </c:pt>
                <c:pt idx="259">
                  <c:v>-26.594597114571563</c:v>
                </c:pt>
                <c:pt idx="260">
                  <c:v>-26.782958544999317</c:v>
                </c:pt>
                <c:pt idx="261">
                  <c:v>-26.493376343284321</c:v>
                </c:pt>
                <c:pt idx="262">
                  <c:v>-25.578340041087092</c:v>
                </c:pt>
                <c:pt idx="263">
                  <c:v>-25.142433966626019</c:v>
                </c:pt>
                <c:pt idx="264">
                  <c:v>-24.497602823123664</c:v>
                </c:pt>
                <c:pt idx="265">
                  <c:v>-24.376360821824264</c:v>
                </c:pt>
                <c:pt idx="266">
                  <c:v>-24.188512610817842</c:v>
                </c:pt>
                <c:pt idx="267">
                  <c:v>-23.862161718072809</c:v>
                </c:pt>
                <c:pt idx="268">
                  <c:v>-23.098487770219009</c:v>
                </c:pt>
                <c:pt idx="269">
                  <c:v>-22.479086828954941</c:v>
                </c:pt>
                <c:pt idx="270">
                  <c:v>-22.704636137373395</c:v>
                </c:pt>
                <c:pt idx="271">
                  <c:v>-22.437777656461346</c:v>
                </c:pt>
                <c:pt idx="272">
                  <c:v>-22.181428426204356</c:v>
                </c:pt>
                <c:pt idx="273">
                  <c:v>-22.978024857733345</c:v>
                </c:pt>
                <c:pt idx="274">
                  <c:v>-22.370557404385369</c:v>
                </c:pt>
                <c:pt idx="275">
                  <c:v>-22.931361059716551</c:v>
                </c:pt>
                <c:pt idx="276">
                  <c:v>-22.556979491094893</c:v>
                </c:pt>
                <c:pt idx="277">
                  <c:v>-22.968028659566301</c:v>
                </c:pt>
                <c:pt idx="278">
                  <c:v>-22.837528972254702</c:v>
                </c:pt>
                <c:pt idx="279">
                  <c:v>-22.753754456944208</c:v>
                </c:pt>
                <c:pt idx="280">
                  <c:v>-22.254125892796011</c:v>
                </c:pt>
                <c:pt idx="281">
                  <c:v>-22.173705156234554</c:v>
                </c:pt>
                <c:pt idx="282">
                  <c:v>-22.143500541771143</c:v>
                </c:pt>
                <c:pt idx="283">
                  <c:v>-22.33619781294059</c:v>
                </c:pt>
                <c:pt idx="284">
                  <c:v>-22.010521888036465</c:v>
                </c:pt>
                <c:pt idx="285">
                  <c:v>-22.752127686885778</c:v>
                </c:pt>
                <c:pt idx="286">
                  <c:v>-22.578599232546527</c:v>
                </c:pt>
                <c:pt idx="287">
                  <c:v>-23.510800401532524</c:v>
                </c:pt>
                <c:pt idx="288">
                  <c:v>-22.06210926174591</c:v>
                </c:pt>
                <c:pt idx="289">
                  <c:v>-22.804601210204396</c:v>
                </c:pt>
                <c:pt idx="290">
                  <c:v>-23.040768869187374</c:v>
                </c:pt>
                <c:pt idx="291">
                  <c:v>-22.490864268188467</c:v>
                </c:pt>
                <c:pt idx="292">
                  <c:v>-22.928727098288732</c:v>
                </c:pt>
                <c:pt idx="293">
                  <c:v>-22.963454154888268</c:v>
                </c:pt>
                <c:pt idx="294">
                  <c:v>-23.631587586093197</c:v>
                </c:pt>
                <c:pt idx="295">
                  <c:v>-23.850987566670053</c:v>
                </c:pt>
                <c:pt idx="296">
                  <c:v>-23.382941695529755</c:v>
                </c:pt>
                <c:pt idx="297">
                  <c:v>-23.889967154330623</c:v>
                </c:pt>
                <c:pt idx="298">
                  <c:v>-24.62629625587816</c:v>
                </c:pt>
                <c:pt idx="299">
                  <c:v>-24.930338456131956</c:v>
                </c:pt>
                <c:pt idx="300">
                  <c:v>-24.665550820148994</c:v>
                </c:pt>
                <c:pt idx="301">
                  <c:v>-25.591968655123956</c:v>
                </c:pt>
                <c:pt idx="302">
                  <c:v>-25.780739435312235</c:v>
                </c:pt>
                <c:pt idx="303">
                  <c:v>-26.894857211678147</c:v>
                </c:pt>
                <c:pt idx="304">
                  <c:v>-26.733594280562507</c:v>
                </c:pt>
                <c:pt idx="305">
                  <c:v>-26.682289859447472</c:v>
                </c:pt>
                <c:pt idx="306">
                  <c:v>-25.990903542914406</c:v>
                </c:pt>
                <c:pt idx="307">
                  <c:v>-26.807056524065132</c:v>
                </c:pt>
                <c:pt idx="308">
                  <c:v>-26.741823186054742</c:v>
                </c:pt>
                <c:pt idx="309">
                  <c:v>-25.226009927501774</c:v>
                </c:pt>
                <c:pt idx="310">
                  <c:v>-25.169893109650179</c:v>
                </c:pt>
                <c:pt idx="311">
                  <c:v>-24.750813284027821</c:v>
                </c:pt>
                <c:pt idx="312">
                  <c:v>-24.314043818870793</c:v>
                </c:pt>
                <c:pt idx="313">
                  <c:v>-23.739549843634755</c:v>
                </c:pt>
                <c:pt idx="314">
                  <c:v>-23.441535386733634</c:v>
                </c:pt>
                <c:pt idx="315">
                  <c:v>-22.898458871009375</c:v>
                </c:pt>
                <c:pt idx="316">
                  <c:v>-22.477455376728422</c:v>
                </c:pt>
                <c:pt idx="317">
                  <c:v>-21.750042707978984</c:v>
                </c:pt>
                <c:pt idx="318">
                  <c:v>-21.38329717473189</c:v>
                </c:pt>
                <c:pt idx="319">
                  <c:v>-20.736652596667582</c:v>
                </c:pt>
                <c:pt idx="320">
                  <c:v>-20.006553978200579</c:v>
                </c:pt>
                <c:pt idx="321">
                  <c:v>-19.534406187457467</c:v>
                </c:pt>
                <c:pt idx="322">
                  <c:v>-19.037712471031181</c:v>
                </c:pt>
                <c:pt idx="323">
                  <c:v>-18.488698145043511</c:v>
                </c:pt>
                <c:pt idx="324">
                  <c:v>-18.183886929822297</c:v>
                </c:pt>
                <c:pt idx="325">
                  <c:v>-17.639517291891721</c:v>
                </c:pt>
                <c:pt idx="326">
                  <c:v>-17.404945627929781</c:v>
                </c:pt>
                <c:pt idx="327">
                  <c:v>-16.905846351853974</c:v>
                </c:pt>
                <c:pt idx="328">
                  <c:v>-16.679058575956162</c:v>
                </c:pt>
                <c:pt idx="329">
                  <c:v>-15.788592778069352</c:v>
                </c:pt>
                <c:pt idx="330">
                  <c:v>-15.621662692296068</c:v>
                </c:pt>
                <c:pt idx="331">
                  <c:v>-15.085813070420784</c:v>
                </c:pt>
                <c:pt idx="332">
                  <c:v>-14.915615505207651</c:v>
                </c:pt>
                <c:pt idx="333">
                  <c:v>-14.399383058388409</c:v>
                </c:pt>
                <c:pt idx="334">
                  <c:v>-14.180819737157631</c:v>
                </c:pt>
                <c:pt idx="335">
                  <c:v>-13.936949398377829</c:v>
                </c:pt>
                <c:pt idx="336">
                  <c:v>-13.475915387502727</c:v>
                </c:pt>
                <c:pt idx="337">
                  <c:v>-12.983819757804378</c:v>
                </c:pt>
                <c:pt idx="338">
                  <c:v>-12.869521203894296</c:v>
                </c:pt>
                <c:pt idx="339">
                  <c:v>-12.526880529641947</c:v>
                </c:pt>
                <c:pt idx="340">
                  <c:v>-12.182312166074103</c:v>
                </c:pt>
                <c:pt idx="341">
                  <c:v>-12.250829140810904</c:v>
                </c:pt>
                <c:pt idx="342">
                  <c:v>-11.774648028540962</c:v>
                </c:pt>
                <c:pt idx="343">
                  <c:v>-11.796854419357199</c:v>
                </c:pt>
                <c:pt idx="344">
                  <c:v>-11.535513126287738</c:v>
                </c:pt>
                <c:pt idx="345">
                  <c:v>-11.272150126590796</c:v>
                </c:pt>
                <c:pt idx="346">
                  <c:v>-11.115389975470464</c:v>
                </c:pt>
                <c:pt idx="347">
                  <c:v>-10.886353294404266</c:v>
                </c:pt>
                <c:pt idx="348">
                  <c:v>-10.706945743688099</c:v>
                </c:pt>
                <c:pt idx="349">
                  <c:v>-10.55877502874052</c:v>
                </c:pt>
                <c:pt idx="350">
                  <c:v>-10.33521973622539</c:v>
                </c:pt>
                <c:pt idx="351">
                  <c:v>-10.483464944803613</c:v>
                </c:pt>
                <c:pt idx="352">
                  <c:v>-10.241890509582156</c:v>
                </c:pt>
                <c:pt idx="353">
                  <c:v>-10.20887038153559</c:v>
                </c:pt>
                <c:pt idx="354">
                  <c:v>-10.03782068113799</c:v>
                </c:pt>
                <c:pt idx="355">
                  <c:v>-9.9413787156347517</c:v>
                </c:pt>
                <c:pt idx="356">
                  <c:v>-9.8386649147344531</c:v>
                </c:pt>
                <c:pt idx="357">
                  <c:v>-9.6404679164031659</c:v>
                </c:pt>
                <c:pt idx="358">
                  <c:v>-9.5936081119803536</c:v>
                </c:pt>
                <c:pt idx="359">
                  <c:v>-9.5573188041642432</c:v>
                </c:pt>
                <c:pt idx="360">
                  <c:v>-9.449771547861392</c:v>
                </c:pt>
                <c:pt idx="361">
                  <c:v>-9.563142190767941</c:v>
                </c:pt>
                <c:pt idx="362">
                  <c:v>-9.3733313911490903</c:v>
                </c:pt>
                <c:pt idx="363">
                  <c:v>-9.258595740988703</c:v>
                </c:pt>
                <c:pt idx="364">
                  <c:v>-9.3780503864552518</c:v>
                </c:pt>
                <c:pt idx="365">
                  <c:v>-9.3441601356043567</c:v>
                </c:pt>
                <c:pt idx="366">
                  <c:v>-9.2439002796634835</c:v>
                </c:pt>
                <c:pt idx="367">
                  <c:v>-9.1449427048749108</c:v>
                </c:pt>
                <c:pt idx="368">
                  <c:v>-9.1336828694838985</c:v>
                </c:pt>
                <c:pt idx="369">
                  <c:v>-9.305908878417533</c:v>
                </c:pt>
                <c:pt idx="370">
                  <c:v>-9.1869871406716523</c:v>
                </c:pt>
                <c:pt idx="371">
                  <c:v>-9.2130478775225768</c:v>
                </c:pt>
                <c:pt idx="372">
                  <c:v>-9.34669491962946</c:v>
                </c:pt>
                <c:pt idx="373">
                  <c:v>-9.2857847410971814</c:v>
                </c:pt>
                <c:pt idx="374">
                  <c:v>-9.3691103424169402</c:v>
                </c:pt>
                <c:pt idx="375">
                  <c:v>-9.3797091118427129</c:v>
                </c:pt>
                <c:pt idx="376">
                  <c:v>-9.2433866943311216</c:v>
                </c:pt>
                <c:pt idx="377">
                  <c:v>-9.3772005665074527</c:v>
                </c:pt>
                <c:pt idx="378">
                  <c:v>-9.1926859482635841</c:v>
                </c:pt>
                <c:pt idx="379">
                  <c:v>-8.7591606469404564</c:v>
                </c:pt>
                <c:pt idx="380">
                  <c:v>-8.6462643774445151</c:v>
                </c:pt>
                <c:pt idx="381">
                  <c:v>-7.979416973629716</c:v>
                </c:pt>
                <c:pt idx="382">
                  <c:v>-7.571685997805659</c:v>
                </c:pt>
                <c:pt idx="383">
                  <c:v>-6.7213721402563156</c:v>
                </c:pt>
                <c:pt idx="384">
                  <c:v>-6.1475981753353093</c:v>
                </c:pt>
                <c:pt idx="385">
                  <c:v>-5.9042784115246221</c:v>
                </c:pt>
                <c:pt idx="386">
                  <c:v>-5.6731949342787802</c:v>
                </c:pt>
                <c:pt idx="387">
                  <c:v>-5.7366290973476861</c:v>
                </c:pt>
                <c:pt idx="388">
                  <c:v>-4.93287628027932</c:v>
                </c:pt>
                <c:pt idx="389">
                  <c:v>-5.1623868931314494</c:v>
                </c:pt>
                <c:pt idx="390">
                  <c:v>-4.4721913999355207</c:v>
                </c:pt>
                <c:pt idx="391">
                  <c:v>-5.2665756330411186</c:v>
                </c:pt>
                <c:pt idx="392">
                  <c:v>-5.2377658947576853</c:v>
                </c:pt>
                <c:pt idx="393">
                  <c:v>-5.8046508068598532</c:v>
                </c:pt>
                <c:pt idx="394">
                  <c:v>-6.7312293574145396</c:v>
                </c:pt>
                <c:pt idx="395">
                  <c:v>-8.8463851798144422</c:v>
                </c:pt>
                <c:pt idx="396">
                  <c:v>-10.037186437831521</c:v>
                </c:pt>
                <c:pt idx="397">
                  <c:v>-11.335484034530271</c:v>
                </c:pt>
                <c:pt idx="398">
                  <c:v>-12.332109431231347</c:v>
                </c:pt>
                <c:pt idx="399">
                  <c:v>-12.96289729837898</c:v>
                </c:pt>
                <c:pt idx="400">
                  <c:v>-13.933964732434358</c:v>
                </c:pt>
                <c:pt idx="401">
                  <c:v>-13.924490805051112</c:v>
                </c:pt>
                <c:pt idx="402">
                  <c:v>-13.824893880487398</c:v>
                </c:pt>
                <c:pt idx="403">
                  <c:v>-13.755750682292835</c:v>
                </c:pt>
                <c:pt idx="404">
                  <c:v>-13.726010037745839</c:v>
                </c:pt>
                <c:pt idx="405">
                  <c:v>-13.499479885314297</c:v>
                </c:pt>
                <c:pt idx="406">
                  <c:v>-13.167160935615101</c:v>
                </c:pt>
                <c:pt idx="407">
                  <c:v>-13.210441992976749</c:v>
                </c:pt>
                <c:pt idx="408">
                  <c:v>-13.468582508392238</c:v>
                </c:pt>
                <c:pt idx="409">
                  <c:v>-13.130021333045965</c:v>
                </c:pt>
                <c:pt idx="410">
                  <c:v>-12.515279603493614</c:v>
                </c:pt>
                <c:pt idx="411">
                  <c:v>-12.979771826554614</c:v>
                </c:pt>
                <c:pt idx="412">
                  <c:v>-13.032520996793981</c:v>
                </c:pt>
                <c:pt idx="413">
                  <c:v>-13.735257463043249</c:v>
                </c:pt>
                <c:pt idx="414">
                  <c:v>-13.349642509199606</c:v>
                </c:pt>
                <c:pt idx="415">
                  <c:v>-13.832151437475087</c:v>
                </c:pt>
                <c:pt idx="416">
                  <c:v>-13.742244853199047</c:v>
                </c:pt>
                <c:pt idx="417">
                  <c:v>-13.48770881977133</c:v>
                </c:pt>
                <c:pt idx="418">
                  <c:v>-14.206379954827632</c:v>
                </c:pt>
                <c:pt idx="419">
                  <c:v>-14.276786205262566</c:v>
                </c:pt>
                <c:pt idx="420">
                  <c:v>-14.636451791401832</c:v>
                </c:pt>
                <c:pt idx="421">
                  <c:v>-14.618119803181578</c:v>
                </c:pt>
                <c:pt idx="422">
                  <c:v>-14.860987197221259</c:v>
                </c:pt>
                <c:pt idx="423">
                  <c:v>-14.299863187432864</c:v>
                </c:pt>
                <c:pt idx="424">
                  <c:v>-15.233352621407025</c:v>
                </c:pt>
                <c:pt idx="425">
                  <c:v>-15.178204724138237</c:v>
                </c:pt>
                <c:pt idx="426">
                  <c:v>-15.396811379835125</c:v>
                </c:pt>
                <c:pt idx="427">
                  <c:v>-16.144435740591231</c:v>
                </c:pt>
                <c:pt idx="428">
                  <c:v>-16.689367692275489</c:v>
                </c:pt>
                <c:pt idx="429">
                  <c:v>-16.585761266645868</c:v>
                </c:pt>
                <c:pt idx="430">
                  <c:v>-17.964628249444591</c:v>
                </c:pt>
                <c:pt idx="431">
                  <c:v>-17.149322355709536</c:v>
                </c:pt>
                <c:pt idx="432">
                  <c:v>-16.980190112695958</c:v>
                </c:pt>
                <c:pt idx="433">
                  <c:v>-18.28004917898874</c:v>
                </c:pt>
                <c:pt idx="434">
                  <c:v>-18.407111601205525</c:v>
                </c:pt>
                <c:pt idx="435">
                  <c:v>-19.631957751287057</c:v>
                </c:pt>
                <c:pt idx="436">
                  <c:v>-20.002465582644191</c:v>
                </c:pt>
                <c:pt idx="437">
                  <c:v>-20.57691627870107</c:v>
                </c:pt>
                <c:pt idx="438">
                  <c:v>-20.894880916828306</c:v>
                </c:pt>
                <c:pt idx="439">
                  <c:v>-22.63366536798792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D8-4698-A6A2-E8838E17B904}"/>
            </c:ext>
          </c:extLst>
        </c:ser>
        <c:ser>
          <c:idx val="2"/>
          <c:order val="2"/>
          <c:tx>
            <c:strRef>
              <c:f>'Forward-Reverse (3dB Splitter)'!$AT$1</c:f>
              <c:strCache>
                <c:ptCount val="1"/>
                <c:pt idx="0">
                  <c:v>Mod(DUT22fr)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'Forward-Reverse (3dB Splitter)'!$A$2:$A$441</c:f>
              <c:numCache>
                <c:formatCode>0</c:formatCode>
                <c:ptCount val="4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</c:numCache>
            </c:numRef>
          </c:xVal>
          <c:yVal>
            <c:numRef>
              <c:f>'Forward-Reverse (3dB Splitter)'!$AT$2:$AT$441</c:f>
              <c:numCache>
                <c:formatCode>General</c:formatCode>
                <c:ptCount val="440"/>
                <c:pt idx="0">
                  <c:v>-9.598935282598708</c:v>
                </c:pt>
                <c:pt idx="1">
                  <c:v>-9.65842643017006</c:v>
                </c:pt>
                <c:pt idx="2">
                  <c:v>-9.790249803571152</c:v>
                </c:pt>
                <c:pt idx="3">
                  <c:v>-9.9615433635665092</c:v>
                </c:pt>
                <c:pt idx="4">
                  <c:v>-10.170480843524279</c:v>
                </c:pt>
                <c:pt idx="5">
                  <c:v>-10.397706356619516</c:v>
                </c:pt>
                <c:pt idx="6">
                  <c:v>-10.655365098815292</c:v>
                </c:pt>
                <c:pt idx="7">
                  <c:v>-10.930449367220517</c:v>
                </c:pt>
                <c:pt idx="8">
                  <c:v>-11.255285119890681</c:v>
                </c:pt>
                <c:pt idx="9">
                  <c:v>-11.573570832647846</c:v>
                </c:pt>
                <c:pt idx="10">
                  <c:v>-11.920904782717454</c:v>
                </c:pt>
                <c:pt idx="11">
                  <c:v>-12.269508840890857</c:v>
                </c:pt>
                <c:pt idx="12">
                  <c:v>-12.630717635369169</c:v>
                </c:pt>
                <c:pt idx="13">
                  <c:v>-12.995713005578969</c:v>
                </c:pt>
                <c:pt idx="14">
                  <c:v>-13.382774117672467</c:v>
                </c:pt>
                <c:pt idx="15">
                  <c:v>-13.765202490879819</c:v>
                </c:pt>
                <c:pt idx="16">
                  <c:v>-14.142275706232159</c:v>
                </c:pt>
                <c:pt idx="17">
                  <c:v>-14.518568338558776</c:v>
                </c:pt>
                <c:pt idx="18">
                  <c:v>-14.906523794818355</c:v>
                </c:pt>
                <c:pt idx="19">
                  <c:v>-15.286501923079616</c:v>
                </c:pt>
                <c:pt idx="20">
                  <c:v>-15.663658491060408</c:v>
                </c:pt>
                <c:pt idx="21">
                  <c:v>-16.028078975813862</c:v>
                </c:pt>
                <c:pt idx="22">
                  <c:v>-16.392748563547691</c:v>
                </c:pt>
                <c:pt idx="23">
                  <c:v>-16.762984049569681</c:v>
                </c:pt>
                <c:pt idx="24">
                  <c:v>-17.118958604154404</c:v>
                </c:pt>
                <c:pt idx="25">
                  <c:v>-17.483446342960168</c:v>
                </c:pt>
                <c:pt idx="26">
                  <c:v>-17.852279384553938</c:v>
                </c:pt>
                <c:pt idx="27">
                  <c:v>-18.195186731360735</c:v>
                </c:pt>
                <c:pt idx="28">
                  <c:v>-18.5493234454527</c:v>
                </c:pt>
                <c:pt idx="29">
                  <c:v>-18.884900957763683</c:v>
                </c:pt>
                <c:pt idx="30">
                  <c:v>-19.210491535984996</c:v>
                </c:pt>
                <c:pt idx="31">
                  <c:v>-19.521109398010228</c:v>
                </c:pt>
                <c:pt idx="32">
                  <c:v>-19.876279090144013</c:v>
                </c:pt>
                <c:pt idx="33">
                  <c:v>-20.201874120388347</c:v>
                </c:pt>
                <c:pt idx="34">
                  <c:v>-20.532275728920037</c:v>
                </c:pt>
                <c:pt idx="35">
                  <c:v>-20.843794551210067</c:v>
                </c:pt>
                <c:pt idx="36">
                  <c:v>-21.15152386896515</c:v>
                </c:pt>
                <c:pt idx="37">
                  <c:v>-21.460902016817872</c:v>
                </c:pt>
                <c:pt idx="38">
                  <c:v>-21.743618282215515</c:v>
                </c:pt>
                <c:pt idx="39">
                  <c:v>-22.027755760557323</c:v>
                </c:pt>
                <c:pt idx="40">
                  <c:v>-22.288579812582178</c:v>
                </c:pt>
                <c:pt idx="41">
                  <c:v>-22.527504313580717</c:v>
                </c:pt>
                <c:pt idx="42">
                  <c:v>-22.803631208738317</c:v>
                </c:pt>
                <c:pt idx="43">
                  <c:v>-22.990976363515571</c:v>
                </c:pt>
                <c:pt idx="44">
                  <c:v>-23.190331886719633</c:v>
                </c:pt>
                <c:pt idx="45">
                  <c:v>-23.399412795099149</c:v>
                </c:pt>
                <c:pt idx="46">
                  <c:v>-23.572684440836788</c:v>
                </c:pt>
                <c:pt idx="47">
                  <c:v>-23.685507645017665</c:v>
                </c:pt>
                <c:pt idx="48">
                  <c:v>-23.900163403711957</c:v>
                </c:pt>
                <c:pt idx="49">
                  <c:v>-24.085248893340456</c:v>
                </c:pt>
                <c:pt idx="50">
                  <c:v>-24.22970409181076</c:v>
                </c:pt>
                <c:pt idx="51">
                  <c:v>-24.343027435170672</c:v>
                </c:pt>
                <c:pt idx="52">
                  <c:v>-24.499250268075983</c:v>
                </c:pt>
                <c:pt idx="53">
                  <c:v>-24.653273365532257</c:v>
                </c:pt>
                <c:pt idx="54">
                  <c:v>-24.779371498775333</c:v>
                </c:pt>
                <c:pt idx="55">
                  <c:v>-24.960770457860697</c:v>
                </c:pt>
                <c:pt idx="56">
                  <c:v>-25.1022471092326</c:v>
                </c:pt>
                <c:pt idx="57">
                  <c:v>-25.219368076266647</c:v>
                </c:pt>
                <c:pt idx="58">
                  <c:v>-25.407326326110837</c:v>
                </c:pt>
                <c:pt idx="59">
                  <c:v>-25.578055531651984</c:v>
                </c:pt>
                <c:pt idx="60">
                  <c:v>-25.679218916355904</c:v>
                </c:pt>
                <c:pt idx="61">
                  <c:v>-25.812797343103497</c:v>
                </c:pt>
                <c:pt idx="62">
                  <c:v>-26.03036113811644</c:v>
                </c:pt>
                <c:pt idx="63">
                  <c:v>-26.145581329575599</c:v>
                </c:pt>
                <c:pt idx="64">
                  <c:v>-26.239665549354925</c:v>
                </c:pt>
                <c:pt idx="65">
                  <c:v>-26.275941185972862</c:v>
                </c:pt>
                <c:pt idx="66">
                  <c:v>-26.581199790700104</c:v>
                </c:pt>
                <c:pt idx="67">
                  <c:v>-26.682998619697106</c:v>
                </c:pt>
                <c:pt idx="68">
                  <c:v>-26.875606734009775</c:v>
                </c:pt>
                <c:pt idx="69">
                  <c:v>-26.93384014523442</c:v>
                </c:pt>
                <c:pt idx="70">
                  <c:v>-27.071105863224684</c:v>
                </c:pt>
                <c:pt idx="71">
                  <c:v>-27.16163555731168</c:v>
                </c:pt>
                <c:pt idx="72">
                  <c:v>-27.355176718565623</c:v>
                </c:pt>
                <c:pt idx="73">
                  <c:v>-27.416844329705601</c:v>
                </c:pt>
                <c:pt idx="74">
                  <c:v>-27.545522508356569</c:v>
                </c:pt>
                <c:pt idx="75">
                  <c:v>-27.793251318444334</c:v>
                </c:pt>
                <c:pt idx="76">
                  <c:v>-27.996434403532927</c:v>
                </c:pt>
                <c:pt idx="77">
                  <c:v>-28.188060348651579</c:v>
                </c:pt>
                <c:pt idx="78">
                  <c:v>-28.391793074916947</c:v>
                </c:pt>
                <c:pt idx="79">
                  <c:v>-28.555636333867756</c:v>
                </c:pt>
                <c:pt idx="80">
                  <c:v>-28.898156802510382</c:v>
                </c:pt>
                <c:pt idx="81">
                  <c:v>-29.108849076765626</c:v>
                </c:pt>
                <c:pt idx="82">
                  <c:v>-29.504296974312403</c:v>
                </c:pt>
                <c:pt idx="83">
                  <c:v>-29.784559611429206</c:v>
                </c:pt>
                <c:pt idx="84">
                  <c:v>-30.169359881992044</c:v>
                </c:pt>
                <c:pt idx="85">
                  <c:v>-30.555890216772479</c:v>
                </c:pt>
                <c:pt idx="86">
                  <c:v>-30.836914999906597</c:v>
                </c:pt>
                <c:pt idx="87">
                  <c:v>-31.306437755788558</c:v>
                </c:pt>
                <c:pt idx="88">
                  <c:v>-31.713905034995786</c:v>
                </c:pt>
                <c:pt idx="89">
                  <c:v>-32.244160689767078</c:v>
                </c:pt>
                <c:pt idx="90">
                  <c:v>-32.664704236876261</c:v>
                </c:pt>
                <c:pt idx="91">
                  <c:v>-33.034032938907941</c:v>
                </c:pt>
                <c:pt idx="92">
                  <c:v>-33.690200424122544</c:v>
                </c:pt>
                <c:pt idx="93">
                  <c:v>-34.01612542841815</c:v>
                </c:pt>
                <c:pt idx="94">
                  <c:v>-34.71912658231372</c:v>
                </c:pt>
                <c:pt idx="95">
                  <c:v>-34.622708191537946</c:v>
                </c:pt>
                <c:pt idx="96">
                  <c:v>-35.224987809766915</c:v>
                </c:pt>
                <c:pt idx="97">
                  <c:v>-35.841530287222966</c:v>
                </c:pt>
                <c:pt idx="98">
                  <c:v>-35.885514076216523</c:v>
                </c:pt>
                <c:pt idx="99">
                  <c:v>-36.669892488552726</c:v>
                </c:pt>
                <c:pt idx="100">
                  <c:v>-36.608707579093924</c:v>
                </c:pt>
                <c:pt idx="101">
                  <c:v>-37.202303258005905</c:v>
                </c:pt>
                <c:pt idx="102">
                  <c:v>-37.357546597011996</c:v>
                </c:pt>
                <c:pt idx="103">
                  <c:v>-37.259823280621227</c:v>
                </c:pt>
                <c:pt idx="104">
                  <c:v>-37.615334038266084</c:v>
                </c:pt>
                <c:pt idx="105">
                  <c:v>-37.727784743251576</c:v>
                </c:pt>
                <c:pt idx="106">
                  <c:v>-38.338456079300734</c:v>
                </c:pt>
                <c:pt idx="107">
                  <c:v>-38.668378984246679</c:v>
                </c:pt>
                <c:pt idx="108">
                  <c:v>-38.60103754528437</c:v>
                </c:pt>
                <c:pt idx="109">
                  <c:v>-38.850589252811794</c:v>
                </c:pt>
                <c:pt idx="110">
                  <c:v>-38.696827193084715</c:v>
                </c:pt>
                <c:pt idx="111">
                  <c:v>-38.941969804627441</c:v>
                </c:pt>
                <c:pt idx="112">
                  <c:v>-37.950710750996222</c:v>
                </c:pt>
                <c:pt idx="113">
                  <c:v>-37.990377376435262</c:v>
                </c:pt>
                <c:pt idx="114">
                  <c:v>-37.707814576318555</c:v>
                </c:pt>
                <c:pt idx="115">
                  <c:v>-37.093392524673959</c:v>
                </c:pt>
                <c:pt idx="116">
                  <c:v>-37.025585413713159</c:v>
                </c:pt>
                <c:pt idx="117">
                  <c:v>-36.716021442763022</c:v>
                </c:pt>
                <c:pt idx="118">
                  <c:v>-36.603305574260354</c:v>
                </c:pt>
                <c:pt idx="119">
                  <c:v>-34.314423658297564</c:v>
                </c:pt>
                <c:pt idx="120">
                  <c:v>-35.674004246984943</c:v>
                </c:pt>
                <c:pt idx="121">
                  <c:v>-35.527738530238288</c:v>
                </c:pt>
                <c:pt idx="122">
                  <c:v>-35.298895207748267</c:v>
                </c:pt>
                <c:pt idx="123">
                  <c:v>-35.00366895260057</c:v>
                </c:pt>
                <c:pt idx="124">
                  <c:v>-34.302633447958534</c:v>
                </c:pt>
                <c:pt idx="125">
                  <c:v>-33.468421706796818</c:v>
                </c:pt>
                <c:pt idx="126">
                  <c:v>-34.047936968436019</c:v>
                </c:pt>
                <c:pt idx="127">
                  <c:v>-33.650601015927592</c:v>
                </c:pt>
                <c:pt idx="128">
                  <c:v>-34.06368876666788</c:v>
                </c:pt>
                <c:pt idx="129">
                  <c:v>-33.679129871969536</c:v>
                </c:pt>
                <c:pt idx="130">
                  <c:v>-33.785660149670257</c:v>
                </c:pt>
                <c:pt idx="131">
                  <c:v>-33.280005959999443</c:v>
                </c:pt>
                <c:pt idx="132">
                  <c:v>-32.752824643037208</c:v>
                </c:pt>
                <c:pt idx="133">
                  <c:v>-32.97947669501265</c:v>
                </c:pt>
                <c:pt idx="134">
                  <c:v>-32.587806294361485</c:v>
                </c:pt>
                <c:pt idx="135">
                  <c:v>-32.14235516223232</c:v>
                </c:pt>
                <c:pt idx="136">
                  <c:v>-32.075171672141323</c:v>
                </c:pt>
                <c:pt idx="137">
                  <c:v>-32.546405536747109</c:v>
                </c:pt>
                <c:pt idx="138">
                  <c:v>-31.967644522755624</c:v>
                </c:pt>
                <c:pt idx="139">
                  <c:v>-32.053543798372985</c:v>
                </c:pt>
                <c:pt idx="140">
                  <c:v>-31.346738515210429</c:v>
                </c:pt>
                <c:pt idx="141">
                  <c:v>-31.888630905048458</c:v>
                </c:pt>
                <c:pt idx="142">
                  <c:v>-31.819296106054008</c:v>
                </c:pt>
                <c:pt idx="143">
                  <c:v>-31.227829776706564</c:v>
                </c:pt>
                <c:pt idx="144">
                  <c:v>-31.341399631336625</c:v>
                </c:pt>
                <c:pt idx="145">
                  <c:v>-31.631272781668525</c:v>
                </c:pt>
                <c:pt idx="146">
                  <c:v>-31.58584368415061</c:v>
                </c:pt>
                <c:pt idx="147">
                  <c:v>-31.799451475788882</c:v>
                </c:pt>
                <c:pt idx="148">
                  <c:v>-31.547759472640763</c:v>
                </c:pt>
                <c:pt idx="149">
                  <c:v>-32.015576129357463</c:v>
                </c:pt>
                <c:pt idx="150">
                  <c:v>-32.303240544133828</c:v>
                </c:pt>
                <c:pt idx="151">
                  <c:v>-32.455399975956077</c:v>
                </c:pt>
                <c:pt idx="152">
                  <c:v>-32.539660331860375</c:v>
                </c:pt>
                <c:pt idx="153">
                  <c:v>-32.537665607784476</c:v>
                </c:pt>
                <c:pt idx="154">
                  <c:v>-32.611875388469066</c:v>
                </c:pt>
                <c:pt idx="155">
                  <c:v>-33.164269378367251</c:v>
                </c:pt>
                <c:pt idx="156">
                  <c:v>-34.083749024785646</c:v>
                </c:pt>
                <c:pt idx="157">
                  <c:v>-33.446923232053962</c:v>
                </c:pt>
                <c:pt idx="158">
                  <c:v>-34.304925494471647</c:v>
                </c:pt>
                <c:pt idx="159">
                  <c:v>-34.46255375955883</c:v>
                </c:pt>
                <c:pt idx="160">
                  <c:v>-34.606037849598678</c:v>
                </c:pt>
                <c:pt idx="161">
                  <c:v>-34.209846579884854</c:v>
                </c:pt>
                <c:pt idx="162">
                  <c:v>-34.405270640617665</c:v>
                </c:pt>
                <c:pt idx="163">
                  <c:v>-34.539273897723454</c:v>
                </c:pt>
                <c:pt idx="164">
                  <c:v>-35.112361436857064</c:v>
                </c:pt>
                <c:pt idx="165">
                  <c:v>-34.865878405908212</c:v>
                </c:pt>
                <c:pt idx="166">
                  <c:v>-35.601857857784076</c:v>
                </c:pt>
                <c:pt idx="167">
                  <c:v>-36.334002647755561</c:v>
                </c:pt>
                <c:pt idx="168">
                  <c:v>-35.805890259521973</c:v>
                </c:pt>
                <c:pt idx="169">
                  <c:v>-35.682453685642677</c:v>
                </c:pt>
                <c:pt idx="170">
                  <c:v>-36.000185696986698</c:v>
                </c:pt>
                <c:pt idx="171">
                  <c:v>-36.920527431427075</c:v>
                </c:pt>
                <c:pt idx="172">
                  <c:v>-36.326858099751277</c:v>
                </c:pt>
                <c:pt idx="173">
                  <c:v>-36.683728771243892</c:v>
                </c:pt>
                <c:pt idx="174">
                  <c:v>-37.829071297627024</c:v>
                </c:pt>
                <c:pt idx="175">
                  <c:v>-38.306596696987427</c:v>
                </c:pt>
                <c:pt idx="176">
                  <c:v>-38.680267717012555</c:v>
                </c:pt>
                <c:pt idx="177">
                  <c:v>-39.501292700287316</c:v>
                </c:pt>
                <c:pt idx="178">
                  <c:v>-41.77367043310548</c:v>
                </c:pt>
                <c:pt idx="179">
                  <c:v>-42.263277731203097</c:v>
                </c:pt>
                <c:pt idx="180">
                  <c:v>-45.821716834268912</c:v>
                </c:pt>
                <c:pt idx="181">
                  <c:v>-44.459379014314948</c:v>
                </c:pt>
                <c:pt idx="182">
                  <c:v>-47.212215494748222</c:v>
                </c:pt>
                <c:pt idx="183">
                  <c:v>-46.73125921261834</c:v>
                </c:pt>
                <c:pt idx="184">
                  <c:v>-50.707725210928032</c:v>
                </c:pt>
                <c:pt idx="185">
                  <c:v>-46.68839264840318</c:v>
                </c:pt>
                <c:pt idx="186">
                  <c:v>-51.498217068943539</c:v>
                </c:pt>
                <c:pt idx="187">
                  <c:v>-47.275274542453886</c:v>
                </c:pt>
                <c:pt idx="188">
                  <c:v>-48.500758528482265</c:v>
                </c:pt>
                <c:pt idx="189">
                  <c:v>-42.254083176854252</c:v>
                </c:pt>
                <c:pt idx="190">
                  <c:v>-42.1888311088696</c:v>
                </c:pt>
                <c:pt idx="191">
                  <c:v>-41.304040803579348</c:v>
                </c:pt>
                <c:pt idx="192">
                  <c:v>-41.646448900285975</c:v>
                </c:pt>
                <c:pt idx="193">
                  <c:v>-38.812851683757742</c:v>
                </c:pt>
                <c:pt idx="194">
                  <c:v>-39.263221557429461</c:v>
                </c:pt>
                <c:pt idx="195">
                  <c:v>-38.533173914587351</c:v>
                </c:pt>
                <c:pt idx="196">
                  <c:v>-38.073877493002136</c:v>
                </c:pt>
                <c:pt idx="197">
                  <c:v>-37.997962713798472</c:v>
                </c:pt>
                <c:pt idx="198">
                  <c:v>-36.79901051482139</c:v>
                </c:pt>
                <c:pt idx="199">
                  <c:v>-38.642638930483251</c:v>
                </c:pt>
                <c:pt idx="200">
                  <c:v>-37.734743443246607</c:v>
                </c:pt>
                <c:pt idx="201">
                  <c:v>-34.964145406993659</c:v>
                </c:pt>
                <c:pt idx="202">
                  <c:v>-35.954179845057389</c:v>
                </c:pt>
                <c:pt idx="203">
                  <c:v>-35.834837148417343</c:v>
                </c:pt>
                <c:pt idx="204">
                  <c:v>-35.055184995832022</c:v>
                </c:pt>
                <c:pt idx="205">
                  <c:v>-33.4123840110503</c:v>
                </c:pt>
                <c:pt idx="206">
                  <c:v>-32.583209036520799</c:v>
                </c:pt>
                <c:pt idx="207">
                  <c:v>-33.025598432241935</c:v>
                </c:pt>
                <c:pt idx="208">
                  <c:v>-32.773475284642061</c:v>
                </c:pt>
                <c:pt idx="209">
                  <c:v>-32.268038461666961</c:v>
                </c:pt>
                <c:pt idx="210">
                  <c:v>-32.284389691480861</c:v>
                </c:pt>
                <c:pt idx="211">
                  <c:v>-32.869222183823553</c:v>
                </c:pt>
                <c:pt idx="212">
                  <c:v>-32.098738154428666</c:v>
                </c:pt>
                <c:pt idx="213">
                  <c:v>-31.10251212477926</c:v>
                </c:pt>
                <c:pt idx="214">
                  <c:v>-31.286628163922273</c:v>
                </c:pt>
                <c:pt idx="215">
                  <c:v>-29.984927836375395</c:v>
                </c:pt>
                <c:pt idx="216">
                  <c:v>-30.45197876404756</c:v>
                </c:pt>
                <c:pt idx="217">
                  <c:v>-29.610137168326936</c:v>
                </c:pt>
                <c:pt idx="218">
                  <c:v>-29.440788983090805</c:v>
                </c:pt>
                <c:pt idx="219">
                  <c:v>-31.35229401532159</c:v>
                </c:pt>
                <c:pt idx="220">
                  <c:v>-29.843467759296086</c:v>
                </c:pt>
                <c:pt idx="221">
                  <c:v>-30.41184111107896</c:v>
                </c:pt>
                <c:pt idx="222">
                  <c:v>-30.838104632175938</c:v>
                </c:pt>
                <c:pt idx="223">
                  <c:v>-29.770916090275641</c:v>
                </c:pt>
                <c:pt idx="224">
                  <c:v>-29.942632572669265</c:v>
                </c:pt>
                <c:pt idx="225">
                  <c:v>-30.00972114640674</c:v>
                </c:pt>
                <c:pt idx="226">
                  <c:v>-30.127664051410221</c:v>
                </c:pt>
                <c:pt idx="227">
                  <c:v>-29.798492160073906</c:v>
                </c:pt>
                <c:pt idx="228">
                  <c:v>-30.20349071462276</c:v>
                </c:pt>
                <c:pt idx="229">
                  <c:v>-30.086704753681566</c:v>
                </c:pt>
                <c:pt idx="230">
                  <c:v>-29.650218720961995</c:v>
                </c:pt>
                <c:pt idx="231">
                  <c:v>-30.045008353693955</c:v>
                </c:pt>
                <c:pt idx="232">
                  <c:v>-29.613270549354556</c:v>
                </c:pt>
                <c:pt idx="233">
                  <c:v>-29.737930401379053</c:v>
                </c:pt>
                <c:pt idx="234">
                  <c:v>-28.401135355314523</c:v>
                </c:pt>
                <c:pt idx="235">
                  <c:v>-29.406794320235484</c:v>
                </c:pt>
                <c:pt idx="236">
                  <c:v>-29.144133188510519</c:v>
                </c:pt>
                <c:pt idx="237">
                  <c:v>-29.705700022031451</c:v>
                </c:pt>
                <c:pt idx="238">
                  <c:v>-29.340473538321284</c:v>
                </c:pt>
                <c:pt idx="239">
                  <c:v>-28.917771232377028</c:v>
                </c:pt>
                <c:pt idx="240">
                  <c:v>-27.964171691225982</c:v>
                </c:pt>
                <c:pt idx="241">
                  <c:v>-28.908565023981602</c:v>
                </c:pt>
                <c:pt idx="242">
                  <c:v>-28.176859892463998</c:v>
                </c:pt>
                <c:pt idx="243">
                  <c:v>-28.726628322092559</c:v>
                </c:pt>
                <c:pt idx="244">
                  <c:v>-28.063262470624242</c:v>
                </c:pt>
                <c:pt idx="245">
                  <c:v>-28.235011077822293</c:v>
                </c:pt>
                <c:pt idx="246">
                  <c:v>-28.327035980247977</c:v>
                </c:pt>
                <c:pt idx="247">
                  <c:v>-28.262059650574614</c:v>
                </c:pt>
                <c:pt idx="248">
                  <c:v>-29.48229535979717</c:v>
                </c:pt>
                <c:pt idx="249">
                  <c:v>-28.599979083457772</c:v>
                </c:pt>
                <c:pt idx="250">
                  <c:v>-28.977880203832086</c:v>
                </c:pt>
                <c:pt idx="251">
                  <c:v>-29.17115852623477</c:v>
                </c:pt>
                <c:pt idx="252">
                  <c:v>-29.361148023290653</c:v>
                </c:pt>
                <c:pt idx="253">
                  <c:v>-29.546865563740052</c:v>
                </c:pt>
                <c:pt idx="254">
                  <c:v>-29.337565463195425</c:v>
                </c:pt>
                <c:pt idx="255">
                  <c:v>-28.977262138008673</c:v>
                </c:pt>
                <c:pt idx="256">
                  <c:v>-30.940963656130446</c:v>
                </c:pt>
                <c:pt idx="257">
                  <c:v>-28.17886512207259</c:v>
                </c:pt>
                <c:pt idx="258">
                  <c:v>-30.314722678743522</c:v>
                </c:pt>
                <c:pt idx="259">
                  <c:v>-29.462504732542712</c:v>
                </c:pt>
                <c:pt idx="260">
                  <c:v>-29.192236039569323</c:v>
                </c:pt>
                <c:pt idx="261">
                  <c:v>-29.184279174638291</c:v>
                </c:pt>
                <c:pt idx="262">
                  <c:v>-30.182583621905344</c:v>
                </c:pt>
                <c:pt idx="263">
                  <c:v>-28.416826875227944</c:v>
                </c:pt>
                <c:pt idx="264">
                  <c:v>-28.964000281248431</c:v>
                </c:pt>
                <c:pt idx="265">
                  <c:v>-29.750160192213755</c:v>
                </c:pt>
                <c:pt idx="266">
                  <c:v>-29.314153651707645</c:v>
                </c:pt>
                <c:pt idx="267">
                  <c:v>-28.957741735109884</c:v>
                </c:pt>
                <c:pt idx="268">
                  <c:v>-28.108412241838387</c:v>
                </c:pt>
                <c:pt idx="269">
                  <c:v>-27.665022123221643</c:v>
                </c:pt>
                <c:pt idx="270">
                  <c:v>-27.427574980347536</c:v>
                </c:pt>
                <c:pt idx="271">
                  <c:v>-27.533947862897946</c:v>
                </c:pt>
                <c:pt idx="272">
                  <c:v>-26.991391074319473</c:v>
                </c:pt>
                <c:pt idx="273">
                  <c:v>-27.933221712107596</c:v>
                </c:pt>
                <c:pt idx="274">
                  <c:v>-26.816277645441179</c:v>
                </c:pt>
                <c:pt idx="275">
                  <c:v>-27.386309213922271</c:v>
                </c:pt>
                <c:pt idx="276">
                  <c:v>-26.861090362262992</c:v>
                </c:pt>
                <c:pt idx="277">
                  <c:v>-26.180817737644304</c:v>
                </c:pt>
                <c:pt idx="278">
                  <c:v>-26.433079502179698</c:v>
                </c:pt>
                <c:pt idx="279">
                  <c:v>-25.282313857785745</c:v>
                </c:pt>
                <c:pt idx="280">
                  <c:v>-26.12448513825349</c:v>
                </c:pt>
                <c:pt idx="281">
                  <c:v>-25.44746117465057</c:v>
                </c:pt>
                <c:pt idx="282">
                  <c:v>-25.576243774640261</c:v>
                </c:pt>
                <c:pt idx="283">
                  <c:v>-25.638484390830016</c:v>
                </c:pt>
                <c:pt idx="284">
                  <c:v>-25.471988123994485</c:v>
                </c:pt>
                <c:pt idx="285">
                  <c:v>-25.704219364611159</c:v>
                </c:pt>
                <c:pt idx="286">
                  <c:v>-25.618228160180955</c:v>
                </c:pt>
                <c:pt idx="287">
                  <c:v>-24.645875789684517</c:v>
                </c:pt>
                <c:pt idx="288">
                  <c:v>-24.157791980997342</c:v>
                </c:pt>
                <c:pt idx="289">
                  <c:v>-24.315785174364571</c:v>
                </c:pt>
                <c:pt idx="290">
                  <c:v>-25.207073269239906</c:v>
                </c:pt>
                <c:pt idx="291">
                  <c:v>-24.03186242994899</c:v>
                </c:pt>
                <c:pt idx="292">
                  <c:v>-24.955826119266078</c:v>
                </c:pt>
                <c:pt idx="293">
                  <c:v>-24.069738493629053</c:v>
                </c:pt>
                <c:pt idx="294">
                  <c:v>-24.468435232464117</c:v>
                </c:pt>
                <c:pt idx="295">
                  <c:v>-23.704595470912182</c:v>
                </c:pt>
                <c:pt idx="296">
                  <c:v>-23.616170356490048</c:v>
                </c:pt>
                <c:pt idx="297">
                  <c:v>-23.37988300366591</c:v>
                </c:pt>
                <c:pt idx="298">
                  <c:v>-23.168733866940055</c:v>
                </c:pt>
                <c:pt idx="299">
                  <c:v>-23.551122588968258</c:v>
                </c:pt>
                <c:pt idx="300">
                  <c:v>-23.236152038847351</c:v>
                </c:pt>
                <c:pt idx="301">
                  <c:v>-23.568278171761339</c:v>
                </c:pt>
                <c:pt idx="302">
                  <c:v>-23.220726270570545</c:v>
                </c:pt>
                <c:pt idx="303">
                  <c:v>-23.140518565552142</c:v>
                </c:pt>
                <c:pt idx="304">
                  <c:v>-22.499713739881628</c:v>
                </c:pt>
                <c:pt idx="305">
                  <c:v>-22.901060359712893</c:v>
                </c:pt>
                <c:pt idx="306">
                  <c:v>-22.515946078283463</c:v>
                </c:pt>
                <c:pt idx="307">
                  <c:v>-22.24976533241675</c:v>
                </c:pt>
                <c:pt idx="308">
                  <c:v>-22.135985687607537</c:v>
                </c:pt>
                <c:pt idx="309">
                  <c:v>-22.460092596767616</c:v>
                </c:pt>
                <c:pt idx="310">
                  <c:v>-22.084835103671129</c:v>
                </c:pt>
                <c:pt idx="311">
                  <c:v>-22.298965334240805</c:v>
                </c:pt>
                <c:pt idx="312">
                  <c:v>-22.437402050405755</c:v>
                </c:pt>
                <c:pt idx="313">
                  <c:v>-22.353549505198455</c:v>
                </c:pt>
                <c:pt idx="314">
                  <c:v>-22.447516558431118</c:v>
                </c:pt>
                <c:pt idx="315">
                  <c:v>-23.072926070760523</c:v>
                </c:pt>
                <c:pt idx="316">
                  <c:v>-23.053471953893784</c:v>
                </c:pt>
                <c:pt idx="317">
                  <c:v>-23.155556125722168</c:v>
                </c:pt>
                <c:pt idx="318">
                  <c:v>-23.267489358021049</c:v>
                </c:pt>
                <c:pt idx="319">
                  <c:v>-23.203380938334707</c:v>
                </c:pt>
                <c:pt idx="320">
                  <c:v>-23.455915920178718</c:v>
                </c:pt>
                <c:pt idx="321">
                  <c:v>-23.182285031877289</c:v>
                </c:pt>
                <c:pt idx="322">
                  <c:v>-23.747341440555584</c:v>
                </c:pt>
                <c:pt idx="323">
                  <c:v>-23.837745910967389</c:v>
                </c:pt>
                <c:pt idx="324">
                  <c:v>-23.49664967124404</c:v>
                </c:pt>
                <c:pt idx="325">
                  <c:v>-23.363230882920224</c:v>
                </c:pt>
                <c:pt idx="326">
                  <c:v>-23.731529336438633</c:v>
                </c:pt>
                <c:pt idx="327">
                  <c:v>-23.037928524478986</c:v>
                </c:pt>
                <c:pt idx="328">
                  <c:v>-23.008345340907091</c:v>
                </c:pt>
                <c:pt idx="329">
                  <c:v>-22.924469141945394</c:v>
                </c:pt>
                <c:pt idx="330">
                  <c:v>-22.874884984384998</c:v>
                </c:pt>
                <c:pt idx="331">
                  <c:v>-23.054745391875681</c:v>
                </c:pt>
                <c:pt idx="332">
                  <c:v>-22.022332849307048</c:v>
                </c:pt>
                <c:pt idx="333">
                  <c:v>-21.792467685965175</c:v>
                </c:pt>
                <c:pt idx="334">
                  <c:v>-21.708488044763246</c:v>
                </c:pt>
                <c:pt idx="335">
                  <c:v>-22.162781286115415</c:v>
                </c:pt>
                <c:pt idx="336">
                  <c:v>-21.420063123798556</c:v>
                </c:pt>
                <c:pt idx="337">
                  <c:v>-21.13743696435413</c:v>
                </c:pt>
                <c:pt idx="338">
                  <c:v>-20.779155513005545</c:v>
                </c:pt>
                <c:pt idx="339">
                  <c:v>-20.420548530312971</c:v>
                </c:pt>
                <c:pt idx="340">
                  <c:v>-19.688018627363228</c:v>
                </c:pt>
                <c:pt idx="341">
                  <c:v>-19.811925385512751</c:v>
                </c:pt>
                <c:pt idx="342">
                  <c:v>-19.22705539793396</c:v>
                </c:pt>
                <c:pt idx="343">
                  <c:v>-19.03285771015619</c:v>
                </c:pt>
                <c:pt idx="344">
                  <c:v>-19.047510145975615</c:v>
                </c:pt>
                <c:pt idx="345">
                  <c:v>-18.614546104181798</c:v>
                </c:pt>
                <c:pt idx="346">
                  <c:v>-18.367649986746098</c:v>
                </c:pt>
                <c:pt idx="347">
                  <c:v>-18.225223296538079</c:v>
                </c:pt>
                <c:pt idx="348">
                  <c:v>-17.699341574830857</c:v>
                </c:pt>
                <c:pt idx="349">
                  <c:v>-17.503227106866458</c:v>
                </c:pt>
                <c:pt idx="350">
                  <c:v>-17.204370045759553</c:v>
                </c:pt>
                <c:pt idx="351">
                  <c:v>-17.553160656616804</c:v>
                </c:pt>
                <c:pt idx="352">
                  <c:v>-17.012149781375435</c:v>
                </c:pt>
                <c:pt idx="353">
                  <c:v>-16.885452727337562</c:v>
                </c:pt>
                <c:pt idx="354">
                  <c:v>-17.002639484442099</c:v>
                </c:pt>
                <c:pt idx="355">
                  <c:v>-16.530396024885217</c:v>
                </c:pt>
                <c:pt idx="356">
                  <c:v>-16.370375040001822</c:v>
                </c:pt>
                <c:pt idx="357">
                  <c:v>-16.084396542995854</c:v>
                </c:pt>
                <c:pt idx="358">
                  <c:v>-15.911096574665693</c:v>
                </c:pt>
                <c:pt idx="359">
                  <c:v>-15.93792940783773</c:v>
                </c:pt>
                <c:pt idx="360">
                  <c:v>-15.867894811471698</c:v>
                </c:pt>
                <c:pt idx="361">
                  <c:v>-15.769480622278987</c:v>
                </c:pt>
                <c:pt idx="362">
                  <c:v>-15.352639077013741</c:v>
                </c:pt>
                <c:pt idx="363">
                  <c:v>-14.967796793708079</c:v>
                </c:pt>
                <c:pt idx="364">
                  <c:v>-15.260548049520574</c:v>
                </c:pt>
                <c:pt idx="365">
                  <c:v>-15.167679507017333</c:v>
                </c:pt>
                <c:pt idx="366">
                  <c:v>-14.865711166722658</c:v>
                </c:pt>
                <c:pt idx="367">
                  <c:v>-14.437133272214702</c:v>
                </c:pt>
                <c:pt idx="368">
                  <c:v>-14.520501247672392</c:v>
                </c:pt>
                <c:pt idx="369">
                  <c:v>-14.34506369423994</c:v>
                </c:pt>
                <c:pt idx="370">
                  <c:v>-14.185212529947343</c:v>
                </c:pt>
                <c:pt idx="371">
                  <c:v>-14.116198215788609</c:v>
                </c:pt>
                <c:pt idx="372">
                  <c:v>-14.470257544572448</c:v>
                </c:pt>
                <c:pt idx="373">
                  <c:v>-14.163234125329428</c:v>
                </c:pt>
                <c:pt idx="374">
                  <c:v>-14.568725965751037</c:v>
                </c:pt>
                <c:pt idx="375">
                  <c:v>-15.051284790203036</c:v>
                </c:pt>
                <c:pt idx="376">
                  <c:v>-14.919350777807971</c:v>
                </c:pt>
                <c:pt idx="377">
                  <c:v>-15.755773409652583</c:v>
                </c:pt>
                <c:pt idx="378">
                  <c:v>-16.512520057508958</c:v>
                </c:pt>
                <c:pt idx="379">
                  <c:v>-17.417813113632374</c:v>
                </c:pt>
                <c:pt idx="380">
                  <c:v>-18.39391664518611</c:v>
                </c:pt>
                <c:pt idx="381">
                  <c:v>-20.594095458040663</c:v>
                </c:pt>
                <c:pt idx="382">
                  <c:v>-22.484531865800715</c:v>
                </c:pt>
                <c:pt idx="383">
                  <c:v>-25.425120197056096</c:v>
                </c:pt>
                <c:pt idx="384">
                  <c:v>-26.962849986932667</c:v>
                </c:pt>
                <c:pt idx="385">
                  <c:v>-34.988816995851401</c:v>
                </c:pt>
                <c:pt idx="386">
                  <c:v>-29.100698097214561</c:v>
                </c:pt>
                <c:pt idx="387">
                  <c:v>-26.329586010451305</c:v>
                </c:pt>
                <c:pt idx="388">
                  <c:v>-19.420750618118458</c:v>
                </c:pt>
                <c:pt idx="389">
                  <c:v>-15.731953172118629</c:v>
                </c:pt>
                <c:pt idx="390">
                  <c:v>-13.738531015801179</c:v>
                </c:pt>
                <c:pt idx="391">
                  <c:v>-11.784396479687063</c:v>
                </c:pt>
                <c:pt idx="392">
                  <c:v>-9.7383109766115457</c:v>
                </c:pt>
                <c:pt idx="393">
                  <c:v>-8.4044536800492171</c:v>
                </c:pt>
                <c:pt idx="394">
                  <c:v>-8.700959854585129</c:v>
                </c:pt>
                <c:pt idx="395">
                  <c:v>-8.145244843104674</c:v>
                </c:pt>
                <c:pt idx="396">
                  <c:v>-8.3658561174158681</c:v>
                </c:pt>
                <c:pt idx="397">
                  <c:v>-8.5715787935198033</c:v>
                </c:pt>
                <c:pt idx="398">
                  <c:v>-9.8765945092800003</c:v>
                </c:pt>
                <c:pt idx="399">
                  <c:v>-10.543391596564355</c:v>
                </c:pt>
                <c:pt idx="400">
                  <c:v>-10.943340984125298</c:v>
                </c:pt>
                <c:pt idx="401">
                  <c:v>-11.878682921966629</c:v>
                </c:pt>
                <c:pt idx="402">
                  <c:v>-12.58719444455849</c:v>
                </c:pt>
                <c:pt idx="403">
                  <c:v>-13.530793137605723</c:v>
                </c:pt>
                <c:pt idx="404">
                  <c:v>-13.825992381954283</c:v>
                </c:pt>
                <c:pt idx="405">
                  <c:v>-14.750450407834286</c:v>
                </c:pt>
                <c:pt idx="406">
                  <c:v>-14.840064420325378</c:v>
                </c:pt>
                <c:pt idx="407">
                  <c:v>-15.540371480886506</c:v>
                </c:pt>
                <c:pt idx="408">
                  <c:v>-15.523340582804813</c:v>
                </c:pt>
                <c:pt idx="409">
                  <c:v>-16.922531082218832</c:v>
                </c:pt>
                <c:pt idx="410">
                  <c:v>-16.863786368264655</c:v>
                </c:pt>
                <c:pt idx="411">
                  <c:v>-18.007381129112172</c:v>
                </c:pt>
                <c:pt idx="412">
                  <c:v>-17.930370929561015</c:v>
                </c:pt>
                <c:pt idx="413">
                  <c:v>-18.649385692529638</c:v>
                </c:pt>
                <c:pt idx="414">
                  <c:v>-18.481724441974585</c:v>
                </c:pt>
                <c:pt idx="415">
                  <c:v>-19.310946130137342</c:v>
                </c:pt>
                <c:pt idx="416">
                  <c:v>-19.92772904896422</c:v>
                </c:pt>
                <c:pt idx="417">
                  <c:v>-19.972094054335891</c:v>
                </c:pt>
                <c:pt idx="418">
                  <c:v>-20.314224532115745</c:v>
                </c:pt>
                <c:pt idx="419">
                  <c:v>-21.70009844185482</c:v>
                </c:pt>
                <c:pt idx="420">
                  <c:v>-21.666049756083044</c:v>
                </c:pt>
                <c:pt idx="421">
                  <c:v>-22.221320243683351</c:v>
                </c:pt>
                <c:pt idx="422">
                  <c:v>-22.511548073100226</c:v>
                </c:pt>
                <c:pt idx="423">
                  <c:v>-22.852499177337215</c:v>
                </c:pt>
                <c:pt idx="424">
                  <c:v>-25.207590318830214</c:v>
                </c:pt>
                <c:pt idx="425">
                  <c:v>-23.186299522172739</c:v>
                </c:pt>
                <c:pt idx="426">
                  <c:v>-22.137683035583741</c:v>
                </c:pt>
                <c:pt idx="427">
                  <c:v>-23.542439481144328</c:v>
                </c:pt>
                <c:pt idx="428">
                  <c:v>-23.143395963445883</c:v>
                </c:pt>
                <c:pt idx="429">
                  <c:v>-23.463015734598763</c:v>
                </c:pt>
                <c:pt idx="430">
                  <c:v>-24.763444589361811</c:v>
                </c:pt>
                <c:pt idx="431">
                  <c:v>-24.285702387669701</c:v>
                </c:pt>
                <c:pt idx="432">
                  <c:v>-23.211761873536474</c:v>
                </c:pt>
                <c:pt idx="433">
                  <c:v>-25.556550901872992</c:v>
                </c:pt>
                <c:pt idx="434">
                  <c:v>-24.012823916035487</c:v>
                </c:pt>
                <c:pt idx="435">
                  <c:v>-28.192836786230377</c:v>
                </c:pt>
                <c:pt idx="436">
                  <c:v>-26.267032791545496</c:v>
                </c:pt>
                <c:pt idx="437">
                  <c:v>-26.909512420725484</c:v>
                </c:pt>
                <c:pt idx="438">
                  <c:v>-26.853721958346096</c:v>
                </c:pt>
                <c:pt idx="439">
                  <c:v>-26.653250499118229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5D8-4698-A6A2-E8838E17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10288"/>
        <c:axId val="1811697776"/>
      </c:scatterChart>
      <c:valAx>
        <c:axId val="1811713008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01584"/>
        <c:crosses val="autoZero"/>
        <c:crossBetween val="midCat"/>
      </c:valAx>
      <c:valAx>
        <c:axId val="1811701584"/>
        <c:scaling>
          <c:orientation val="minMax"/>
          <c:max val="-2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13008"/>
        <c:crosses val="autoZero"/>
        <c:crossBetween val="midCat"/>
      </c:valAx>
      <c:valAx>
        <c:axId val="1811697776"/>
        <c:scaling>
          <c:orientation val="minMax"/>
          <c:max val="10"/>
          <c:min val="-4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11710288"/>
        <c:crosses val="max"/>
        <c:crossBetween val="midCat"/>
      </c:valAx>
      <c:valAx>
        <c:axId val="18117102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811697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371474</xdr:colOff>
      <xdr:row>1</xdr:row>
      <xdr:rowOff>180975</xdr:rowOff>
    </xdr:from>
    <xdr:to>
      <xdr:col>32</xdr:col>
      <xdr:colOff>552450</xdr:colOff>
      <xdr:row>24</xdr:row>
      <xdr:rowOff>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371475</xdr:colOff>
      <xdr:row>1</xdr:row>
      <xdr:rowOff>161925</xdr:rowOff>
    </xdr:from>
    <xdr:to>
      <xdr:col>22</xdr:col>
      <xdr:colOff>323850</xdr:colOff>
      <xdr:row>23</xdr:row>
      <xdr:rowOff>180975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133349</xdr:colOff>
      <xdr:row>1</xdr:row>
      <xdr:rowOff>171449</xdr:rowOff>
    </xdr:from>
    <xdr:to>
      <xdr:col>12</xdr:col>
      <xdr:colOff>314324</xdr:colOff>
      <xdr:row>23</xdr:row>
      <xdr:rowOff>161924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371474</xdr:colOff>
      <xdr:row>1</xdr:row>
      <xdr:rowOff>180975</xdr:rowOff>
    </xdr:from>
    <xdr:to>
      <xdr:col>32</xdr:col>
      <xdr:colOff>552450</xdr:colOff>
      <xdr:row>24</xdr:row>
      <xdr:rowOff>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371475</xdr:colOff>
      <xdr:row>1</xdr:row>
      <xdr:rowOff>161925</xdr:rowOff>
    </xdr:from>
    <xdr:to>
      <xdr:col>22</xdr:col>
      <xdr:colOff>323850</xdr:colOff>
      <xdr:row>23</xdr:row>
      <xdr:rowOff>180975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133349</xdr:colOff>
      <xdr:row>1</xdr:row>
      <xdr:rowOff>171449</xdr:rowOff>
    </xdr:from>
    <xdr:to>
      <xdr:col>12</xdr:col>
      <xdr:colOff>314324</xdr:colOff>
      <xdr:row>23</xdr:row>
      <xdr:rowOff>161924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323849</xdr:colOff>
      <xdr:row>2</xdr:row>
      <xdr:rowOff>38099</xdr:rowOff>
    </xdr:from>
    <xdr:to>
      <xdr:col>14</xdr:col>
      <xdr:colOff>9525</xdr:colOff>
      <xdr:row>24</xdr:row>
      <xdr:rowOff>123825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542924</xdr:colOff>
      <xdr:row>2</xdr:row>
      <xdr:rowOff>57151</xdr:rowOff>
    </xdr:from>
    <xdr:to>
      <xdr:col>24</xdr:col>
      <xdr:colOff>247649</xdr:colOff>
      <xdr:row>24</xdr:row>
      <xdr:rowOff>133351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142875</xdr:colOff>
      <xdr:row>2</xdr:row>
      <xdr:rowOff>47624</xdr:rowOff>
    </xdr:from>
    <xdr:to>
      <xdr:col>12</xdr:col>
      <xdr:colOff>390525</xdr:colOff>
      <xdr:row>24</xdr:row>
      <xdr:rowOff>123825</xdr:rowOff>
    </xdr:to>
    <xdr:graphicFrame macro="">
      <xdr:nvGraphicFramePr>
        <xdr:cNvPr id="6" name="Gra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41"/>
  <sheetViews>
    <sheetView workbookViewId="0"/>
  </sheetViews>
  <sheetFormatPr defaultRowHeight="15" x14ac:dyDescent="0.25"/>
  <cols>
    <col min="1" max="1" width="7.42578125" style="3" bestFit="1" customWidth="1"/>
    <col min="25" max="25" width="9.140625" customWidth="1"/>
    <col min="28" max="29" width="9.140625" customWidth="1"/>
    <col min="32" max="32" width="10.140625" customWidth="1"/>
    <col min="33" max="37" width="9.140625" customWidth="1"/>
    <col min="38" max="38" width="9.42578125" customWidth="1"/>
    <col min="39" max="39" width="10" customWidth="1"/>
    <col min="40" max="40" width="9.140625" customWidth="1"/>
  </cols>
  <sheetData>
    <row r="1" spans="1:40" x14ac:dyDescent="0.25">
      <c r="A1" s="2" t="s">
        <v>5</v>
      </c>
      <c r="B1" s="12" t="s">
        <v>0</v>
      </c>
      <c r="C1" s="12" t="s">
        <v>27</v>
      </c>
      <c r="D1" s="12" t="s">
        <v>1</v>
      </c>
      <c r="E1" s="12" t="s">
        <v>28</v>
      </c>
      <c r="F1" s="12" t="s">
        <v>2</v>
      </c>
      <c r="G1" s="12" t="s">
        <v>29</v>
      </c>
      <c r="H1" s="12" t="s">
        <v>3</v>
      </c>
      <c r="I1" s="12" t="s">
        <v>30</v>
      </c>
      <c r="J1" s="12" t="s">
        <v>4</v>
      </c>
      <c r="K1" s="12" t="s">
        <v>31</v>
      </c>
      <c r="L1" s="1"/>
      <c r="M1" s="6" t="s">
        <v>6</v>
      </c>
      <c r="N1" s="6" t="s">
        <v>7</v>
      </c>
      <c r="O1" s="6" t="s">
        <v>8</v>
      </c>
      <c r="P1" s="6" t="s">
        <v>32</v>
      </c>
      <c r="R1" s="8" t="s">
        <v>15</v>
      </c>
      <c r="S1" s="8" t="s">
        <v>16</v>
      </c>
      <c r="T1" s="8" t="s">
        <v>17</v>
      </c>
      <c r="U1" s="8" t="s">
        <v>21</v>
      </c>
      <c r="V1" s="5" t="s">
        <v>73</v>
      </c>
      <c r="W1" s="5" t="s">
        <v>60</v>
      </c>
      <c r="X1" s="4" t="s">
        <v>69</v>
      </c>
      <c r="Z1" s="8" t="s">
        <v>63</v>
      </c>
      <c r="AA1" s="8" t="s">
        <v>68</v>
      </c>
      <c r="AB1" s="11" t="s">
        <v>71</v>
      </c>
      <c r="AD1" s="9" t="s">
        <v>23</v>
      </c>
      <c r="AE1" s="9" t="s">
        <v>61</v>
      </c>
      <c r="AF1" s="9" t="s">
        <v>70</v>
      </c>
      <c r="AG1" s="9" t="s">
        <v>22</v>
      </c>
      <c r="AH1" s="9" t="s">
        <v>12</v>
      </c>
      <c r="AI1" s="9" t="s">
        <v>13</v>
      </c>
      <c r="AJ1" s="9" t="s">
        <v>14</v>
      </c>
      <c r="AK1" s="9" t="s">
        <v>72</v>
      </c>
      <c r="AL1" s="9" t="s">
        <v>62</v>
      </c>
      <c r="AM1" s="9" t="s">
        <v>35</v>
      </c>
      <c r="AN1" s="1"/>
    </row>
    <row r="2" spans="1:40" x14ac:dyDescent="0.25">
      <c r="A2" s="3">
        <v>10</v>
      </c>
      <c r="B2">
        <v>-0.96478600000000003</v>
      </c>
      <c r="C2">
        <v>0.301925</v>
      </c>
      <c r="D2">
        <v>1.118536</v>
      </c>
      <c r="E2">
        <v>-0.34866399999999997</v>
      </c>
      <c r="F2">
        <v>1.6194E-2</v>
      </c>
      <c r="G2">
        <v>-1.0039999999999999E-3</v>
      </c>
      <c r="H2">
        <v>8.4449999999999994E-3</v>
      </c>
      <c r="I2">
        <v>2.8400000000000001E-3</v>
      </c>
      <c r="J2">
        <v>0.83436699999999997</v>
      </c>
      <c r="K2">
        <v>-0.353078</v>
      </c>
      <c r="M2">
        <v>1.4414E-2</v>
      </c>
      <c r="N2">
        <v>1.0000000000000001E-5</v>
      </c>
      <c r="O2">
        <v>0.26606999999999997</v>
      </c>
      <c r="P2">
        <v>-0.115344</v>
      </c>
      <c r="R2" t="str">
        <f t="shared" ref="R2:R65" si="0">COMPLEX(F2,G2)</f>
        <v>0.016194-0.001004i</v>
      </c>
      <c r="S2" t="str">
        <f t="shared" ref="S2:S65" si="1">IMDIV(COMPLEX(D2+B2-2*F2,E2+C2-2*G2),COMPLEX(D2-B2,E2-C2))</f>
        <v>0.0591871149795336-0.00298778299877801i</v>
      </c>
      <c r="T2" t="str">
        <f t="shared" ref="T2:T65" si="2">IMSUM(IMPRODUCT(COMPLEX(D2,E2),IMSUB(1,S2)),IMSUB(IMPRODUCT(R2,S2),COMPLEX(F2,G2)))</f>
        <v>1.03813628993659-0.323789448919777i</v>
      </c>
      <c r="U2" t="str">
        <f t="shared" ref="U2:U65" si="3">IMDIV(IMSUB(COMPLEX(M2,N2),R2),IMSUB(IMPRODUCT(COMPLEX(M2,N2),S2),IMSUB(IMPRODUCT(R2,S2),T2)))</f>
        <v>-0.00184042541016272+0.000402886539844469i</v>
      </c>
      <c r="V2" t="str">
        <f t="shared" ref="V2:V65" si="4">COMPLEX(J2,K2)</f>
        <v>0.834367-0.353078i</v>
      </c>
      <c r="W2" t="str">
        <f t="shared" ref="W2:W65" si="5">IMDIV(COMPLEX(O2,P2),V2)</f>
        <v>0.320071999834773-0.00279687288967328i</v>
      </c>
      <c r="X2" t="str">
        <f t="shared" ref="X2:X65" si="6">IMDIV(IMSUB(COMPLEX(O2,P2),IMPRODUCT(COMPLEX(O2,P2),IMPRODUCT(S2,U2))),V2)</f>
        <v>0.320106397752715-0.00280656653243939i</v>
      </c>
      <c r="Z2" t="str">
        <f t="shared" ref="Z2:Z65" si="7">IMDIV(IMSUB(COMPLEX(H2,I2),R2),IMSUM(IMPRODUCT(COMPLEX(H2,I2),S2),IMSUB(T2,IMPRODUCT(S2,R2))))</f>
        <v>-0.00785859004452151+0.00125417267218062i</v>
      </c>
      <c r="AA2" t="str">
        <f t="shared" ref="AA2:AA65" si="8">IMSUB(COMPLEX(J2,K2),IMPRODUCT(Z2,IMPRODUCT(S2,COMPLEX(J2,K2))))</f>
        <v>0.834717460838843-0.353322429674857i</v>
      </c>
      <c r="AB2" t="str">
        <f t="shared" ref="AB2:AB65" si="9">IMDIV(IMSUB(COMPLEX(O2,P2),IMPRODUCT(COMPLEX(O2,P2),IMPRODUCT(S2,U2))),AA2)</f>
        <v>0.319959046075021-0.00277402325536826i</v>
      </c>
      <c r="AD2">
        <f t="shared" ref="AD2:AD65" si="10">20*LOG(IMABS(U2))</f>
        <v>-54.498348683857216</v>
      </c>
      <c r="AE2">
        <f t="shared" ref="AE2:AE65" si="11">20*LOG(IMABS(W2))</f>
        <v>-9.8947147302252301</v>
      </c>
      <c r="AF2">
        <f t="shared" ref="AF2:AF65" si="12">20*LOG(IMABS(X2))</f>
        <v>-9.893779083055529</v>
      </c>
      <c r="AG2">
        <f t="shared" ref="AG2:AG65" si="13">20*LOG(IMABS(AB2))</f>
        <v>-9.8977856967036431</v>
      </c>
      <c r="AH2">
        <f t="shared" ref="AH2:AH65" si="14">20*LOG(IMABS(R2))</f>
        <v>-35.796255953278639</v>
      </c>
      <c r="AI2">
        <f t="shared" ref="AI2:AI65" si="15">20*LOG(IMABS(S2))</f>
        <v>-24.544403699454577</v>
      </c>
      <c r="AJ2">
        <f t="shared" ref="AJ2:AJ65" si="16">20*LOG(IMABS(T2))</f>
        <v>0.72825595448371239</v>
      </c>
      <c r="AK2">
        <f t="shared" ref="AK2:AK65" si="17">20*LOG(IMABS(V2))</f>
        <v>-0.85745528005635063</v>
      </c>
      <c r="AL2">
        <f t="shared" ref="AL2:AL65" si="18">20*LOG(IMABS(Z2))</f>
        <v>-41.983878609568904</v>
      </c>
      <c r="AM2">
        <f t="shared" ref="AM2:AM65" si="19">20*LOG(IMABS(AA2))</f>
        <v>-0.85344866640824579</v>
      </c>
    </row>
    <row r="3" spans="1:40" x14ac:dyDescent="0.25">
      <c r="A3" s="3">
        <v>20</v>
      </c>
      <c r="B3">
        <v>-0.83770699999999998</v>
      </c>
      <c r="C3">
        <v>0.42090300000000003</v>
      </c>
      <c r="D3">
        <v>0.95078499999999999</v>
      </c>
      <c r="E3">
        <v>-0.51513299999999995</v>
      </c>
      <c r="F3">
        <v>1.6024E-2</v>
      </c>
      <c r="G3">
        <v>-1.1850000000000001E-3</v>
      </c>
      <c r="H3">
        <v>1.0878000000000001E-2</v>
      </c>
      <c r="I3">
        <v>2.7850000000000001E-3</v>
      </c>
      <c r="J3">
        <v>0.67067100000000002</v>
      </c>
      <c r="K3">
        <v>-0.33629199999999998</v>
      </c>
      <c r="M3">
        <v>1.4080000000000001E-2</v>
      </c>
      <c r="N3">
        <v>1.8200000000000001E-4</v>
      </c>
      <c r="O3">
        <v>0.21380099999999999</v>
      </c>
      <c r="P3">
        <v>-0.11171499999999999</v>
      </c>
      <c r="R3" t="str">
        <f t="shared" si="0"/>
        <v>0.016024-0.001185i</v>
      </c>
      <c r="S3" t="str">
        <f t="shared" si="1"/>
        <v>0.0566658426323172-0.0217047274048843i</v>
      </c>
      <c r="T3" t="str">
        <f t="shared" si="2"/>
        <v>0.892947081515458-0.464535970817089i</v>
      </c>
      <c r="U3" t="str">
        <f t="shared" si="3"/>
        <v>-0.0023404141748754+0.000313678970929037i</v>
      </c>
      <c r="V3" t="str">
        <f t="shared" si="4"/>
        <v>0.670671-0.336292i</v>
      </c>
      <c r="W3" t="str">
        <f t="shared" si="5"/>
        <v>0.321480894306941-0.00537304742821785i</v>
      </c>
      <c r="X3" t="str">
        <f t="shared" si="6"/>
        <v>0.321520972409324-0.00539576831707273i</v>
      </c>
      <c r="Z3" t="str">
        <f t="shared" si="7"/>
        <v>-0.00635764848843383+0.00114118561726667i</v>
      </c>
      <c r="AA3" t="str">
        <f t="shared" si="8"/>
        <v>0.670827852994713-0.336540739760734i</v>
      </c>
      <c r="AB3" t="str">
        <f t="shared" si="9"/>
        <v>0.321414220314559-0.00532884360155367i</v>
      </c>
      <c r="AD3">
        <f t="shared" si="10"/>
        <v>-52.536824528026031</v>
      </c>
      <c r="AE3">
        <f t="shared" si="11"/>
        <v>-9.8556836612482694</v>
      </c>
      <c r="AF3">
        <f t="shared" si="12"/>
        <v>-9.8545909097850188</v>
      </c>
      <c r="AG3">
        <f t="shared" si="13"/>
        <v>-9.8575046491578711</v>
      </c>
      <c r="AH3">
        <f t="shared" si="14"/>
        <v>-35.88089513416692</v>
      </c>
      <c r="AI3">
        <f t="shared" si="15"/>
        <v>-24.339028978744757</v>
      </c>
      <c r="AJ3">
        <f t="shared" si="16"/>
        <v>5.6729594218936225E-2</v>
      </c>
      <c r="AK3">
        <f t="shared" si="17"/>
        <v>-2.4957500116319902</v>
      </c>
      <c r="AL3">
        <f t="shared" si="18"/>
        <v>-43.796348925467264</v>
      </c>
      <c r="AM3">
        <f t="shared" si="19"/>
        <v>-2.4928362722591193</v>
      </c>
    </row>
    <row r="4" spans="1:40" x14ac:dyDescent="0.25">
      <c r="A4" s="3">
        <v>30</v>
      </c>
      <c r="B4">
        <v>-0.73544600000000004</v>
      </c>
      <c r="C4">
        <v>0.56002099999999999</v>
      </c>
      <c r="D4">
        <v>0.79985600000000001</v>
      </c>
      <c r="E4">
        <v>-0.68329200000000001</v>
      </c>
      <c r="F4">
        <v>1.5977999999999999E-2</v>
      </c>
      <c r="G4">
        <v>-2.6450000000000002E-3</v>
      </c>
      <c r="H4">
        <v>1.2267999999999999E-2</v>
      </c>
      <c r="I4">
        <v>4.7199999999999998E-4</v>
      </c>
      <c r="J4">
        <v>0.60252300000000003</v>
      </c>
      <c r="K4">
        <v>-0.39289200000000002</v>
      </c>
      <c r="M4">
        <v>1.5132E-2</v>
      </c>
      <c r="N4">
        <v>-1.111E-3</v>
      </c>
      <c r="O4">
        <v>0.19059999999999999</v>
      </c>
      <c r="P4">
        <v>-0.13097</v>
      </c>
      <c r="R4" t="str">
        <f t="shared" si="0"/>
        <v>0.015978-0.002645i</v>
      </c>
      <c r="S4" t="str">
        <f t="shared" si="1"/>
        <v>0.0503497404536267-0.036071413407512i</v>
      </c>
      <c r="T4" t="str">
        <f t="shared" si="2"/>
        <v>0.768961845474275-0.618101012810406i</v>
      </c>
      <c r="U4" t="str">
        <f t="shared" si="3"/>
        <v>-0.00164251174928827+0.000674845204278046i</v>
      </c>
      <c r="V4" t="str">
        <f t="shared" si="4"/>
        <v>0.602523-0.392892i</v>
      </c>
      <c r="W4" t="str">
        <f t="shared" si="5"/>
        <v>0.32141198916946-0.00778360452834563i</v>
      </c>
      <c r="X4" t="str">
        <f t="shared" si="6"/>
        <v>0.321430020309554-0.00781402271391746i</v>
      </c>
      <c r="Z4" t="str">
        <f t="shared" si="7"/>
        <v>-0.00491149942734815+0.000107460875567096i</v>
      </c>
      <c r="AA4" t="str">
        <f t="shared" si="8"/>
        <v>0.602597931617378-0.393097642227837i</v>
      </c>
      <c r="AB4" t="str">
        <f t="shared" si="9"/>
        <v>0.321353213240817-0.00775346421663637i</v>
      </c>
      <c r="AD4">
        <f t="shared" si="10"/>
        <v>-55.012400948625228</v>
      </c>
      <c r="AE4">
        <f t="shared" si="11"/>
        <v>-9.8562123372508204</v>
      </c>
      <c r="AF4">
        <f t="shared" si="12"/>
        <v>-9.8557054281910368</v>
      </c>
      <c r="AG4">
        <f t="shared" si="13"/>
        <v>-9.8578196040733381</v>
      </c>
      <c r="AH4">
        <f t="shared" si="14"/>
        <v>-35.812141125603141</v>
      </c>
      <c r="AI4">
        <f t="shared" si="15"/>
        <v>-24.160938650968454</v>
      </c>
      <c r="AJ4">
        <f t="shared" si="16"/>
        <v>-0.11730439469593157</v>
      </c>
      <c r="AK4">
        <f t="shared" si="17"/>
        <v>-2.8617517951292037</v>
      </c>
      <c r="AL4">
        <f t="shared" si="18"/>
        <v>-46.17363953115639</v>
      </c>
      <c r="AM4">
        <f t="shared" si="19"/>
        <v>-2.8596376192469055</v>
      </c>
    </row>
    <row r="5" spans="1:40" x14ac:dyDescent="0.25">
      <c r="A5" s="3">
        <v>40</v>
      </c>
      <c r="B5">
        <v>-0.61525799999999997</v>
      </c>
      <c r="C5">
        <v>0.691083</v>
      </c>
      <c r="D5">
        <v>0.62445399999999995</v>
      </c>
      <c r="E5">
        <v>-0.81809399999999999</v>
      </c>
      <c r="F5">
        <v>1.584E-2</v>
      </c>
      <c r="G5">
        <v>-3.6830000000000001E-3</v>
      </c>
      <c r="H5">
        <v>1.2024E-2</v>
      </c>
      <c r="I5">
        <v>-9.1500000000000001E-4</v>
      </c>
      <c r="J5">
        <v>0.53580499999999998</v>
      </c>
      <c r="K5">
        <v>-0.45611800000000002</v>
      </c>
      <c r="M5">
        <v>1.5034E-2</v>
      </c>
      <c r="N5">
        <v>-1.5759999999999999E-3</v>
      </c>
      <c r="O5">
        <v>0.167741</v>
      </c>
      <c r="P5">
        <v>-0.15204400000000001</v>
      </c>
      <c r="R5" t="str">
        <f t="shared" si="0"/>
        <v>0.01584-0.003683i</v>
      </c>
      <c r="S5" t="str">
        <f t="shared" si="1"/>
        <v>0.0400292974479006-0.0477802142477203i</v>
      </c>
      <c r="T5" t="str">
        <f t="shared" si="2"/>
        <v>0.623164341228743-0.752730992521995i</v>
      </c>
      <c r="U5" t="str">
        <f t="shared" si="3"/>
        <v>-0.00218683251688353+0.000739967607156946i</v>
      </c>
      <c r="V5" t="str">
        <f t="shared" si="4"/>
        <v>0.535805-0.456118i</v>
      </c>
      <c r="W5" t="str">
        <f t="shared" si="5"/>
        <v>0.321584775227035-0.010009976564226i</v>
      </c>
      <c r="X5" t="str">
        <f t="shared" si="6"/>
        <v>0.32160021360676-0.0100536258980615i</v>
      </c>
      <c r="Z5" t="str">
        <f t="shared" si="7"/>
        <v>-0.00467344211735176-0.00120112683691655i</v>
      </c>
      <c r="AA5" t="str">
        <f t="shared" si="8"/>
        <v>0.535856065416267-0.456323387325566i</v>
      </c>
      <c r="AB5" t="str">
        <f t="shared" si="9"/>
        <v>0.321523363768308-0.00999484589387637i</v>
      </c>
      <c r="AD5">
        <f t="shared" si="10"/>
        <v>-52.732900232288785</v>
      </c>
      <c r="AE5">
        <f t="shared" si="11"/>
        <v>-9.8498845990858914</v>
      </c>
      <c r="AF5">
        <f t="shared" si="12"/>
        <v>-9.8494312895536513</v>
      </c>
      <c r="AG5">
        <f t="shared" si="13"/>
        <v>-9.8515545567413163</v>
      </c>
      <c r="AH5">
        <f t="shared" si="14"/>
        <v>-35.776234386261542</v>
      </c>
      <c r="AI5">
        <f t="shared" si="15"/>
        <v>-24.105761653680386</v>
      </c>
      <c r="AJ5">
        <f t="shared" si="16"/>
        <v>-0.20024941118179374</v>
      </c>
      <c r="AK5">
        <f t="shared" si="17"/>
        <v>-3.0528020811038936</v>
      </c>
      <c r="AL5">
        <f t="shared" si="18"/>
        <v>-46.329467571548065</v>
      </c>
      <c r="AM5">
        <f t="shared" si="19"/>
        <v>-3.0506788139162309</v>
      </c>
    </row>
    <row r="6" spans="1:40" x14ac:dyDescent="0.25">
      <c r="A6" s="3">
        <v>50</v>
      </c>
      <c r="B6">
        <v>-0.47233700000000001</v>
      </c>
      <c r="C6">
        <v>0.80279500000000004</v>
      </c>
      <c r="D6">
        <v>0.43131599999999998</v>
      </c>
      <c r="E6">
        <v>-0.91103400000000001</v>
      </c>
      <c r="F6">
        <v>1.4166E-2</v>
      </c>
      <c r="G6">
        <v>-4.1240000000000001E-3</v>
      </c>
      <c r="H6">
        <v>1.0321E-2</v>
      </c>
      <c r="I6">
        <v>-2.7820000000000002E-3</v>
      </c>
      <c r="J6">
        <v>0.464779</v>
      </c>
      <c r="K6">
        <v>-0.51634000000000002</v>
      </c>
      <c r="M6">
        <v>1.3984999999999999E-2</v>
      </c>
      <c r="N6">
        <v>-2.2899999999999999E-3</v>
      </c>
      <c r="O6">
        <v>0.14416799999999999</v>
      </c>
      <c r="P6">
        <v>-0.17005100000000001</v>
      </c>
      <c r="R6" t="str">
        <f t="shared" si="0"/>
        <v>0.014166-0.004124i</v>
      </c>
      <c r="S6" t="str">
        <f t="shared" si="1"/>
        <v>0.0289563828612233-0.0557345699259921i</v>
      </c>
      <c r="T6" t="str">
        <f t="shared" si="2"/>
        <v>0.455617083701022-0.8573994909747i</v>
      </c>
      <c r="U6" t="str">
        <f t="shared" si="3"/>
        <v>-0.00175542331146287+0.000721969997172263i</v>
      </c>
      <c r="V6" t="str">
        <f t="shared" si="4"/>
        <v>0.464779-0.51634i</v>
      </c>
      <c r="W6" t="str">
        <f t="shared" si="5"/>
        <v>0.3207664468897-0.00952377971675218i</v>
      </c>
      <c r="X6" t="str">
        <f t="shared" si="6"/>
        <v>0.320768713569013-0.00956196949229617i</v>
      </c>
      <c r="Z6" t="str">
        <f t="shared" si="7"/>
        <v>-0.00307984811952041-0.00284884976158358i</v>
      </c>
      <c r="AA6" t="str">
        <f t="shared" si="8"/>
        <v>0.464848209201798-0.516509472467602i</v>
      </c>
      <c r="AB6" t="str">
        <f t="shared" si="9"/>
        <v>0.320690044848819-0.00953101293004157i</v>
      </c>
      <c r="AD6">
        <f t="shared" si="10"/>
        <v>-54.433656707251998</v>
      </c>
      <c r="AE6">
        <f t="shared" si="11"/>
        <v>-9.8723945472919219</v>
      </c>
      <c r="AF6">
        <f t="shared" si="12"/>
        <v>-9.8723024854091026</v>
      </c>
      <c r="AG6">
        <f t="shared" si="13"/>
        <v>-9.8744560120176335</v>
      </c>
      <c r="AH6">
        <f t="shared" si="14"/>
        <v>-36.621756216194903</v>
      </c>
      <c r="AI6">
        <f t="shared" si="15"/>
        <v>-24.039734258861255</v>
      </c>
      <c r="AJ6">
        <f t="shared" si="16"/>
        <v>-0.25616904139545627</v>
      </c>
      <c r="AK6">
        <f t="shared" si="17"/>
        <v>-3.1638882258656831</v>
      </c>
      <c r="AL6">
        <f t="shared" si="18"/>
        <v>-47.544525553899781</v>
      </c>
      <c r="AM6">
        <f t="shared" si="19"/>
        <v>-3.1617346992571482</v>
      </c>
    </row>
    <row r="7" spans="1:40" x14ac:dyDescent="0.25">
      <c r="A7" s="3">
        <v>60</v>
      </c>
      <c r="B7">
        <v>-0.30702299999999999</v>
      </c>
      <c r="C7">
        <v>0.89031400000000005</v>
      </c>
      <c r="D7">
        <v>0.22883999999999999</v>
      </c>
      <c r="E7">
        <v>-0.96066700000000005</v>
      </c>
      <c r="F7">
        <v>1.3061E-2</v>
      </c>
      <c r="G7">
        <v>-5.078E-3</v>
      </c>
      <c r="H7">
        <v>7.5269999999999998E-3</v>
      </c>
      <c r="I7">
        <v>-3.8500000000000001E-3</v>
      </c>
      <c r="J7">
        <v>0.386849</v>
      </c>
      <c r="K7">
        <v>-0.56960200000000005</v>
      </c>
      <c r="M7">
        <v>1.3109000000000001E-2</v>
      </c>
      <c r="N7">
        <v>-3.4770000000000001E-3</v>
      </c>
      <c r="O7">
        <v>0.117301</v>
      </c>
      <c r="P7">
        <v>-0.18756600000000001</v>
      </c>
      <c r="R7" t="str">
        <f t="shared" si="0"/>
        <v>0.013061-0.005078i</v>
      </c>
      <c r="S7" t="str">
        <f t="shared" si="1"/>
        <v>0.0149545188557644-0.0606805652449196i</v>
      </c>
      <c r="T7" t="str">
        <f t="shared" si="2"/>
        <v>0.270537809537649-0.928205034593156i</v>
      </c>
      <c r="U7" t="str">
        <f t="shared" si="3"/>
        <v>-0.00157582433501731+0.000511185587179476i</v>
      </c>
      <c r="V7" t="str">
        <f t="shared" si="4"/>
        <v>0.386849-0.569602i</v>
      </c>
      <c r="W7" t="str">
        <f t="shared" si="5"/>
        <v>0.321063482130104-0.0121173854701152i</v>
      </c>
      <c r="X7" t="str">
        <f t="shared" si="6"/>
        <v>0.321059837816878-0.0121504502398754i</v>
      </c>
      <c r="Z7" t="str">
        <f t="shared" si="7"/>
        <v>-0.00282253496209083-0.00514136594903926i</v>
      </c>
      <c r="AA7" t="str">
        <f t="shared" si="8"/>
        <v>0.386932255635453-0.569840260969434i</v>
      </c>
      <c r="AB7" t="str">
        <f t="shared" si="9"/>
        <v>0.320947304856719-0.0121158658647534i</v>
      </c>
      <c r="AD7">
        <f t="shared" si="10"/>
        <v>-55.615315367056802</v>
      </c>
      <c r="AE7">
        <f t="shared" si="11"/>
        <v>-9.8620000217575505</v>
      </c>
      <c r="AF7">
        <f t="shared" si="12"/>
        <v>-9.8620647145359701</v>
      </c>
      <c r="AG7">
        <f t="shared" si="13"/>
        <v>-9.8651406693473511</v>
      </c>
      <c r="AH7">
        <f t="shared" si="14"/>
        <v>-37.069120216523331</v>
      </c>
      <c r="AI7">
        <f t="shared" si="15"/>
        <v>-24.082934867366728</v>
      </c>
      <c r="AJ7">
        <f t="shared" si="16"/>
        <v>-0.29302067168638379</v>
      </c>
      <c r="AK7">
        <f t="shared" si="17"/>
        <v>-3.2413133885945884</v>
      </c>
      <c r="AL7">
        <f t="shared" si="18"/>
        <v>-44.63437171150013</v>
      </c>
      <c r="AM7">
        <f t="shared" si="19"/>
        <v>-3.2382374337832074</v>
      </c>
    </row>
    <row r="8" spans="1:40" x14ac:dyDescent="0.25">
      <c r="A8" s="3">
        <v>70</v>
      </c>
      <c r="B8">
        <v>-0.122115</v>
      </c>
      <c r="C8">
        <v>0.94665999999999995</v>
      </c>
      <c r="D8">
        <v>2.6919999999999999E-2</v>
      </c>
      <c r="E8">
        <v>-0.96867499999999995</v>
      </c>
      <c r="F8">
        <v>1.1423000000000001E-2</v>
      </c>
      <c r="G8">
        <v>-5.8110000000000002E-3</v>
      </c>
      <c r="H8">
        <v>4.5030000000000001E-3</v>
      </c>
      <c r="I8">
        <v>-3.6380000000000002E-3</v>
      </c>
      <c r="J8">
        <v>0.302338</v>
      </c>
      <c r="K8">
        <v>-0.61438099999999995</v>
      </c>
      <c r="M8">
        <v>1.2026999999999999E-2</v>
      </c>
      <c r="N8">
        <v>-4.3309999999999998E-3</v>
      </c>
      <c r="O8">
        <v>8.813E-2</v>
      </c>
      <c r="P8">
        <v>-0.20147699999999999</v>
      </c>
      <c r="R8" t="str">
        <f t="shared" si="0"/>
        <v>0.011423-0.005811i</v>
      </c>
      <c r="S8" t="str">
        <f t="shared" si="1"/>
        <v>0.000626933626739461-0.0616782103668868i</v>
      </c>
      <c r="T8" t="str">
        <f t="shared" si="2"/>
        <v>0.0748750127562886-0.961304520954368i</v>
      </c>
      <c r="U8" t="str">
        <f t="shared" si="3"/>
        <v>-0.00148151233879503+0.000743819485775578i</v>
      </c>
      <c r="V8" t="str">
        <f t="shared" si="4"/>
        <v>0.302338-0.614381i</v>
      </c>
      <c r="W8" t="str">
        <f t="shared" si="5"/>
        <v>0.320830843034471-0.0144362462728434i</v>
      </c>
      <c r="X8" t="str">
        <f t="shared" si="6"/>
        <v>0.320815096249568-0.0144650635641941i</v>
      </c>
      <c r="Z8" t="str">
        <f t="shared" si="7"/>
        <v>-0.00280653613237855-0.00698268474213894i</v>
      </c>
      <c r="AA8" t="str">
        <f t="shared" si="8"/>
        <v>0.302365081651582-0.614697694123191i</v>
      </c>
      <c r="AB8" t="str">
        <f t="shared" si="9"/>
        <v>0.320678852633661-0.0144047280360698i</v>
      </c>
      <c r="AD8">
        <f t="shared" si="10"/>
        <v>-55.609601608354382</v>
      </c>
      <c r="AE8">
        <f t="shared" si="11"/>
        <v>-9.8656935678079805</v>
      </c>
      <c r="AF8">
        <f t="shared" si="12"/>
        <v>-9.8660839589139915</v>
      </c>
      <c r="AG8">
        <f t="shared" si="13"/>
        <v>-9.8698393880489128</v>
      </c>
      <c r="AH8">
        <f t="shared" si="14"/>
        <v>-37.844876149426533</v>
      </c>
      <c r="AI8">
        <f t="shared" si="15"/>
        <v>-24.196916037258859</v>
      </c>
      <c r="AJ8">
        <f t="shared" si="16"/>
        <v>-0.31651260049810004</v>
      </c>
      <c r="AK8">
        <f t="shared" si="17"/>
        <v>-3.2894544279392441</v>
      </c>
      <c r="AL8">
        <f t="shared" si="18"/>
        <v>-42.469186895296829</v>
      </c>
      <c r="AM8">
        <f t="shared" si="19"/>
        <v>-3.2856989988043246</v>
      </c>
    </row>
    <row r="9" spans="1:40" x14ac:dyDescent="0.25">
      <c r="A9" s="3">
        <v>80</v>
      </c>
      <c r="B9">
        <v>7.6938999999999994E-2</v>
      </c>
      <c r="C9">
        <v>0.96579499999999996</v>
      </c>
      <c r="D9">
        <v>-0.168265</v>
      </c>
      <c r="E9">
        <v>-0.93773600000000001</v>
      </c>
      <c r="F9">
        <v>9.5910000000000006E-3</v>
      </c>
      <c r="G9">
        <v>-6.2350000000000001E-3</v>
      </c>
      <c r="H9">
        <v>1.3190000000000001E-3</v>
      </c>
      <c r="I9">
        <v>-1.877E-3</v>
      </c>
      <c r="J9">
        <v>0.21183099999999999</v>
      </c>
      <c r="K9">
        <v>-0.64891600000000005</v>
      </c>
      <c r="M9">
        <v>1.0463999999999999E-2</v>
      </c>
      <c r="N9">
        <v>-4.6839999999999998E-3</v>
      </c>
      <c r="O9">
        <v>5.688E-2</v>
      </c>
      <c r="P9">
        <v>-0.21163899999999999</v>
      </c>
      <c r="R9" t="str">
        <f t="shared" si="0"/>
        <v>0.009591-0.006235i</v>
      </c>
      <c r="S9" t="str">
        <f t="shared" si="1"/>
        <v>-0.0135877435260385-0.0598045259381427i</v>
      </c>
      <c r="T9" t="str">
        <f t="shared" si="2"/>
        <v>-0.124564685996662-0.954794590447504i</v>
      </c>
      <c r="U9" t="str">
        <f t="shared" si="3"/>
        <v>-0.00171436189788584+0.000690765444122247i</v>
      </c>
      <c r="V9" t="str">
        <f t="shared" si="4"/>
        <v>0.211831-0.648916i</v>
      </c>
      <c r="W9" t="str">
        <f t="shared" si="5"/>
        <v>0.320592941000686-0.0169999249288295i</v>
      </c>
      <c r="X9" t="str">
        <f t="shared" si="6"/>
        <v>0.32057064564233-0.0170286868822364i</v>
      </c>
      <c r="Z9" t="str">
        <f t="shared" si="7"/>
        <v>-0.00338123459494391-0.00910760018103708i</v>
      </c>
      <c r="AA9" t="str">
        <f t="shared" si="8"/>
        <v>0.211725123157225-0.649308684873761i</v>
      </c>
      <c r="AB9" t="str">
        <f t="shared" si="9"/>
        <v>0.320416357593676-0.0169158059468415i</v>
      </c>
      <c r="AD9">
        <f t="shared" si="10"/>
        <v>-54.664575232715997</v>
      </c>
      <c r="AE9">
        <f t="shared" si="11"/>
        <v>-9.8687264854065155</v>
      </c>
      <c r="AF9">
        <f t="shared" si="12"/>
        <v>-9.8692876195747967</v>
      </c>
      <c r="AG9">
        <f t="shared" si="13"/>
        <v>-9.8736189349493539</v>
      </c>
      <c r="AH9">
        <f t="shared" si="14"/>
        <v>-38.831847672750797</v>
      </c>
      <c r="AI9">
        <f t="shared" si="15"/>
        <v>-24.246726376495303</v>
      </c>
      <c r="AJ9">
        <f t="shared" si="16"/>
        <v>-0.32850432539407459</v>
      </c>
      <c r="AK9">
        <f t="shared" si="17"/>
        <v>-3.3164731126180014</v>
      </c>
      <c r="AL9">
        <f t="shared" si="18"/>
        <v>-40.251148344318253</v>
      </c>
      <c r="AM9">
        <f t="shared" si="19"/>
        <v>-3.3121417972434442</v>
      </c>
    </row>
    <row r="10" spans="1:40" x14ac:dyDescent="0.25">
      <c r="A10" s="3">
        <v>90</v>
      </c>
      <c r="B10">
        <v>0.27954299999999999</v>
      </c>
      <c r="C10">
        <v>0.94306100000000004</v>
      </c>
      <c r="D10">
        <v>-0.34721200000000002</v>
      </c>
      <c r="E10">
        <v>-0.87241400000000002</v>
      </c>
      <c r="F10">
        <v>7.7619999999999998E-3</v>
      </c>
      <c r="G10">
        <v>-6.2119999999999996E-3</v>
      </c>
      <c r="H10">
        <v>-1.371E-3</v>
      </c>
      <c r="I10">
        <v>1.606E-3</v>
      </c>
      <c r="J10">
        <v>0.118157</v>
      </c>
      <c r="K10">
        <v>-0.67125900000000005</v>
      </c>
      <c r="M10">
        <v>8.848E-3</v>
      </c>
      <c r="N10">
        <v>-4.6959999999999997E-3</v>
      </c>
      <c r="O10">
        <v>2.4903999999999999E-2</v>
      </c>
      <c r="P10">
        <v>-0.21754399999999999</v>
      </c>
      <c r="R10" t="str">
        <f t="shared" si="0"/>
        <v>0.007762-0.006212i</v>
      </c>
      <c r="S10" t="str">
        <f t="shared" si="1"/>
        <v>-0.0267492036871104-0.05505897748904i</v>
      </c>
      <c r="T10" t="str">
        <f t="shared" si="2"/>
        <v>-0.316777075410667-0.908916719207377i</v>
      </c>
      <c r="U10" t="str">
        <f t="shared" si="3"/>
        <v>-0.00185838951236357+0.000547190979754507i</v>
      </c>
      <c r="V10" t="str">
        <f t="shared" si="4"/>
        <v>0.118157-0.671259i</v>
      </c>
      <c r="W10" t="str">
        <f t="shared" si="5"/>
        <v>0.320678159636447-0.0193462870638065i</v>
      </c>
      <c r="X10" t="str">
        <f t="shared" si="6"/>
        <v>0.320650860902619-0.019372860867665i</v>
      </c>
      <c r="Z10" t="str">
        <f t="shared" si="7"/>
        <v>-0.00455599915229429-0.0116364675185114i</v>
      </c>
      <c r="AA10" t="str">
        <f t="shared" si="8"/>
        <v>0.117840977846263-0.671673682185391i</v>
      </c>
      <c r="AB10" t="str">
        <f t="shared" si="9"/>
        <v>0.320495363558852-0.0191827532032283i</v>
      </c>
      <c r="AD10">
        <f t="shared" si="10"/>
        <v>-54.256180163283368</v>
      </c>
      <c r="AE10">
        <f t="shared" si="11"/>
        <v>-9.8628343599256585</v>
      </c>
      <c r="AF10">
        <f t="shared" si="12"/>
        <v>-9.8635278201417478</v>
      </c>
      <c r="AG10">
        <f t="shared" si="13"/>
        <v>-9.8680344586691735</v>
      </c>
      <c r="AH10">
        <f t="shared" si="14"/>
        <v>-40.050778615203825</v>
      </c>
      <c r="AI10">
        <f t="shared" si="15"/>
        <v>-24.263150435442174</v>
      </c>
      <c r="AJ10">
        <f t="shared" si="16"/>
        <v>-0.33165208622689374</v>
      </c>
      <c r="AK10">
        <f t="shared" si="17"/>
        <v>-3.3296779573425823</v>
      </c>
      <c r="AL10">
        <f t="shared" si="18"/>
        <v>-38.064176722169137</v>
      </c>
      <c r="AM10">
        <f t="shared" si="19"/>
        <v>-3.325171318815165</v>
      </c>
    </row>
    <row r="11" spans="1:40" x14ac:dyDescent="0.25">
      <c r="A11" s="3">
        <v>100</v>
      </c>
      <c r="B11">
        <v>0.47714600000000001</v>
      </c>
      <c r="C11">
        <v>0.87371299999999996</v>
      </c>
      <c r="D11">
        <v>-0.50814400000000004</v>
      </c>
      <c r="E11">
        <v>-0.77737299999999998</v>
      </c>
      <c r="F11">
        <v>5.7400000000000003E-3</v>
      </c>
      <c r="G11">
        <v>-5.7879999999999997E-3</v>
      </c>
      <c r="H11">
        <v>-2.8349999999999998E-3</v>
      </c>
      <c r="I11">
        <v>6.1850000000000004E-3</v>
      </c>
      <c r="J11">
        <v>2.1475000000000001E-2</v>
      </c>
      <c r="K11">
        <v>-0.67857000000000001</v>
      </c>
      <c r="M11">
        <v>7.0159999999999997E-3</v>
      </c>
      <c r="N11">
        <v>-4.3470000000000002E-3</v>
      </c>
      <c r="O11">
        <v>-7.8069999999999997E-3</v>
      </c>
      <c r="P11">
        <v>-0.218192</v>
      </c>
      <c r="R11" t="str">
        <f t="shared" si="0"/>
        <v>0.00574-0.005788i</v>
      </c>
      <c r="S11" t="str">
        <f t="shared" si="1"/>
        <v>-0.0368757973956411-0.0477330402026007i</v>
      </c>
      <c r="T11" t="str">
        <f t="shared" si="2"/>
        <v>-0.496003784444138-0.824567057764988i</v>
      </c>
      <c r="U11" t="str">
        <f t="shared" si="3"/>
        <v>-0.00196657405708627+0.000364522186086215i</v>
      </c>
      <c r="V11" t="str">
        <f t="shared" si="4"/>
        <v>0.021475-0.67857i</v>
      </c>
      <c r="W11" t="str">
        <f t="shared" si="5"/>
        <v>0.320861314127016-0.0216595144507975i</v>
      </c>
      <c r="X11" t="str">
        <f t="shared" si="6"/>
        <v>0.320830720639843-0.0216833732527114i</v>
      </c>
      <c r="Z11" t="str">
        <f t="shared" si="7"/>
        <v>-0.00608289178890008-0.0140513556185427i</v>
      </c>
      <c r="AA11" t="str">
        <f t="shared" si="8"/>
        <v>0.0209359559558087-0.678890278051253i</v>
      </c>
      <c r="AB11" t="str">
        <f t="shared" si="9"/>
        <v>0.320704871054866-0.0214145207076778i</v>
      </c>
      <c r="AD11">
        <f t="shared" si="10"/>
        <v>-53.979085293092751</v>
      </c>
      <c r="AE11">
        <f t="shared" si="11"/>
        <v>-9.8539077396830326</v>
      </c>
      <c r="AF11">
        <f t="shared" si="12"/>
        <v>-9.8546887709413955</v>
      </c>
      <c r="AG11">
        <f t="shared" si="13"/>
        <v>-9.858568144461767</v>
      </c>
      <c r="AH11">
        <f t="shared" si="14"/>
        <v>-41.775145307437221</v>
      </c>
      <c r="AI11">
        <f t="shared" si="15"/>
        <v>-24.391053658012542</v>
      </c>
      <c r="AJ11">
        <f t="shared" si="16"/>
        <v>-0.33421569302304244</v>
      </c>
      <c r="AK11">
        <f t="shared" si="17"/>
        <v>-3.3637593502475029</v>
      </c>
      <c r="AL11">
        <f t="shared" si="18"/>
        <v>-36.299642725595191</v>
      </c>
      <c r="AM11">
        <f t="shared" si="19"/>
        <v>-3.3598799767271439</v>
      </c>
    </row>
    <row r="12" spans="1:40" x14ac:dyDescent="0.25">
      <c r="A12" s="3">
        <v>110</v>
      </c>
      <c r="B12">
        <v>0.658752</v>
      </c>
      <c r="C12">
        <v>0.75987499999999997</v>
      </c>
      <c r="D12">
        <v>-0.64504399999999995</v>
      </c>
      <c r="E12">
        <v>-0.65400999999999998</v>
      </c>
      <c r="F12">
        <v>3.8119999999999999E-3</v>
      </c>
      <c r="G12">
        <v>-4.7109999999999999E-3</v>
      </c>
      <c r="H12">
        <v>-2.3440000000000002E-3</v>
      </c>
      <c r="I12">
        <v>1.1568999999999999E-2</v>
      </c>
      <c r="J12">
        <v>-7.5004000000000001E-2</v>
      </c>
      <c r="K12">
        <v>-0.67711200000000005</v>
      </c>
      <c r="M12">
        <v>5.3499999999999997E-3</v>
      </c>
      <c r="N12">
        <v>-3.496E-3</v>
      </c>
      <c r="O12">
        <v>-4.0371999999999998E-2</v>
      </c>
      <c r="P12">
        <v>-0.214869</v>
      </c>
      <c r="R12" t="str">
        <f t="shared" si="0"/>
        <v>0.003812-0.004711i</v>
      </c>
      <c r="S12" t="str">
        <f t="shared" si="1"/>
        <v>-0.046211663556341-0.0383104581335138i</v>
      </c>
      <c r="T12" t="str">
        <f t="shared" si="2"/>
        <v>-0.65396577301288-0.704162157558147i</v>
      </c>
      <c r="U12" t="str">
        <f t="shared" si="3"/>
        <v>-0.00201528019451276+0.00031241433648191i</v>
      </c>
      <c r="V12" t="str">
        <f t="shared" si="4"/>
        <v>-0.075004-0.677112i</v>
      </c>
      <c r="W12" t="str">
        <f t="shared" si="5"/>
        <v>0.32000955909708-0.0241762116599361i</v>
      </c>
      <c r="X12" t="str">
        <f t="shared" si="6"/>
        <v>0.319974409153136-0.0241937575027657i</v>
      </c>
      <c r="Z12" t="str">
        <f t="shared" si="7"/>
        <v>-0.00807312228747669-0.0162176248090627i</v>
      </c>
      <c r="AA12" t="str">
        <f t="shared" si="8"/>
        <v>-0.075739496137742-0.677200672150999i</v>
      </c>
      <c r="AB12" t="str">
        <f t="shared" si="9"/>
        <v>0.319920244389682-0.0238491287208815i</v>
      </c>
      <c r="AD12">
        <f t="shared" si="10"/>
        <v>-53.810155719241067</v>
      </c>
      <c r="AE12">
        <f t="shared" si="11"/>
        <v>-9.8720238170593078</v>
      </c>
      <c r="AF12">
        <f t="shared" si="12"/>
        <v>-9.8729367191692532</v>
      </c>
      <c r="AG12">
        <f t="shared" si="13"/>
        <v>-9.8750974349317584</v>
      </c>
      <c r="AH12">
        <f t="shared" si="14"/>
        <v>-44.350397919941472</v>
      </c>
      <c r="AI12">
        <f t="shared" si="15"/>
        <v>-24.433105402418089</v>
      </c>
      <c r="AJ12">
        <f t="shared" si="16"/>
        <v>-0.34555775165213992</v>
      </c>
      <c r="AK12">
        <f t="shared" si="17"/>
        <v>-3.3338257312735435</v>
      </c>
      <c r="AL12">
        <f t="shared" si="18"/>
        <v>-34.838790787101189</v>
      </c>
      <c r="AM12">
        <f t="shared" si="19"/>
        <v>-3.3316650155110397</v>
      </c>
    </row>
    <row r="13" spans="1:40" x14ac:dyDescent="0.25">
      <c r="A13" s="3">
        <v>120</v>
      </c>
      <c r="B13">
        <v>0.81311599999999995</v>
      </c>
      <c r="C13">
        <v>0.60359499999999999</v>
      </c>
      <c r="D13">
        <v>-0.75792300000000001</v>
      </c>
      <c r="E13">
        <v>-0.51030799999999998</v>
      </c>
      <c r="F13">
        <v>2.0590000000000001E-3</v>
      </c>
      <c r="G13">
        <v>-3.1580000000000002E-3</v>
      </c>
      <c r="H13">
        <v>-1.5999999999999999E-5</v>
      </c>
      <c r="I13">
        <v>1.7034000000000001E-2</v>
      </c>
      <c r="J13">
        <v>-0.1711</v>
      </c>
      <c r="K13">
        <v>-0.66042000000000001</v>
      </c>
      <c r="M13">
        <v>3.7330000000000002E-3</v>
      </c>
      <c r="N13">
        <v>-2.1020000000000001E-3</v>
      </c>
      <c r="O13">
        <v>-7.2405999999999998E-2</v>
      </c>
      <c r="P13">
        <v>-0.20666000000000001</v>
      </c>
      <c r="R13" t="str">
        <f t="shared" si="0"/>
        <v>0.002059-0.003158i</v>
      </c>
      <c r="S13" t="str">
        <f t="shared" si="1"/>
        <v>-0.0515480758580791-0.0268506661244299i</v>
      </c>
      <c r="T13" t="str">
        <f t="shared" si="2"/>
        <v>-0.785540294461771-0.553698629614001i</v>
      </c>
      <c r="U13" t="str">
        <f t="shared" si="3"/>
        <v>-0.00205648981481119+0.000105499183450024i</v>
      </c>
      <c r="V13" t="str">
        <f t="shared" si="4"/>
        <v>-0.1711-0.66042i</v>
      </c>
      <c r="W13" t="str">
        <f t="shared" si="5"/>
        <v>0.319857190386301-0.0267684726763332i</v>
      </c>
      <c r="X13" t="str">
        <f t="shared" si="6"/>
        <v>0.319821044338265-0.0267814816141535i</v>
      </c>
      <c r="Z13" t="str">
        <f t="shared" si="7"/>
        <v>-0.0103618416173139-0.0184031306056464i</v>
      </c>
      <c r="AA13" t="str">
        <f t="shared" si="8"/>
        <v>-0.171903404945017-0.660183668221227i</v>
      </c>
      <c r="AB13" t="str">
        <f t="shared" si="9"/>
        <v>0.319866215107497-0.026390103404079i</v>
      </c>
      <c r="AD13">
        <f t="shared" si="10"/>
        <v>-53.726054198608971</v>
      </c>
      <c r="AE13">
        <f t="shared" si="11"/>
        <v>-9.8705664596998055</v>
      </c>
      <c r="AF13">
        <f t="shared" si="12"/>
        <v>-9.8715118797058814</v>
      </c>
      <c r="AG13">
        <f t="shared" si="13"/>
        <v>-9.8711710035349274</v>
      </c>
      <c r="AH13">
        <f t="shared" si="14"/>
        <v>-48.473312029545319</v>
      </c>
      <c r="AI13">
        <f t="shared" si="15"/>
        <v>-24.713194767337328</v>
      </c>
      <c r="AJ13">
        <f t="shared" si="16"/>
        <v>-0.34489872798359356</v>
      </c>
      <c r="AK13">
        <f t="shared" si="17"/>
        <v>-3.3214582634536098</v>
      </c>
      <c r="AL13">
        <f t="shared" si="18"/>
        <v>-33.506232934893589</v>
      </c>
      <c r="AM13">
        <f t="shared" si="19"/>
        <v>-3.3217991396245719</v>
      </c>
    </row>
    <row r="14" spans="1:40" x14ac:dyDescent="0.25">
      <c r="A14" s="3">
        <v>130</v>
      </c>
      <c r="B14">
        <v>0.92668099999999998</v>
      </c>
      <c r="C14">
        <v>0.416298</v>
      </c>
      <c r="D14">
        <v>-0.84257199999999999</v>
      </c>
      <c r="E14">
        <v>-0.34967100000000001</v>
      </c>
      <c r="F14">
        <v>5.3399999999999997E-4</v>
      </c>
      <c r="G14">
        <v>-1.1919999999999999E-3</v>
      </c>
      <c r="H14">
        <v>4.3909999999999999E-3</v>
      </c>
      <c r="I14">
        <v>2.1850000000000001E-2</v>
      </c>
      <c r="J14">
        <v>-0.265569</v>
      </c>
      <c r="K14">
        <v>-0.63007000000000002</v>
      </c>
      <c r="M14">
        <v>2.6450000000000002E-3</v>
      </c>
      <c r="N14">
        <v>-5.9500000000000004E-4</v>
      </c>
      <c r="O14">
        <v>-0.10292900000000001</v>
      </c>
      <c r="P14">
        <v>-0.19364100000000001</v>
      </c>
      <c r="R14" t="str">
        <f t="shared" si="0"/>
        <v>0.000534-0.001192i</v>
      </c>
      <c r="S14" t="str">
        <f t="shared" si="1"/>
        <v>-0.0537483785445531-0.0157362504031968i</v>
      </c>
      <c r="T14" t="str">
        <f t="shared" si="2"/>
        <v>-0.882937827636925-0.380476508339264i</v>
      </c>
      <c r="U14" t="str">
        <f t="shared" si="3"/>
        <v>-0.00226188763826103+0.000298675328079041i</v>
      </c>
      <c r="V14" t="str">
        <f t="shared" si="4"/>
        <v>-0.265569-0.63007i</v>
      </c>
      <c r="W14" t="str">
        <f t="shared" si="5"/>
        <v>0.319438103493829-0.028720844181198i</v>
      </c>
      <c r="X14" t="str">
        <f t="shared" si="6"/>
        <v>0.319397205928442-0.0287234594405091i</v>
      </c>
      <c r="Z14" t="str">
        <f t="shared" si="7"/>
        <v>-0.0131902773260582-0.0203971784319682i</v>
      </c>
      <c r="AA14" t="str">
        <f t="shared" si="8"/>
        <v>-0.266287500456897-0.629479274553687i</v>
      </c>
      <c r="AB14" t="str">
        <f t="shared" si="9"/>
        <v>0.319558111385374-0.0283177805210389i</v>
      </c>
      <c r="AD14">
        <f t="shared" si="10"/>
        <v>-52.835506779416264</v>
      </c>
      <c r="AE14">
        <f t="shared" si="11"/>
        <v>-9.8772988345059467</v>
      </c>
      <c r="AF14">
        <f t="shared" si="12"/>
        <v>-9.8783956939034017</v>
      </c>
      <c r="AG14">
        <f t="shared" si="13"/>
        <v>-9.8750324698041521</v>
      </c>
      <c r="AH14">
        <f t="shared" si="14"/>
        <v>-57.680158818210607</v>
      </c>
      <c r="AI14">
        <f t="shared" si="15"/>
        <v>-25.035522472117691</v>
      </c>
      <c r="AJ14">
        <f t="shared" si="16"/>
        <v>-0.34167510085407826</v>
      </c>
      <c r="AK14">
        <f t="shared" si="17"/>
        <v>-3.3020435878232961</v>
      </c>
      <c r="AL14">
        <f t="shared" si="18"/>
        <v>-32.291271545559617</v>
      </c>
      <c r="AM14">
        <f t="shared" si="19"/>
        <v>-3.3054068119225422</v>
      </c>
    </row>
    <row r="15" spans="1:40" x14ac:dyDescent="0.25">
      <c r="A15" s="3">
        <v>140</v>
      </c>
      <c r="B15">
        <v>0.994842</v>
      </c>
      <c r="C15">
        <v>0.20788699999999999</v>
      </c>
      <c r="D15">
        <v>-0.89600900000000006</v>
      </c>
      <c r="E15">
        <v>-0.17463799999999999</v>
      </c>
      <c r="F15">
        <v>-7.8100000000000001E-4</v>
      </c>
      <c r="G15">
        <v>1.0859999999999999E-3</v>
      </c>
      <c r="H15">
        <v>1.0836E-2</v>
      </c>
      <c r="I15">
        <v>2.4879999999999999E-2</v>
      </c>
      <c r="J15">
        <v>-0.35454599999999997</v>
      </c>
      <c r="K15">
        <v>-0.58693600000000001</v>
      </c>
      <c r="M15">
        <v>1.573E-3</v>
      </c>
      <c r="N15">
        <v>1.2110000000000001E-3</v>
      </c>
      <c r="O15">
        <v>-0.13154099999999999</v>
      </c>
      <c r="P15">
        <v>-0.176234</v>
      </c>
      <c r="R15" t="str">
        <f t="shared" si="0"/>
        <v>-0.000781+0.001086i</v>
      </c>
      <c r="S15" t="str">
        <f t="shared" si="1"/>
        <v>-0.0542017926178428-0.00547026670999444i</v>
      </c>
      <c r="T15" t="str">
        <f t="shared" si="2"/>
        <v>-0.942789705254336-0.190145691732232i</v>
      </c>
      <c r="U15" t="str">
        <f t="shared" si="3"/>
        <v>-0.00242462602522459+0.00035642583619718i</v>
      </c>
      <c r="V15" t="str">
        <f t="shared" si="4"/>
        <v>-0.354546-0.586936i</v>
      </c>
      <c r="W15" t="str">
        <f t="shared" si="5"/>
        <v>0.319175790664541-0.0313126135099053i</v>
      </c>
      <c r="X15" t="str">
        <f t="shared" si="6"/>
        <v>0.319133412181194-0.0313065045927705i</v>
      </c>
      <c r="Z15" t="str">
        <f t="shared" si="7"/>
        <v>-0.0167461189632799-0.0218248403314838i</v>
      </c>
      <c r="AA15" t="str">
        <f t="shared" si="8"/>
        <v>-0.355014597767803-0.586021441901728i</v>
      </c>
      <c r="AB15" t="str">
        <f t="shared" si="9"/>
        <v>0.319424622765315-0.0309237581954113i</v>
      </c>
      <c r="AD15">
        <f t="shared" si="10"/>
        <v>-52.214254653563714</v>
      </c>
      <c r="AE15">
        <f t="shared" si="11"/>
        <v>-9.8778022794407541</v>
      </c>
      <c r="AF15">
        <f t="shared" si="12"/>
        <v>-9.878960783401018</v>
      </c>
      <c r="AG15">
        <f t="shared" si="13"/>
        <v>-9.8721182192943253</v>
      </c>
      <c r="AH15">
        <f t="shared" si="14"/>
        <v>-57.47303003388776</v>
      </c>
      <c r="AI15">
        <f t="shared" si="15"/>
        <v>-25.275714950261637</v>
      </c>
      <c r="AJ15">
        <f t="shared" si="16"/>
        <v>-0.3385459928729091</v>
      </c>
      <c r="AK15">
        <f t="shared" si="17"/>
        <v>-3.2772039162671747</v>
      </c>
      <c r="AL15">
        <f t="shared" si="18"/>
        <v>-31.210440375919237</v>
      </c>
      <c r="AM15">
        <f t="shared" si="19"/>
        <v>-3.2840464803738758</v>
      </c>
    </row>
    <row r="16" spans="1:40" x14ac:dyDescent="0.25">
      <c r="A16" s="3">
        <v>150</v>
      </c>
      <c r="B16">
        <v>1.00987</v>
      </c>
      <c r="C16">
        <v>-7.7229999999999998E-3</v>
      </c>
      <c r="D16">
        <v>-0.90154699999999999</v>
      </c>
      <c r="E16">
        <v>1.2298999999999999E-2</v>
      </c>
      <c r="F16">
        <v>-1.7110000000000001E-3</v>
      </c>
      <c r="G16">
        <v>3.6930000000000001E-3</v>
      </c>
      <c r="H16">
        <v>1.7624999999999998E-2</v>
      </c>
      <c r="I16">
        <v>2.4479000000000001E-2</v>
      </c>
      <c r="J16">
        <v>-0.43740400000000002</v>
      </c>
      <c r="K16">
        <v>-0.52356999999999998</v>
      </c>
      <c r="M16">
        <v>1.1360000000000001E-3</v>
      </c>
      <c r="N16">
        <v>3.251E-3</v>
      </c>
      <c r="O16">
        <v>-0.15673500000000001</v>
      </c>
      <c r="P16">
        <v>-0.15216099999999999</v>
      </c>
      <c r="R16" t="str">
        <f t="shared" si="0"/>
        <v>-0.001711+0.003693i</v>
      </c>
      <c r="S16" t="str">
        <f t="shared" si="1"/>
        <v>-0.058470847310167+0.000857634255191743i</v>
      </c>
      <c r="T16" t="str">
        <f t="shared" si="2"/>
        <v>-0.952442792559794+0.00988093028960602i</v>
      </c>
      <c r="U16" t="str">
        <f t="shared" si="3"/>
        <v>-0.00299313737415701+0.000432853780432106i</v>
      </c>
      <c r="V16" t="str">
        <f t="shared" si="4"/>
        <v>-0.437404-0.52357i</v>
      </c>
      <c r="W16" t="str">
        <f t="shared" si="5"/>
        <v>0.318453432155541-0.0333139694051185i</v>
      </c>
      <c r="X16" t="str">
        <f t="shared" si="6"/>
        <v>0.318398746104501-0.0332992741343329i</v>
      </c>
      <c r="Z16" t="str">
        <f t="shared" si="7"/>
        <v>-0.0200769081574725-0.0219803939473126i</v>
      </c>
      <c r="AA16" t="str">
        <f t="shared" si="8"/>
        <v>-0.43754616324756-0.522390878565792i</v>
      </c>
      <c r="AB16" t="str">
        <f t="shared" si="9"/>
        <v>0.318820784843254-0.0329342942876396i</v>
      </c>
      <c r="AD16">
        <f t="shared" si="10"/>
        <v>-50.387577042372769</v>
      </c>
      <c r="AE16">
        <f t="shared" si="11"/>
        <v>-9.891811975804865</v>
      </c>
      <c r="AF16">
        <f t="shared" si="12"/>
        <v>-9.893329009084999</v>
      </c>
      <c r="AG16">
        <f t="shared" si="13"/>
        <v>-9.8829695999181535</v>
      </c>
      <c r="AH16">
        <f t="shared" si="14"/>
        <v>-47.807883727020872</v>
      </c>
      <c r="AI16">
        <f t="shared" si="15"/>
        <v>-24.660278003857904</v>
      </c>
      <c r="AJ16">
        <f t="shared" si="16"/>
        <v>-0.42275461654093349</v>
      </c>
      <c r="AK16">
        <f t="shared" si="17"/>
        <v>-3.3212901426455459</v>
      </c>
      <c r="AL16">
        <f t="shared" si="18"/>
        <v>-30.524584731135576</v>
      </c>
      <c r="AM16">
        <f t="shared" si="19"/>
        <v>-3.3316495518123777</v>
      </c>
    </row>
    <row r="17" spans="1:39" x14ac:dyDescent="0.25">
      <c r="A17" s="3">
        <v>160</v>
      </c>
      <c r="B17">
        <v>0.97958299999999998</v>
      </c>
      <c r="C17">
        <v>-0.22289400000000001</v>
      </c>
      <c r="D17">
        <v>-0.88490599999999997</v>
      </c>
      <c r="E17">
        <v>0.19317300000000001</v>
      </c>
      <c r="F17">
        <v>-2.2169999999999998E-3</v>
      </c>
      <c r="G17">
        <v>6.5409999999999999E-3</v>
      </c>
      <c r="H17">
        <v>2.4795999999999999E-2</v>
      </c>
      <c r="I17">
        <v>2.2194999999999999E-2</v>
      </c>
      <c r="J17">
        <v>-0.51101399999999997</v>
      </c>
      <c r="K17">
        <v>-0.45565600000000001</v>
      </c>
      <c r="M17">
        <v>6.2799999999999998E-4</v>
      </c>
      <c r="N17">
        <v>5.1900000000000002E-3</v>
      </c>
      <c r="O17">
        <v>-0.17857400000000001</v>
      </c>
      <c r="P17">
        <v>-0.126775</v>
      </c>
      <c r="R17" t="str">
        <f t="shared" si="0"/>
        <v>-0.002217+0.006541i</v>
      </c>
      <c r="S17" t="str">
        <f t="shared" si="1"/>
        <v>-0.0555155820762093+0.0105684712070159i</v>
      </c>
      <c r="T17" t="str">
        <f t="shared" si="2"/>
        <v>-0.92971957870896+0.206321657395297i</v>
      </c>
      <c r="U17" t="str">
        <f t="shared" si="3"/>
        <v>-0.00322327781344692+0.000737344247865172i</v>
      </c>
      <c r="V17" t="str">
        <f t="shared" si="4"/>
        <v>-0.511014-0.455656i</v>
      </c>
      <c r="W17" t="str">
        <f t="shared" si="5"/>
        <v>0.317903266234735-0.0353797169538493i</v>
      </c>
      <c r="X17" t="str">
        <f t="shared" si="6"/>
        <v>0.317851510687101-0.0353498192364214i</v>
      </c>
      <c r="Z17" t="str">
        <f t="shared" si="7"/>
        <v>-0.0241138004941739-0.0221338491449361i</v>
      </c>
      <c r="AA17" t="str">
        <f t="shared" si="8"/>
        <v>-0.510654148850386-0.45444173903103i</v>
      </c>
      <c r="AB17" t="str">
        <f t="shared" si="9"/>
        <v>0.318386389052604-0.0350949246938661i</v>
      </c>
      <c r="AD17">
        <f t="shared" si="10"/>
        <v>-49.612528502155556</v>
      </c>
      <c r="AE17">
        <f t="shared" si="11"/>
        <v>-9.9006404024785848</v>
      </c>
      <c r="AF17">
        <f t="shared" si="12"/>
        <v>-9.9021270913086799</v>
      </c>
      <c r="AG17">
        <f t="shared" si="13"/>
        <v>-9.8884609322297319</v>
      </c>
      <c r="AH17">
        <f t="shared" si="14"/>
        <v>-43.214837150473421</v>
      </c>
      <c r="AI17">
        <f t="shared" si="15"/>
        <v>-24.957096298806974</v>
      </c>
      <c r="AJ17">
        <f t="shared" si="16"/>
        <v>-0.42418033311999531</v>
      </c>
      <c r="AK17">
        <f t="shared" si="17"/>
        <v>-3.2905158667220089</v>
      </c>
      <c r="AL17">
        <f t="shared" si="18"/>
        <v>-29.700553899734903</v>
      </c>
      <c r="AM17">
        <f t="shared" si="19"/>
        <v>-3.3041820258009618</v>
      </c>
    </row>
    <row r="18" spans="1:39" x14ac:dyDescent="0.25">
      <c r="A18" s="3">
        <v>170</v>
      </c>
      <c r="B18">
        <v>0.90197300000000002</v>
      </c>
      <c r="C18">
        <v>-0.42349599999999998</v>
      </c>
      <c r="D18">
        <v>-0.83509500000000003</v>
      </c>
      <c r="E18">
        <v>0.369342</v>
      </c>
      <c r="F18">
        <v>-2.2330000000000002E-3</v>
      </c>
      <c r="G18">
        <v>9.443E-3</v>
      </c>
      <c r="H18">
        <v>3.0762000000000001E-2</v>
      </c>
      <c r="I18">
        <v>1.7183E-2</v>
      </c>
      <c r="J18">
        <v>-0.57408700000000001</v>
      </c>
      <c r="K18">
        <v>-0.37726700000000002</v>
      </c>
      <c r="M18">
        <v>5.5400000000000002E-4</v>
      </c>
      <c r="N18">
        <v>7.1599999999999997E-3</v>
      </c>
      <c r="O18">
        <v>-0.196518</v>
      </c>
      <c r="P18">
        <v>-9.8350000000000007E-2</v>
      </c>
      <c r="R18" t="str">
        <f t="shared" si="0"/>
        <v>-0.002233+0.009443i</v>
      </c>
      <c r="S18" t="str">
        <f t="shared" si="1"/>
        <v>-0.0498733955103335+0.0192844936700107i</v>
      </c>
      <c r="T18" t="str">
        <f t="shared" si="2"/>
        <v>-0.867459185944181+0.393909707137765i</v>
      </c>
      <c r="U18" t="str">
        <f t="shared" si="3"/>
        <v>-0.00365390426533801+0.000971788579594951i</v>
      </c>
      <c r="V18" t="str">
        <f t="shared" si="4"/>
        <v>-0.574087-0.377267i</v>
      </c>
      <c r="W18" t="str">
        <f t="shared" si="5"/>
        <v>0.317695794989173-0.0374614640083827i</v>
      </c>
      <c r="X18" t="str">
        <f t="shared" si="6"/>
        <v>0.317648309512114-0.0374175557631995i</v>
      </c>
      <c r="Z18" t="str">
        <f t="shared" si="7"/>
        <v>-0.028135272227079-0.0216620203779605i</v>
      </c>
      <c r="AA18" t="str">
        <f t="shared" si="8"/>
        <v>-0.573244508662255-0.376271283606761i</v>
      </c>
      <c r="AB18" t="str">
        <f t="shared" si="9"/>
        <v>0.318247887729492-0.0373143544309817i</v>
      </c>
      <c r="AD18">
        <f t="shared" si="10"/>
        <v>-48.448040094382378</v>
      </c>
      <c r="AE18">
        <f t="shared" si="11"/>
        <v>-9.8998013722843243</v>
      </c>
      <c r="AF18">
        <f t="shared" si="12"/>
        <v>-9.9012215018089318</v>
      </c>
      <c r="AG18">
        <f t="shared" si="13"/>
        <v>-9.8853918375106566</v>
      </c>
      <c r="AH18">
        <f t="shared" si="14"/>
        <v>-40.261495182523163</v>
      </c>
      <c r="AI18">
        <f t="shared" si="15"/>
        <v>-25.437482839954701</v>
      </c>
      <c r="AJ18">
        <f t="shared" si="16"/>
        <v>-0.42081446067117623</v>
      </c>
      <c r="AK18">
        <f t="shared" si="17"/>
        <v>-3.261442497189095</v>
      </c>
      <c r="AL18">
        <f t="shared" si="18"/>
        <v>-28.993411686593198</v>
      </c>
      <c r="AM18">
        <f t="shared" si="19"/>
        <v>-3.2772721614873586</v>
      </c>
    </row>
    <row r="19" spans="1:39" x14ac:dyDescent="0.25">
      <c r="A19" s="3">
        <v>180</v>
      </c>
      <c r="B19">
        <v>0.78403199999999995</v>
      </c>
      <c r="C19">
        <v>-0.59984700000000002</v>
      </c>
      <c r="D19">
        <v>-0.74987400000000004</v>
      </c>
      <c r="E19">
        <v>0.53619300000000003</v>
      </c>
      <c r="F19">
        <v>-1.6260000000000001E-3</v>
      </c>
      <c r="G19">
        <v>1.2491E-2</v>
      </c>
      <c r="H19">
        <v>3.4265999999999998E-2</v>
      </c>
      <c r="I19">
        <v>9.5809999999999992E-3</v>
      </c>
      <c r="J19">
        <v>-0.62521800000000005</v>
      </c>
      <c r="K19">
        <v>-0.29006900000000002</v>
      </c>
      <c r="M19">
        <v>5.3499999999999999E-4</v>
      </c>
      <c r="N19">
        <v>9.2490000000000003E-3</v>
      </c>
      <c r="O19">
        <v>-0.20993200000000001</v>
      </c>
      <c r="P19">
        <v>-6.7298999999999998E-2</v>
      </c>
      <c r="R19" t="str">
        <f t="shared" si="0"/>
        <v>-0.001626+0.012491i</v>
      </c>
      <c r="S19" t="str">
        <f t="shared" si="1"/>
        <v>-0.043386699344772+0.0256514897760131i</v>
      </c>
      <c r="T19" t="str">
        <f t="shared" si="2"/>
        <v>-0.767278274512648+0.565617377142177i</v>
      </c>
      <c r="U19" t="str">
        <f t="shared" si="3"/>
        <v>-0.00384263014405964+0.00139163768139048i</v>
      </c>
      <c r="V19" t="str">
        <f t="shared" si="4"/>
        <v>-0.625218-0.290069i</v>
      </c>
      <c r="W19" t="str">
        <f t="shared" si="5"/>
        <v>0.317395144307748-0.0396141699602447i</v>
      </c>
      <c r="X19" t="str">
        <f t="shared" si="6"/>
        <v>0.317359855316186-0.0395585304087297i</v>
      </c>
      <c r="Z19" t="str">
        <f t="shared" si="7"/>
        <v>-0.0320593171578882-0.0198460558178969i</v>
      </c>
      <c r="AA19" t="str">
        <f t="shared" si="8"/>
        <v>-0.624041289257209-0.289493673590626i</v>
      </c>
      <c r="AB19" t="str">
        <f t="shared" si="9"/>
        <v>0.317965531783093-0.0396215117334457i</v>
      </c>
      <c r="AD19">
        <f t="shared" si="10"/>
        <v>-47.772195112748712</v>
      </c>
      <c r="AE19">
        <f t="shared" si="11"/>
        <v>-9.9008632965038164</v>
      </c>
      <c r="AF19">
        <f t="shared" si="12"/>
        <v>-9.902001299246475</v>
      </c>
      <c r="AG19">
        <f t="shared" si="13"/>
        <v>-9.8854821664526344</v>
      </c>
      <c r="AH19">
        <f t="shared" si="14"/>
        <v>-37.995080330583114</v>
      </c>
      <c r="AI19">
        <f t="shared" si="15"/>
        <v>-25.950971082129065</v>
      </c>
      <c r="AJ19">
        <f t="shared" si="16"/>
        <v>-0.41608641981505273</v>
      </c>
      <c r="AK19">
        <f t="shared" si="17"/>
        <v>-3.2327203923675203</v>
      </c>
      <c r="AL19">
        <f t="shared" si="18"/>
        <v>-28.472024998049221</v>
      </c>
      <c r="AM19">
        <f t="shared" si="19"/>
        <v>-3.2492395251613737</v>
      </c>
    </row>
    <row r="20" spans="1:39" x14ac:dyDescent="0.25">
      <c r="A20" s="3">
        <v>190</v>
      </c>
      <c r="B20">
        <v>0.63338099999999997</v>
      </c>
      <c r="C20">
        <v>-0.74365000000000003</v>
      </c>
      <c r="D20">
        <v>-0.63217800000000002</v>
      </c>
      <c r="E20">
        <v>0.68472200000000005</v>
      </c>
      <c r="F20">
        <v>-5.3700000000000004E-4</v>
      </c>
      <c r="G20">
        <v>1.5388000000000001E-2</v>
      </c>
      <c r="H20">
        <v>3.4481999999999999E-2</v>
      </c>
      <c r="I20">
        <v>7.7999999999999999E-4</v>
      </c>
      <c r="J20">
        <v>-0.663771</v>
      </c>
      <c r="K20">
        <v>-0.196157</v>
      </c>
      <c r="M20">
        <v>7.8899999999999999E-4</v>
      </c>
      <c r="N20">
        <v>1.1263E-2</v>
      </c>
      <c r="O20">
        <v>-0.21870600000000001</v>
      </c>
      <c r="P20">
        <v>-3.4183999999999999E-2</v>
      </c>
      <c r="R20" t="str">
        <f t="shared" si="0"/>
        <v>-0.000537+0.015388i</v>
      </c>
      <c r="S20" t="str">
        <f t="shared" si="1"/>
        <v>-0.0359737658542498+0.0302791731710916i</v>
      </c>
      <c r="T20" t="str">
        <f t="shared" si="2"/>
        <v>-0.634096625342645+0.71253803181525i</v>
      </c>
      <c r="U20" t="str">
        <f t="shared" si="3"/>
        <v>-0.00415480647989191+0.00183552580098946i</v>
      </c>
      <c r="V20" t="str">
        <f t="shared" si="4"/>
        <v>-0.663771-0.196157i</v>
      </c>
      <c r="W20" t="str">
        <f t="shared" si="5"/>
        <v>0.31702316330357-0.0421867069277481i</v>
      </c>
      <c r="X20" t="str">
        <f t="shared" si="6"/>
        <v>0.317001492202027-0.0421219300930947i</v>
      </c>
      <c r="Z20" t="str">
        <f t="shared" si="7"/>
        <v>-0.0357752472698114-0.017230612720601i</v>
      </c>
      <c r="AA20" t="str">
        <f t="shared" si="8"/>
        <v>-0.662479539856806-0.196109799098281i</v>
      </c>
      <c r="AB20" t="str">
        <f t="shared" si="9"/>
        <v>0.317556233098321-0.0423456746080533i</v>
      </c>
      <c r="AD20">
        <f t="shared" si="10"/>
        <v>-46.854676833013968</v>
      </c>
      <c r="AE20">
        <f t="shared" si="11"/>
        <v>-9.9019482572304067</v>
      </c>
      <c r="AF20">
        <f t="shared" si="12"/>
        <v>-9.9027636176352214</v>
      </c>
      <c r="AG20">
        <f t="shared" si="13"/>
        <v>-9.8870401684136446</v>
      </c>
      <c r="AH20">
        <f t="shared" si="14"/>
        <v>-36.251070726561679</v>
      </c>
      <c r="AI20">
        <f t="shared" si="15"/>
        <v>-26.554230120794401</v>
      </c>
      <c r="AJ20">
        <f t="shared" si="16"/>
        <v>-0.41059329358764779</v>
      </c>
      <c r="AK20">
        <f t="shared" si="17"/>
        <v>-3.1960146941602336</v>
      </c>
      <c r="AL20">
        <f t="shared" si="18"/>
        <v>-28.022337636807258</v>
      </c>
      <c r="AM20">
        <f t="shared" si="19"/>
        <v>-3.2117381433818109</v>
      </c>
    </row>
    <row r="21" spans="1:39" x14ac:dyDescent="0.25">
      <c r="A21" s="3">
        <v>200</v>
      </c>
      <c r="B21">
        <v>0.458538</v>
      </c>
      <c r="C21">
        <v>-0.85043400000000002</v>
      </c>
      <c r="D21">
        <v>-0.48391499999999998</v>
      </c>
      <c r="E21">
        <v>0.80867299999999998</v>
      </c>
      <c r="F21">
        <v>1.1019999999999999E-3</v>
      </c>
      <c r="G21">
        <v>1.8126E-2</v>
      </c>
      <c r="H21">
        <v>3.1595999999999999E-2</v>
      </c>
      <c r="I21">
        <v>-8.3300000000000006E-3</v>
      </c>
      <c r="J21">
        <v>-0.68797299999999995</v>
      </c>
      <c r="K21">
        <v>-9.6810999999999994E-2</v>
      </c>
      <c r="M21">
        <v>1.0709999999999999E-3</v>
      </c>
      <c r="N21">
        <v>1.3445E-2</v>
      </c>
      <c r="O21">
        <v>-0.22225</v>
      </c>
      <c r="P21">
        <v>-1.12E-4</v>
      </c>
      <c r="R21" t="str">
        <f t="shared" si="0"/>
        <v>0.001102+0.018126i</v>
      </c>
      <c r="S21" t="str">
        <f t="shared" si="1"/>
        <v>-0.0284104023047585+0.0327624854113246i</v>
      </c>
      <c r="T21" t="str">
        <f t="shared" si="2"/>
        <v>-0.472896243540182+0.828897120697565i</v>
      </c>
      <c r="U21" t="str">
        <f t="shared" si="3"/>
        <v>-0.00424477331693737+0.00245791450343141i</v>
      </c>
      <c r="V21" t="str">
        <f t="shared" si="4"/>
        <v>-0.687973-0.096811i</v>
      </c>
      <c r="W21" t="str">
        <f t="shared" si="5"/>
        <v>0.316800136067677-0.0444170599323635i</v>
      </c>
      <c r="X21" t="str">
        <f t="shared" si="6"/>
        <v>0.316796721124303-0.0443491007730693i</v>
      </c>
      <c r="Z21" t="str">
        <f t="shared" si="7"/>
        <v>-0.0398378449095404-0.0140310361942582i</v>
      </c>
      <c r="AA21" t="str">
        <f t="shared" si="8"/>
        <v>-0.686790325481795-0.0972806136246527i</v>
      </c>
      <c r="AB21" t="str">
        <f t="shared" si="9"/>
        <v>0.31726111210358-0.0447078694367482i</v>
      </c>
      <c r="AD21">
        <f t="shared" si="10"/>
        <v>-46.187144092358423</v>
      </c>
      <c r="AE21">
        <f t="shared" si="11"/>
        <v>-9.8997495128095174</v>
      </c>
      <c r="AF21">
        <f t="shared" si="12"/>
        <v>-9.9000973593335075</v>
      </c>
      <c r="AG21">
        <f t="shared" si="13"/>
        <v>-9.8862663276718248</v>
      </c>
      <c r="AH21">
        <f t="shared" si="14"/>
        <v>-34.817937548729155</v>
      </c>
      <c r="AI21">
        <f t="shared" si="15"/>
        <v>-27.257194084075302</v>
      </c>
      <c r="AJ21">
        <f t="shared" si="16"/>
        <v>-0.40624046411151854</v>
      </c>
      <c r="AK21">
        <f t="shared" si="17"/>
        <v>-3.1634139914438686</v>
      </c>
      <c r="AL21">
        <f t="shared" si="18"/>
        <v>-27.486236848653665</v>
      </c>
      <c r="AM21">
        <f t="shared" si="19"/>
        <v>-3.1772450231055553</v>
      </c>
    </row>
    <row r="22" spans="1:39" x14ac:dyDescent="0.25">
      <c r="A22" s="3">
        <v>210</v>
      </c>
      <c r="B22">
        <v>0.26749000000000001</v>
      </c>
      <c r="C22">
        <v>-0.91720500000000005</v>
      </c>
      <c r="D22">
        <v>-0.310942</v>
      </c>
      <c r="E22">
        <v>0.90082700000000004</v>
      </c>
      <c r="F22">
        <v>3.235E-3</v>
      </c>
      <c r="G22">
        <v>2.0580000000000001E-2</v>
      </c>
      <c r="H22">
        <v>2.4944000000000001E-2</v>
      </c>
      <c r="I22">
        <v>-1.5533999999999999E-2</v>
      </c>
      <c r="J22">
        <v>-0.698156</v>
      </c>
      <c r="K22">
        <v>5.9369999999999996E-3</v>
      </c>
      <c r="M22">
        <v>1.719E-3</v>
      </c>
      <c r="N22">
        <v>1.5751000000000001E-2</v>
      </c>
      <c r="O22">
        <v>-0.22059500000000001</v>
      </c>
      <c r="P22">
        <v>3.4366000000000001E-2</v>
      </c>
      <c r="R22" t="str">
        <f t="shared" si="0"/>
        <v>0.003235+0.02058i</v>
      </c>
      <c r="S22" t="str">
        <f t="shared" si="1"/>
        <v>-0.0208057983941306+0.0340790148780185i</v>
      </c>
      <c r="T22" t="str">
        <f t="shared" si="2"/>
        <v>-0.290715752712742+0.909268084276369i</v>
      </c>
      <c r="U22" t="str">
        <f t="shared" si="3"/>
        <v>-0.00433539097201407+0.00305230911824539i</v>
      </c>
      <c r="V22" t="str">
        <f t="shared" si="4"/>
        <v>-0.698156+0.005937i</v>
      </c>
      <c r="W22" t="str">
        <f t="shared" si="5"/>
        <v>0.316363778712887-0.0465336518568652i</v>
      </c>
      <c r="X22" t="str">
        <f t="shared" si="6"/>
        <v>0.316377980667161-0.0464674625296761i</v>
      </c>
      <c r="Z22" t="str">
        <f t="shared" si="7"/>
        <v>-0.0428937422639263-0.0101810985830149i</v>
      </c>
      <c r="AA22" t="str">
        <f t="shared" si="8"/>
        <v>-0.697298126156162+0.00505698117157232i</v>
      </c>
      <c r="AB22" t="str">
        <f t="shared" si="9"/>
        <v>0.316711863920653-0.0469214912261242i</v>
      </c>
      <c r="AD22">
        <f t="shared" si="10"/>
        <v>-45.511050759951395</v>
      </c>
      <c r="AE22">
        <f t="shared" si="11"/>
        <v>-9.9033064683223575</v>
      </c>
      <c r="AF22">
        <f t="shared" si="12"/>
        <v>-9.9031862500954961</v>
      </c>
      <c r="AG22">
        <f t="shared" si="13"/>
        <v>-9.8924210807042474</v>
      </c>
      <c r="AH22">
        <f t="shared" si="14"/>
        <v>-33.625086443879226</v>
      </c>
      <c r="AI22">
        <f t="shared" si="15"/>
        <v>-27.974407135029146</v>
      </c>
      <c r="AJ22">
        <f t="shared" si="16"/>
        <v>-0.40346208162731684</v>
      </c>
      <c r="AK22">
        <f t="shared" si="17"/>
        <v>-3.120636456186265</v>
      </c>
      <c r="AL22">
        <f t="shared" si="18"/>
        <v>-27.114092219379685</v>
      </c>
      <c r="AM22">
        <f t="shared" si="19"/>
        <v>-3.1314016255775017</v>
      </c>
    </row>
    <row r="23" spans="1:39" x14ac:dyDescent="0.25">
      <c r="A23" s="3">
        <v>220</v>
      </c>
      <c r="B23">
        <v>6.9459000000000007E-2</v>
      </c>
      <c r="C23">
        <v>-0.94313100000000005</v>
      </c>
      <c r="D23">
        <v>-0.120271</v>
      </c>
      <c r="E23">
        <v>0.956318</v>
      </c>
      <c r="F23">
        <v>5.6379999999999998E-3</v>
      </c>
      <c r="G23">
        <v>2.2626E-2</v>
      </c>
      <c r="H23">
        <v>1.5558000000000001E-2</v>
      </c>
      <c r="I23">
        <v>-1.9831000000000001E-2</v>
      </c>
      <c r="J23">
        <v>-0.692137</v>
      </c>
      <c r="K23">
        <v>0.110278</v>
      </c>
      <c r="M23">
        <v>2.6319999999999998E-3</v>
      </c>
      <c r="N23">
        <v>1.8171E-2</v>
      </c>
      <c r="O23">
        <v>-0.213703</v>
      </c>
      <c r="P23">
        <v>6.8401000000000003E-2</v>
      </c>
      <c r="R23" t="str">
        <f t="shared" si="0"/>
        <v>0.005638+0.022626i</v>
      </c>
      <c r="S23" t="str">
        <f t="shared" si="1"/>
        <v>-0.0134816604009891+0.0340340148263416i</v>
      </c>
      <c r="T23" t="str">
        <f t="shared" si="2"/>
        <v>-0.0958291750081917+0.950564907235891i</v>
      </c>
      <c r="U23" t="str">
        <f t="shared" si="3"/>
        <v>-0.00432491950937038+0.00359762326978088i</v>
      </c>
      <c r="V23" t="str">
        <f t="shared" si="4"/>
        <v>-0.692137+0.110278i</v>
      </c>
      <c r="W23" t="str">
        <f t="shared" si="5"/>
        <v>0.316470225486147-0.0484026955268085i</v>
      </c>
      <c r="X23" t="str">
        <f t="shared" si="6"/>
        <v>0.316499994364478-0.0483438677526033i</v>
      </c>
      <c r="Z23" t="str">
        <f t="shared" si="7"/>
        <v>-0.045211839143138-0.00593464989919542i</v>
      </c>
      <c r="AA23" t="str">
        <f t="shared" si="8"/>
        <v>-0.691736189460133+0.10917886620851i</v>
      </c>
      <c r="AB23" t="str">
        <f t="shared" si="9"/>
        <v>0.316685735785453-0.0488454658156833i</v>
      </c>
      <c r="AD23">
        <f t="shared" si="10"/>
        <v>-44.996561733557627</v>
      </c>
      <c r="AE23">
        <f t="shared" si="11"/>
        <v>-9.8929213154260456</v>
      </c>
      <c r="AF23">
        <f t="shared" si="12"/>
        <v>-9.8923641020804727</v>
      </c>
      <c r="AG23">
        <f t="shared" si="13"/>
        <v>-9.8853218051158915</v>
      </c>
      <c r="AH23">
        <f t="shared" si="14"/>
        <v>-32.646223594394847</v>
      </c>
      <c r="AI23">
        <f t="shared" si="15"/>
        <v>-28.728727315713385</v>
      </c>
      <c r="AJ23">
        <f t="shared" si="16"/>
        <v>-0.39644887846856591</v>
      </c>
      <c r="AK23">
        <f t="shared" si="17"/>
        <v>-3.0872850001321108</v>
      </c>
      <c r="AL23">
        <f t="shared" si="18"/>
        <v>-26.8207648273189</v>
      </c>
      <c r="AM23">
        <f t="shared" si="19"/>
        <v>-3.0943272970967</v>
      </c>
    </row>
    <row r="24" spans="1:39" x14ac:dyDescent="0.25">
      <c r="A24" s="3">
        <v>230</v>
      </c>
      <c r="B24">
        <v>-0.12654699999999999</v>
      </c>
      <c r="C24">
        <v>-0.92859400000000003</v>
      </c>
      <c r="D24">
        <v>8.1012000000000001E-2</v>
      </c>
      <c r="E24">
        <v>0.96989199999999998</v>
      </c>
      <c r="F24">
        <v>8.5089999999999992E-3</v>
      </c>
      <c r="G24">
        <v>2.4417999999999999E-2</v>
      </c>
      <c r="H24">
        <v>4.7980000000000002E-3</v>
      </c>
      <c r="I24">
        <v>-2.0317000000000002E-2</v>
      </c>
      <c r="J24">
        <v>-0.67189299999999996</v>
      </c>
      <c r="K24">
        <v>0.212226</v>
      </c>
      <c r="M24">
        <v>3.9449999999999997E-3</v>
      </c>
      <c r="N24">
        <v>2.0865000000000002E-2</v>
      </c>
      <c r="O24">
        <v>-0.201596</v>
      </c>
      <c r="P24">
        <v>0.101198</v>
      </c>
      <c r="R24" t="str">
        <f t="shared" si="0"/>
        <v>0.008509+0.024418i</v>
      </c>
      <c r="S24" t="str">
        <f t="shared" si="1"/>
        <v>-0.00748334449092965+0.0321307423393205i</v>
      </c>
      <c r="T24" t="str">
        <f t="shared" si="2"/>
        <v>0.103424346408152+0.95021973243739i</v>
      </c>
      <c r="U24" t="str">
        <f t="shared" si="3"/>
        <v>-0.00421320281682343+0.00434441509381051i</v>
      </c>
      <c r="V24" t="str">
        <f t="shared" si="4"/>
        <v>-0.671893+0.212226i</v>
      </c>
      <c r="W24" t="str">
        <f t="shared" si="5"/>
        <v>0.316080734683694-0.0507781000859041i</v>
      </c>
      <c r="X24" t="str">
        <f t="shared" si="6"/>
        <v>0.316123415340101-0.050730522263275i</v>
      </c>
      <c r="Z24" t="str">
        <f t="shared" si="7"/>
        <v>-0.0469272731116596-0.00127433987035007i</v>
      </c>
      <c r="AA24" t="str">
        <f t="shared" si="8"/>
        <v>-0.671947510597528+0.211136103940284i</v>
      </c>
      <c r="AB24" t="str">
        <f t="shared" si="9"/>
        <v>0.316170643727962-0.0512243178211725i</v>
      </c>
      <c r="AD24">
        <f t="shared" si="10"/>
        <v>-44.362221237529475</v>
      </c>
      <c r="AE24">
        <f t="shared" si="11"/>
        <v>-9.8933780335185357</v>
      </c>
      <c r="AF24">
        <f t="shared" si="12"/>
        <v>-9.8924393608448256</v>
      </c>
      <c r="AG24">
        <f t="shared" si="13"/>
        <v>-9.8890425522075311</v>
      </c>
      <c r="AH24">
        <f t="shared" si="14"/>
        <v>-31.74806473819973</v>
      </c>
      <c r="AI24">
        <f t="shared" si="15"/>
        <v>-29.632174330773555</v>
      </c>
      <c r="AJ24">
        <f t="shared" si="16"/>
        <v>-0.3923718968697355</v>
      </c>
      <c r="AK24">
        <f t="shared" si="17"/>
        <v>-3.040981730703924</v>
      </c>
      <c r="AL24">
        <f t="shared" si="18"/>
        <v>-26.568292196941648</v>
      </c>
      <c r="AM24">
        <f t="shared" si="19"/>
        <v>-3.0443785393412144</v>
      </c>
    </row>
    <row r="25" spans="1:39" x14ac:dyDescent="0.25">
      <c r="A25" s="3">
        <v>240</v>
      </c>
      <c r="B25">
        <v>-0.31483899999999998</v>
      </c>
      <c r="C25">
        <v>-0.874977</v>
      </c>
      <c r="D25">
        <v>0.28309600000000001</v>
      </c>
      <c r="E25">
        <v>0.93960699999999997</v>
      </c>
      <c r="F25">
        <v>1.1434E-2</v>
      </c>
      <c r="G25">
        <v>2.5582000000000001E-2</v>
      </c>
      <c r="H25">
        <v>-6.404E-3</v>
      </c>
      <c r="I25">
        <v>-1.6601000000000001E-2</v>
      </c>
      <c r="J25">
        <v>-0.63619800000000004</v>
      </c>
      <c r="K25">
        <v>0.31185200000000002</v>
      </c>
      <c r="M25">
        <v>5.7920000000000003E-3</v>
      </c>
      <c r="N25">
        <v>2.3272000000000001E-2</v>
      </c>
      <c r="O25">
        <v>-0.18428</v>
      </c>
      <c r="P25">
        <v>0.132046</v>
      </c>
      <c r="R25" t="str">
        <f t="shared" si="0"/>
        <v>0.011434+0.025582i</v>
      </c>
      <c r="S25" t="str">
        <f t="shared" si="1"/>
        <v>-0.0022515333471324+0.0293536862487944i</v>
      </c>
      <c r="T25" t="str">
        <f t="shared" si="2"/>
        <v>0.299103659125702+0.90810867665389i</v>
      </c>
      <c r="U25" t="str">
        <f t="shared" si="3"/>
        <v>-0.00414206737208249+0.00484912983232602i</v>
      </c>
      <c r="V25" t="str">
        <f t="shared" si="4"/>
        <v>-0.636198+0.311852i</v>
      </c>
      <c r="W25" t="str">
        <f t="shared" si="5"/>
        <v>0.31557273679693-0.052867206254034i</v>
      </c>
      <c r="X25" t="str">
        <f t="shared" si="6"/>
        <v>0.315621717395589-0.0528324240135411i</v>
      </c>
      <c r="Z25" t="str">
        <f t="shared" si="7"/>
        <v>-0.0477478268338129+0.00385092742068652i</v>
      </c>
      <c r="AA25" t="str">
        <f t="shared" si="8"/>
        <v>-0.636641307933542+0.310956530317343i</v>
      </c>
      <c r="AB25" t="str">
        <f t="shared" si="9"/>
        <v>0.315544837646727-0.0532771248251788i</v>
      </c>
      <c r="AD25">
        <f t="shared" si="10"/>
        <v>-43.907174744680184</v>
      </c>
      <c r="AE25">
        <f t="shared" si="11"/>
        <v>-9.8978023532290074</v>
      </c>
      <c r="AF25">
        <f t="shared" si="12"/>
        <v>-9.8966470103590325</v>
      </c>
      <c r="AG25">
        <f t="shared" si="13"/>
        <v>-9.896703707150948</v>
      </c>
      <c r="AH25">
        <f t="shared" si="14"/>
        <v>-31.050334925542423</v>
      </c>
      <c r="AI25">
        <f t="shared" si="15"/>
        <v>-30.621270450095128</v>
      </c>
      <c r="AJ25">
        <f t="shared" si="16"/>
        <v>-0.38994714056365454</v>
      </c>
      <c r="AK25">
        <f t="shared" si="17"/>
        <v>-2.9929665909258545</v>
      </c>
      <c r="AL25">
        <f t="shared" si="18"/>
        <v>-26.392769971990578</v>
      </c>
      <c r="AM25">
        <f t="shared" si="19"/>
        <v>-2.9929098941339474</v>
      </c>
    </row>
    <row r="26" spans="1:39" x14ac:dyDescent="0.25">
      <c r="A26" s="3">
        <v>250</v>
      </c>
      <c r="B26">
        <v>-0.48686099999999999</v>
      </c>
      <c r="C26">
        <v>-0.78590899999999997</v>
      </c>
      <c r="D26">
        <v>0.47626299999999999</v>
      </c>
      <c r="E26">
        <v>0.86612699999999998</v>
      </c>
      <c r="F26">
        <v>1.4539E-2</v>
      </c>
      <c r="G26">
        <v>2.6237E-2</v>
      </c>
      <c r="H26">
        <v>-1.6064999999999999E-2</v>
      </c>
      <c r="I26">
        <v>-8.5859999999999999E-3</v>
      </c>
      <c r="J26">
        <v>-0.58592599999999995</v>
      </c>
      <c r="K26">
        <v>0.40463900000000003</v>
      </c>
      <c r="M26">
        <v>8.1630000000000001E-3</v>
      </c>
      <c r="N26">
        <v>2.5703E-2</v>
      </c>
      <c r="O26">
        <v>-0.16228200000000001</v>
      </c>
      <c r="P26">
        <v>0.16018199999999999</v>
      </c>
      <c r="R26" t="str">
        <f t="shared" si="0"/>
        <v>0.014539+0.026237i</v>
      </c>
      <c r="S26" t="str">
        <f t="shared" si="1"/>
        <v>0.0020840939624401+0.0252314361875172i</v>
      </c>
      <c r="T26" t="str">
        <f t="shared" si="2"/>
        <v>0.48195335473882+0.826489630679641i</v>
      </c>
      <c r="U26" t="str">
        <f t="shared" si="3"/>
        <v>-0.00384024460665391+0.00547625455819239i</v>
      </c>
      <c r="V26" t="str">
        <f t="shared" si="4"/>
        <v>-0.585926+0.404639i</v>
      </c>
      <c r="W26" t="str">
        <f t="shared" si="5"/>
        <v>0.315360715926372-0.0555953401423876i</v>
      </c>
      <c r="X26" t="str">
        <f t="shared" si="6"/>
        <v>0.315411566865149-0.0555765092935984i</v>
      </c>
      <c r="Z26" t="str">
        <f t="shared" si="7"/>
        <v>-0.0475822364713088+0.0092446634614253i</v>
      </c>
      <c r="AA26" t="str">
        <f t="shared" si="8"/>
        <v>-0.586598775309333+0.404081355687381i</v>
      </c>
      <c r="AB26" t="str">
        <f t="shared" si="9"/>
        <v>0.315240703368138-0.0559303111176221i</v>
      </c>
      <c r="AD26">
        <f t="shared" si="10"/>
        <v>-43.493346701924992</v>
      </c>
      <c r="AE26">
        <f t="shared" si="11"/>
        <v>-9.8909303654446052</v>
      </c>
      <c r="AF26">
        <f t="shared" si="12"/>
        <v>-9.8896607474996472</v>
      </c>
      <c r="AG26">
        <f t="shared" si="13"/>
        <v>-9.8925537048230936</v>
      </c>
      <c r="AH26">
        <f t="shared" si="14"/>
        <v>-30.458720194645913</v>
      </c>
      <c r="AI26">
        <f t="shared" si="15"/>
        <v>-31.931630964546383</v>
      </c>
      <c r="AJ26">
        <f t="shared" si="16"/>
        <v>-0.38406102615929644</v>
      </c>
      <c r="AK26">
        <f t="shared" si="17"/>
        <v>-2.9495606698600927</v>
      </c>
      <c r="AL26">
        <f t="shared" si="18"/>
        <v>-26.290184452139723</v>
      </c>
      <c r="AM26">
        <f t="shared" si="19"/>
        <v>-2.9466677125366574</v>
      </c>
    </row>
    <row r="27" spans="1:39" x14ac:dyDescent="0.25">
      <c r="A27" s="3">
        <v>260</v>
      </c>
      <c r="B27">
        <v>-0.63813799999999998</v>
      </c>
      <c r="C27">
        <v>-0.66291299999999997</v>
      </c>
      <c r="D27">
        <v>0.6482</v>
      </c>
      <c r="E27">
        <v>0.75268999999999997</v>
      </c>
      <c r="F27">
        <v>1.7804E-2</v>
      </c>
      <c r="G27">
        <v>2.6429999999999999E-2</v>
      </c>
      <c r="H27">
        <v>-2.2773999999999999E-2</v>
      </c>
      <c r="I27">
        <v>2.9390000000000002E-3</v>
      </c>
      <c r="J27">
        <v>-0.522536</v>
      </c>
      <c r="K27">
        <v>0.48996400000000001</v>
      </c>
      <c r="M27">
        <v>1.1195999999999999E-2</v>
      </c>
      <c r="N27">
        <v>2.7851000000000001E-2</v>
      </c>
      <c r="O27">
        <v>-0.136099</v>
      </c>
      <c r="P27">
        <v>0.184665</v>
      </c>
      <c r="R27" t="str">
        <f t="shared" si="0"/>
        <v>0.017804+0.02643i</v>
      </c>
      <c r="S27" t="str">
        <f t="shared" si="1"/>
        <v>0.00530231227759617+0.0228641545479478i</v>
      </c>
      <c r="T27" t="str">
        <f t="shared" si="2"/>
        <v>0.643658764431445+0.707995671114864i</v>
      </c>
      <c r="U27" t="str">
        <f t="shared" si="3"/>
        <v>-0.00354760151855871+0.00610974331037397i</v>
      </c>
      <c r="V27" t="str">
        <f t="shared" si="4"/>
        <v>-0.522536+0.489964i</v>
      </c>
      <c r="W27" t="str">
        <f t="shared" si="5"/>
        <v>0.314934950334175-0.0580978382244788i</v>
      </c>
      <c r="X27" t="str">
        <f t="shared" si="6"/>
        <v>0.314987699335175-0.0580917042686275i</v>
      </c>
      <c r="Z27" t="str">
        <f t="shared" si="7"/>
        <v>-0.0467350337526622+0.0148265629496476i</v>
      </c>
      <c r="AA27" t="str">
        <f t="shared" si="8"/>
        <v>-0.523327660348915+0.489734230838392i</v>
      </c>
      <c r="AB27" t="str">
        <f t="shared" si="9"/>
        <v>0.314745224702748-0.0583690327940019i</v>
      </c>
      <c r="AD27">
        <f t="shared" si="10"/>
        <v>-43.01773798237258</v>
      </c>
      <c r="AE27">
        <f t="shared" si="11"/>
        <v>-9.8902460584486214</v>
      </c>
      <c r="AF27">
        <f t="shared" si="12"/>
        <v>-9.8888694037256659</v>
      </c>
      <c r="AG27">
        <f t="shared" si="13"/>
        <v>-9.893969044901759</v>
      </c>
      <c r="AH27">
        <f t="shared" si="14"/>
        <v>-29.9330839030101</v>
      </c>
      <c r="AI27">
        <f t="shared" si="15"/>
        <v>-32.589397791617117</v>
      </c>
      <c r="AJ27">
        <f t="shared" si="16"/>
        <v>-0.38315810140364848</v>
      </c>
      <c r="AK27">
        <f t="shared" si="17"/>
        <v>-2.8979071252441497</v>
      </c>
      <c r="AL27">
        <f t="shared" si="18"/>
        <v>-26.190672802165835</v>
      </c>
      <c r="AM27">
        <f t="shared" si="19"/>
        <v>-2.8928074840680562</v>
      </c>
    </row>
    <row r="28" spans="1:39" x14ac:dyDescent="0.25">
      <c r="A28" s="3">
        <v>270</v>
      </c>
      <c r="B28">
        <v>-0.76049500000000003</v>
      </c>
      <c r="C28">
        <v>-0.51341599999999998</v>
      </c>
      <c r="D28">
        <v>0.79256499999999996</v>
      </c>
      <c r="E28">
        <v>0.60416300000000001</v>
      </c>
      <c r="F28">
        <v>2.0972999999999999E-2</v>
      </c>
      <c r="G28">
        <v>2.6037999999999999E-2</v>
      </c>
      <c r="H28">
        <v>-2.5083000000000001E-2</v>
      </c>
      <c r="I28">
        <v>1.6736000000000001E-2</v>
      </c>
      <c r="J28">
        <v>-0.44541399999999998</v>
      </c>
      <c r="K28">
        <v>0.56636500000000001</v>
      </c>
      <c r="M28">
        <v>1.4893999999999999E-2</v>
      </c>
      <c r="N28">
        <v>2.9534000000000001E-2</v>
      </c>
      <c r="O28">
        <v>-0.105889</v>
      </c>
      <c r="P28">
        <v>0.204984</v>
      </c>
      <c r="R28" t="str">
        <f t="shared" si="0"/>
        <v>0.020973+0.026038i</v>
      </c>
      <c r="S28" t="str">
        <f t="shared" si="1"/>
        <v>0.00761541739430243+0.0194198353211678i</v>
      </c>
      <c r="T28" t="str">
        <f t="shared" si="2"/>
        <v>0.776943097156946+0.558738147243789i</v>
      </c>
      <c r="U28" t="str">
        <f t="shared" si="3"/>
        <v>-0.00302475682023506+0.00667556316929587i</v>
      </c>
      <c r="V28" t="str">
        <f t="shared" si="4"/>
        <v>-0.445414+0.566365i</v>
      </c>
      <c r="W28" t="str">
        <f t="shared" si="5"/>
        <v>0.314468141259934-0.060348913988598i</v>
      </c>
      <c r="X28" t="str">
        <f t="shared" si="6"/>
        <v>0.314516629035447-0.0603556423790656i</v>
      </c>
      <c r="Z28" t="str">
        <f t="shared" si="7"/>
        <v>-0.0447939279062687+0.0201897328604872i</v>
      </c>
      <c r="AA28" t="str">
        <f t="shared" si="8"/>
        <v>-0.446146175296558+0.566461284420966i</v>
      </c>
      <c r="AB28" t="str">
        <f t="shared" si="9"/>
        <v>0.314242872045663-0.060536297910025i</v>
      </c>
      <c r="AD28">
        <f t="shared" si="10"/>
        <v>-42.699262710464907</v>
      </c>
      <c r="AE28">
        <f t="shared" si="11"/>
        <v>-9.8913971008789083</v>
      </c>
      <c r="AF28">
        <f t="shared" si="12"/>
        <v>-9.8900710999293082</v>
      </c>
      <c r="AG28">
        <f t="shared" si="13"/>
        <v>-9.8964395345555207</v>
      </c>
      <c r="AH28">
        <f t="shared" si="14"/>
        <v>-29.516187326955095</v>
      </c>
      <c r="AI28">
        <f t="shared" si="15"/>
        <v>-33.613863769269166</v>
      </c>
      <c r="AJ28">
        <f t="shared" si="16"/>
        <v>-0.3818565907375121</v>
      </c>
      <c r="AK28">
        <f t="shared" si="17"/>
        <v>-2.8469631297373077</v>
      </c>
      <c r="AL28">
        <f t="shared" si="18"/>
        <v>-26.172409138729179</v>
      </c>
      <c r="AM28">
        <f t="shared" si="19"/>
        <v>-2.8405946951110908</v>
      </c>
    </row>
    <row r="29" spans="1:39" x14ac:dyDescent="0.25">
      <c r="A29" s="3">
        <v>280</v>
      </c>
      <c r="B29">
        <v>-0.85075500000000004</v>
      </c>
      <c r="C29">
        <v>-0.34251900000000002</v>
      </c>
      <c r="D29">
        <v>0.90229300000000001</v>
      </c>
      <c r="E29">
        <v>0.42793799999999999</v>
      </c>
      <c r="F29">
        <v>2.3862999999999999E-2</v>
      </c>
      <c r="G29">
        <v>2.5236999999999999E-2</v>
      </c>
      <c r="H29">
        <v>-2.2425E-2</v>
      </c>
      <c r="I29">
        <v>3.1157000000000001E-2</v>
      </c>
      <c r="J29">
        <v>-0.35810399999999998</v>
      </c>
      <c r="K29">
        <v>0.630471</v>
      </c>
      <c r="M29">
        <v>1.9227999999999999E-2</v>
      </c>
      <c r="N29">
        <v>3.0589999999999999E-2</v>
      </c>
      <c r="O29">
        <v>-7.3013999999999996E-2</v>
      </c>
      <c r="P29">
        <v>0.22045500000000001</v>
      </c>
      <c r="R29" t="str">
        <f t="shared" si="0"/>
        <v>0.023863+0.025237i</v>
      </c>
      <c r="S29" t="str">
        <f t="shared" si="1"/>
        <v>0.00916505138500182+0.0159058519818429i</v>
      </c>
      <c r="T29" t="str">
        <f t="shared" si="2"/>
        <v>0.876784446410813+0.385038047085798i</v>
      </c>
      <c r="U29" t="str">
        <f t="shared" si="3"/>
        <v>-0.00218412920353598+0.00706538615526672i</v>
      </c>
      <c r="V29" t="str">
        <f t="shared" si="4"/>
        <v>-0.358104+0.630471i</v>
      </c>
      <c r="W29" t="str">
        <f t="shared" si="5"/>
        <v>0.314108786517959-0.0626033757099492i</v>
      </c>
      <c r="X29" t="str">
        <f t="shared" si="6"/>
        <v>0.314148495105276-0.0626210920331477i</v>
      </c>
      <c r="Z29" t="str">
        <f t="shared" si="7"/>
        <v>-0.0418156352384225+0.0250975060754567i</v>
      </c>
      <c r="AA29" t="str">
        <f t="shared" si="8"/>
        <v>-0.358658508526086+0.630808496839578i</v>
      </c>
      <c r="AB29" t="str">
        <f t="shared" si="9"/>
        <v>0.313875622276807-0.0627085915467738i</v>
      </c>
      <c r="AD29">
        <f t="shared" si="10"/>
        <v>-42.62091267429853</v>
      </c>
      <c r="AE29">
        <f t="shared" si="11"/>
        <v>-9.8892243494789369</v>
      </c>
      <c r="AF29">
        <f t="shared" si="12"/>
        <v>-9.8880744216908685</v>
      </c>
      <c r="AG29">
        <f t="shared" si="13"/>
        <v>-9.894868769692307</v>
      </c>
      <c r="AH29">
        <f t="shared" si="14"/>
        <v>-29.185270537804659</v>
      </c>
      <c r="AI29">
        <f t="shared" si="15"/>
        <v>-34.723774523531866</v>
      </c>
      <c r="AJ29">
        <f t="shared" si="16"/>
        <v>-0.37628171680244238</v>
      </c>
      <c r="AK29">
        <f t="shared" si="17"/>
        <v>-2.7923545834094154</v>
      </c>
      <c r="AL29">
        <f t="shared" si="18"/>
        <v>-26.237092311529583</v>
      </c>
      <c r="AM29">
        <f t="shared" si="19"/>
        <v>-2.7855602354079578</v>
      </c>
    </row>
    <row r="30" spans="1:39" x14ac:dyDescent="0.25">
      <c r="A30" s="3">
        <v>290</v>
      </c>
      <c r="B30">
        <v>-0.90393699999999999</v>
      </c>
      <c r="C30">
        <v>-0.156052</v>
      </c>
      <c r="D30">
        <v>0.97078200000000003</v>
      </c>
      <c r="E30">
        <v>0.23324</v>
      </c>
      <c r="F30">
        <v>2.6298999999999999E-2</v>
      </c>
      <c r="G30">
        <v>2.3821999999999999E-2</v>
      </c>
      <c r="H30">
        <v>-1.4836999999999999E-2</v>
      </c>
      <c r="I30">
        <v>4.4329E-2</v>
      </c>
      <c r="J30">
        <v>-0.26101200000000002</v>
      </c>
      <c r="K30">
        <v>0.68154999999999999</v>
      </c>
      <c r="M30">
        <v>2.3577000000000001E-2</v>
      </c>
      <c r="N30">
        <v>3.0431E-2</v>
      </c>
      <c r="O30">
        <v>-3.6903999999999999E-2</v>
      </c>
      <c r="P30">
        <v>0.230627</v>
      </c>
      <c r="R30" t="str">
        <f t="shared" si="0"/>
        <v>0.026299+0.023822i</v>
      </c>
      <c r="S30" t="str">
        <f t="shared" si="1"/>
        <v>0.0104225635581776+0.0135948797592119i</v>
      </c>
      <c r="T30" t="str">
        <f t="shared" si="2"/>
        <v>0.937486078432296+0.194395194765153i</v>
      </c>
      <c r="U30" t="str">
        <f t="shared" si="3"/>
        <v>-0.00138199839999563+0.00733724527878495i</v>
      </c>
      <c r="V30" t="str">
        <f t="shared" si="4"/>
        <v>-0.261012+0.68155i</v>
      </c>
      <c r="W30" t="str">
        <f t="shared" si="5"/>
        <v>0.313188925877252-0.06579424535408i</v>
      </c>
      <c r="X30" t="str">
        <f t="shared" si="6"/>
        <v>0.313220881983784-0.065819822201743i</v>
      </c>
      <c r="Z30" t="str">
        <f t="shared" si="7"/>
        <v>-0.0377574225279724+0.0297122690468486i</v>
      </c>
      <c r="AA30" t="str">
        <f t="shared" si="8"/>
        <v>-0.261358931395766+0.68204036172367i</v>
      </c>
      <c r="AB30" t="str">
        <f t="shared" si="9"/>
        <v>0.312957904213922-0.0658310518119259i</v>
      </c>
      <c r="AD30">
        <f t="shared" si="10"/>
        <v>-42.537933957215024</v>
      </c>
      <c r="AE30">
        <f t="shared" si="11"/>
        <v>-9.8963140135825718</v>
      </c>
      <c r="AF30">
        <f t="shared" si="12"/>
        <v>-9.895322535940533</v>
      </c>
      <c r="AG30">
        <f t="shared" si="13"/>
        <v>-9.9022466384000243</v>
      </c>
      <c r="AH30">
        <f t="shared" si="14"/>
        <v>-28.999311237230792</v>
      </c>
      <c r="AI30">
        <f t="shared" si="15"/>
        <v>-35.324650177226204</v>
      </c>
      <c r="AJ30">
        <f t="shared" si="16"/>
        <v>-0.37787152671067498</v>
      </c>
      <c r="AK30">
        <f t="shared" si="17"/>
        <v>-2.7356812472168008</v>
      </c>
      <c r="AL30">
        <f t="shared" si="18"/>
        <v>-26.366810537946051</v>
      </c>
      <c r="AM30">
        <f t="shared" si="19"/>
        <v>-2.7287571447573118</v>
      </c>
    </row>
    <row r="31" spans="1:39" x14ac:dyDescent="0.25">
      <c r="A31" s="3">
        <v>300</v>
      </c>
      <c r="B31">
        <v>-0.91851499999999997</v>
      </c>
      <c r="C31">
        <v>3.7536E-2</v>
      </c>
      <c r="D31">
        <v>0.99704300000000001</v>
      </c>
      <c r="E31">
        <v>2.7755999999999999E-2</v>
      </c>
      <c r="F31">
        <v>2.8458000000000001E-2</v>
      </c>
      <c r="G31">
        <v>2.2053E-2</v>
      </c>
      <c r="H31">
        <v>-2.594E-3</v>
      </c>
      <c r="I31">
        <v>5.4396E-2</v>
      </c>
      <c r="J31">
        <v>-0.155309</v>
      </c>
      <c r="K31">
        <v>0.71743100000000004</v>
      </c>
      <c r="M31">
        <v>2.7917000000000001E-2</v>
      </c>
      <c r="N31">
        <v>2.9496000000000001E-2</v>
      </c>
      <c r="O31">
        <v>-6.7000000000000002E-4</v>
      </c>
      <c r="P31">
        <v>0.235069</v>
      </c>
      <c r="R31" t="str">
        <f t="shared" si="0"/>
        <v>0.028458+0.022053i</v>
      </c>
      <c r="S31" t="str">
        <f t="shared" si="1"/>
        <v>0.0112255922526133+0.0111172756409519i</v>
      </c>
      <c r="T31" t="str">
        <f t="shared" si="2"/>
        <v>0.957775461550983-0.005129045979308i</v>
      </c>
      <c r="U31" t="str">
        <f t="shared" si="3"/>
        <v>-0.000605880265704531+0.00776865736626162i</v>
      </c>
      <c r="V31" t="str">
        <f t="shared" si="4"/>
        <v>-0.155309+0.717431i</v>
      </c>
      <c r="W31" t="str">
        <f t="shared" si="5"/>
        <v>0.313179355092518-0.0668629770111186i</v>
      </c>
      <c r="X31" t="str">
        <f t="shared" si="6"/>
        <v>0.313203152683065-0.0668944086611281i</v>
      </c>
      <c r="Z31" t="str">
        <f t="shared" si="7"/>
        <v>-0.0326244933145338+0.0336196309156087i</v>
      </c>
      <c r="AA31" t="str">
        <f t="shared" si="8"/>
        <v>-0.155413377123038+0.717964174089674i</v>
      </c>
      <c r="AB31" t="str">
        <f t="shared" si="9"/>
        <v>0.312972539643715-0.0668403454166191i</v>
      </c>
      <c r="AD31">
        <f t="shared" si="10"/>
        <v>-42.166744728397589</v>
      </c>
      <c r="AE31">
        <f t="shared" si="11"/>
        <v>-9.8905600881755777</v>
      </c>
      <c r="AF31">
        <f t="shared" si="12"/>
        <v>-9.8897508536518721</v>
      </c>
      <c r="AG31">
        <f t="shared" si="13"/>
        <v>-9.8961759314250379</v>
      </c>
      <c r="AH31">
        <f t="shared" si="14"/>
        <v>-28.873304713216562</v>
      </c>
      <c r="AI31">
        <f t="shared" si="15"/>
        <v>-36.027419534615149</v>
      </c>
      <c r="AJ31">
        <f t="shared" si="16"/>
        <v>-0.37460133340183766</v>
      </c>
      <c r="AK31">
        <f t="shared" si="17"/>
        <v>-2.6854974346387528</v>
      </c>
      <c r="AL31">
        <f t="shared" si="18"/>
        <v>-26.586372741060515</v>
      </c>
      <c r="AM31">
        <f t="shared" si="19"/>
        <v>-2.6790723568656016</v>
      </c>
    </row>
    <row r="32" spans="1:39" x14ac:dyDescent="0.25">
      <c r="A32" s="3">
        <v>310</v>
      </c>
      <c r="B32">
        <v>-0.89281500000000003</v>
      </c>
      <c r="C32">
        <v>0.23028000000000001</v>
      </c>
      <c r="D32">
        <v>0.977858</v>
      </c>
      <c r="E32">
        <v>-0.17833299999999999</v>
      </c>
      <c r="F32">
        <v>3.0022E-2</v>
      </c>
      <c r="G32">
        <v>1.9990999999999998E-2</v>
      </c>
      <c r="H32">
        <v>1.2605999999999999E-2</v>
      </c>
      <c r="I32">
        <v>5.9848999999999999E-2</v>
      </c>
      <c r="J32">
        <v>-4.4266E-2</v>
      </c>
      <c r="K32">
        <v>0.73738300000000001</v>
      </c>
      <c r="M32">
        <v>3.1822000000000003E-2</v>
      </c>
      <c r="N32">
        <v>2.7335999999999999E-2</v>
      </c>
      <c r="O32">
        <v>3.7180999999999999E-2</v>
      </c>
      <c r="P32">
        <v>0.233435</v>
      </c>
      <c r="R32" t="str">
        <f t="shared" si="0"/>
        <v>0.030022+0.019991i</v>
      </c>
      <c r="S32" t="str">
        <f t="shared" si="1"/>
        <v>0.0114215864943748+0.00889092253014074i</v>
      </c>
      <c r="T32" t="str">
        <f t="shared" si="2"/>
        <v>0.93524692582365-0.204485961727368i</v>
      </c>
      <c r="U32" t="str">
        <f t="shared" si="3"/>
        <v>0.000198770058690306+0.00789735736469008i</v>
      </c>
      <c r="V32" t="str">
        <f t="shared" si="4"/>
        <v>-0.044266+0.737383i</v>
      </c>
      <c r="W32" t="str">
        <f t="shared" si="5"/>
        <v>0.312419426574886-0.069177833414608i</v>
      </c>
      <c r="X32" t="str">
        <f t="shared" si="6"/>
        <v>0.312434291644561-0.0692112661341801i</v>
      </c>
      <c r="Z32" t="str">
        <f t="shared" si="7"/>
        <v>-0.0266752765551357+0.0368155857513451i</v>
      </c>
      <c r="AA32" t="str">
        <f t="shared" si="8"/>
        <v>-0.044158795617031+0.737857139995219i</v>
      </c>
      <c r="AB32" t="str">
        <f t="shared" si="9"/>
        <v>0.312249619978377-0.0691103454692234i</v>
      </c>
      <c r="AD32">
        <f t="shared" si="10"/>
        <v>-42.047613852043881</v>
      </c>
      <c r="AE32">
        <f t="shared" si="11"/>
        <v>-9.8973621880934619</v>
      </c>
      <c r="AF32">
        <f t="shared" si="12"/>
        <v>-9.8967720127845897</v>
      </c>
      <c r="AG32">
        <f t="shared" si="13"/>
        <v>-9.9022598938358382</v>
      </c>
      <c r="AH32">
        <f t="shared" si="14"/>
        <v>-28.857358676678228</v>
      </c>
      <c r="AI32">
        <f t="shared" si="15"/>
        <v>-36.788136063994465</v>
      </c>
      <c r="AJ32">
        <f t="shared" si="16"/>
        <v>-0.37866904822428793</v>
      </c>
      <c r="AK32">
        <f t="shared" si="17"/>
        <v>-2.6305148392898636</v>
      </c>
      <c r="AL32">
        <f t="shared" si="18"/>
        <v>-26.84668404017167</v>
      </c>
      <c r="AM32">
        <f t="shared" si="19"/>
        <v>-2.6250269582386094</v>
      </c>
    </row>
    <row r="33" spans="1:39" x14ac:dyDescent="0.25">
      <c r="A33" s="3">
        <v>320</v>
      </c>
      <c r="B33">
        <v>-0.827824</v>
      </c>
      <c r="C33">
        <v>0.41437800000000002</v>
      </c>
      <c r="D33">
        <v>0.91694399999999998</v>
      </c>
      <c r="E33">
        <v>-0.374774</v>
      </c>
      <c r="F33">
        <v>3.1168000000000001E-2</v>
      </c>
      <c r="G33">
        <v>1.7883E-2</v>
      </c>
      <c r="H33">
        <v>2.8596E-2</v>
      </c>
      <c r="I33">
        <v>5.9721999999999997E-2</v>
      </c>
      <c r="J33">
        <v>6.8751999999999994E-2</v>
      </c>
      <c r="K33">
        <v>0.74087899999999995</v>
      </c>
      <c r="M33">
        <v>3.5018000000000001E-2</v>
      </c>
      <c r="N33">
        <v>2.4268999999999999E-2</v>
      </c>
      <c r="O33">
        <v>7.4319999999999997E-2</v>
      </c>
      <c r="P33">
        <v>0.22581999999999999</v>
      </c>
      <c r="R33" t="str">
        <f t="shared" si="0"/>
        <v>0.031168+0.017883i</v>
      </c>
      <c r="S33" t="str">
        <f t="shared" si="1"/>
        <v>0.0119180212037381+0.0075901955268393i</v>
      </c>
      <c r="T33" t="str">
        <f t="shared" si="2"/>
        <v>0.872238959445256-0.394700518581185i</v>
      </c>
      <c r="U33" t="str">
        <f t="shared" si="3"/>
        <v>0.000914592094492438+0.00773516657803826i</v>
      </c>
      <c r="V33" t="str">
        <f t="shared" si="4"/>
        <v>0.068752+0.740879i</v>
      </c>
      <c r="W33" t="str">
        <f t="shared" si="5"/>
        <v>0.311427130344679-0.0714134992819916i</v>
      </c>
      <c r="X33" t="str">
        <f t="shared" si="6"/>
        <v>0.311434940873491-0.0714477853670619i</v>
      </c>
      <c r="Z33" t="str">
        <f t="shared" si="7"/>
        <v>-0.0204633583027743+0.0387341035259786i</v>
      </c>
      <c r="AA33" t="str">
        <f t="shared" si="8"/>
        <v>0.0690159213257894+0.741256445965186i</v>
      </c>
      <c r="AB33" t="str">
        <f t="shared" si="9"/>
        <v>0.311289348313749-0.0713140748318059i</v>
      </c>
      <c r="AD33">
        <f t="shared" si="10"/>
        <v>-42.170311541331913</v>
      </c>
      <c r="AE33">
        <f t="shared" si="11"/>
        <v>-9.9103064161282379</v>
      </c>
      <c r="AF33">
        <f t="shared" si="12"/>
        <v>-9.9098910997180347</v>
      </c>
      <c r="AG33">
        <f t="shared" si="13"/>
        <v>-9.914562235788015</v>
      </c>
      <c r="AH33">
        <f t="shared" si="14"/>
        <v>-28.889910400816991</v>
      </c>
      <c r="AI33">
        <f t="shared" si="15"/>
        <v>-36.997300382192911</v>
      </c>
      <c r="AJ33">
        <f t="shared" si="16"/>
        <v>-0.37825216065001138</v>
      </c>
      <c r="AK33">
        <f t="shared" si="17"/>
        <v>-2.567815374724034</v>
      </c>
      <c r="AL33">
        <f t="shared" si="18"/>
        <v>-27.169069638352529</v>
      </c>
      <c r="AM33">
        <f t="shared" si="19"/>
        <v>-2.5631442386540453</v>
      </c>
    </row>
    <row r="34" spans="1:39" x14ac:dyDescent="0.25">
      <c r="A34" s="3">
        <v>330</v>
      </c>
      <c r="B34">
        <v>-0.72553400000000001</v>
      </c>
      <c r="C34">
        <v>0.58123199999999997</v>
      </c>
      <c r="D34">
        <v>0.81518999999999997</v>
      </c>
      <c r="E34">
        <v>-0.55487299999999995</v>
      </c>
      <c r="F34">
        <v>3.1815000000000003E-2</v>
      </c>
      <c r="G34">
        <v>1.5715E-2</v>
      </c>
      <c r="H34">
        <v>4.3776000000000002E-2</v>
      </c>
      <c r="I34">
        <v>5.4011000000000003E-2</v>
      </c>
      <c r="J34">
        <v>0.182</v>
      </c>
      <c r="K34">
        <v>0.72630700000000004</v>
      </c>
      <c r="M34">
        <v>3.7415999999999998E-2</v>
      </c>
      <c r="N34">
        <v>2.0615000000000001E-2</v>
      </c>
      <c r="O34">
        <v>0.110071</v>
      </c>
      <c r="P34">
        <v>0.21229300000000001</v>
      </c>
      <c r="R34" t="str">
        <f t="shared" si="0"/>
        <v>0.031815+0.015715i</v>
      </c>
      <c r="S34" t="str">
        <f t="shared" si="1"/>
        <v>0.0125144651790233+0.00593665475595519i</v>
      </c>
      <c r="T34" t="str">
        <f t="shared" si="2"/>
        <v>0.770184096876492-0.568098023261878i</v>
      </c>
      <c r="U34" t="str">
        <f t="shared" si="3"/>
        <v>0.00167142295959478+0.00759436949464289i</v>
      </c>
      <c r="V34" t="str">
        <f t="shared" si="4"/>
        <v>0.182+0.726307i</v>
      </c>
      <c r="W34" t="str">
        <f t="shared" si="5"/>
        <v>0.31075376975963-0.073679331059383i</v>
      </c>
      <c r="X34" t="str">
        <f t="shared" si="6"/>
        <v>0.310753546574542-0.0737137291338295i</v>
      </c>
      <c r="Z34" t="str">
        <f t="shared" si="7"/>
        <v>-0.0136843494737571+0.0396431932220166i</v>
      </c>
      <c r="AA34" t="str">
        <f t="shared" si="8"/>
        <v>0.182375327213481+0.726526809533106i</v>
      </c>
      <c r="AB34" t="str">
        <f t="shared" si="9"/>
        <v>0.310657749089784-0.0735549378215796i</v>
      </c>
      <c r="AD34">
        <f t="shared" si="10"/>
        <v>-42.184736577604198</v>
      </c>
      <c r="AE34">
        <f t="shared" si="11"/>
        <v>-9.9141452107266943</v>
      </c>
      <c r="AF34">
        <f t="shared" si="12"/>
        <v>-9.9139352432285204</v>
      </c>
      <c r="AG34">
        <f t="shared" si="13"/>
        <v>-9.9174669573756251</v>
      </c>
      <c r="AH34">
        <f t="shared" si="14"/>
        <v>-28.999206504245244</v>
      </c>
      <c r="AI34">
        <f t="shared" si="15"/>
        <v>-37.170252744256167</v>
      </c>
      <c r="AJ34">
        <f t="shared" si="16"/>
        <v>-0.38142975842268712</v>
      </c>
      <c r="AK34">
        <f t="shared" si="17"/>
        <v>-2.5131138183447268</v>
      </c>
      <c r="AL34">
        <f t="shared" si="18"/>
        <v>-27.547726316620192</v>
      </c>
      <c r="AM34">
        <f t="shared" si="19"/>
        <v>-2.5095821041976145</v>
      </c>
    </row>
    <row r="35" spans="1:39" x14ac:dyDescent="0.25">
      <c r="A35" s="3">
        <v>340</v>
      </c>
      <c r="B35">
        <v>-0.59179599999999999</v>
      </c>
      <c r="C35">
        <v>0.72297199999999995</v>
      </c>
      <c r="D35">
        <v>0.67875799999999997</v>
      </c>
      <c r="E35">
        <v>-0.70892900000000003</v>
      </c>
      <c r="F35">
        <v>3.1990999999999999E-2</v>
      </c>
      <c r="G35">
        <v>1.3613999999999999E-2</v>
      </c>
      <c r="H35">
        <v>5.5606999999999997E-2</v>
      </c>
      <c r="I35">
        <v>4.3522999999999999E-2</v>
      </c>
      <c r="J35">
        <v>0.29309099999999999</v>
      </c>
      <c r="K35">
        <v>0.69378700000000004</v>
      </c>
      <c r="M35">
        <v>3.8573999999999997E-2</v>
      </c>
      <c r="N35">
        <v>1.6465E-2</v>
      </c>
      <c r="O35">
        <v>0.14376</v>
      </c>
      <c r="P35">
        <v>0.19298699999999999</v>
      </c>
      <c r="R35" t="str">
        <f t="shared" si="0"/>
        <v>0.031991+0.013614i</v>
      </c>
      <c r="S35" t="str">
        <f t="shared" si="1"/>
        <v>0.0131191171383284+0.00440774414113011i</v>
      </c>
      <c r="T35" t="str">
        <f t="shared" si="2"/>
        <v>0.635097203290831-0.715914657200447i</v>
      </c>
      <c r="U35" t="str">
        <f t="shared" si="3"/>
        <v>0.0023370367979718+0.00712243423460407i</v>
      </c>
      <c r="V35" t="str">
        <f t="shared" si="4"/>
        <v>0.293091+0.693787i</v>
      </c>
      <c r="W35" t="str">
        <f t="shared" si="5"/>
        <v>0.31031976765166-0.0761156795662175i</v>
      </c>
      <c r="X35" t="str">
        <f t="shared" si="6"/>
        <v>0.3103120991039-0.0761479283526843i</v>
      </c>
      <c r="Z35" t="str">
        <f t="shared" si="7"/>
        <v>-0.00698579772089372+0.0392132945658613i</v>
      </c>
      <c r="AA35" t="str">
        <f t="shared" si="8"/>
        <v>0.293504071147256+0.693828745387557i</v>
      </c>
      <c r="AB35" t="str">
        <f t="shared" si="9"/>
        <v>0.310266783561497-0.0759777718058876i</v>
      </c>
      <c r="AD35">
        <f t="shared" si="10"/>
        <v>-42.503347041753365</v>
      </c>
      <c r="AE35">
        <f t="shared" si="11"/>
        <v>-9.9100848017267769</v>
      </c>
      <c r="AF35">
        <f t="shared" si="12"/>
        <v>-9.9100783794747382</v>
      </c>
      <c r="AG35">
        <f t="shared" si="13"/>
        <v>-9.9123764191469803</v>
      </c>
      <c r="AH35">
        <f t="shared" si="14"/>
        <v>-29.17658095893788</v>
      </c>
      <c r="AI35">
        <f t="shared" si="15"/>
        <v>-37.177417800702969</v>
      </c>
      <c r="AJ35">
        <f t="shared" si="16"/>
        <v>-0.38160355715673838</v>
      </c>
      <c r="AK35">
        <f t="shared" si="17"/>
        <v>-2.4623105716593652</v>
      </c>
      <c r="AL35">
        <f t="shared" si="18"/>
        <v>-27.995643471467439</v>
      </c>
      <c r="AM35">
        <f t="shared" si="19"/>
        <v>-2.46001253198712</v>
      </c>
    </row>
    <row r="36" spans="1:39" x14ac:dyDescent="0.25">
      <c r="A36" s="3">
        <v>350</v>
      </c>
      <c r="B36">
        <v>-0.43153200000000003</v>
      </c>
      <c r="C36">
        <v>0.83367500000000005</v>
      </c>
      <c r="D36">
        <v>0.51383500000000004</v>
      </c>
      <c r="E36">
        <v>-0.83085900000000001</v>
      </c>
      <c r="F36">
        <v>3.1586000000000003E-2</v>
      </c>
      <c r="G36">
        <v>1.1605000000000001E-2</v>
      </c>
      <c r="H36">
        <v>6.2906000000000004E-2</v>
      </c>
      <c r="I36">
        <v>2.9808999999999999E-2</v>
      </c>
      <c r="J36">
        <v>0.39839000000000002</v>
      </c>
      <c r="K36">
        <v>0.64494600000000002</v>
      </c>
      <c r="M36">
        <v>3.8528E-2</v>
      </c>
      <c r="N36">
        <v>1.2324999999999999E-2</v>
      </c>
      <c r="O36">
        <v>0.17400099999999999</v>
      </c>
      <c r="P36">
        <v>0.168688</v>
      </c>
      <c r="R36" t="str">
        <f t="shared" si="0"/>
        <v>0.031586+0.011605i</v>
      </c>
      <c r="S36" t="str">
        <f t="shared" si="1"/>
        <v>0.0141994414371917+0.00342877745173508i</v>
      </c>
      <c r="T36" t="str">
        <f t="shared" si="2"/>
        <v>0.472512711999257-0.832155006266379i</v>
      </c>
      <c r="U36" t="str">
        <f t="shared" si="3"/>
        <v>0.00292833470418664+0.00667936914959757i</v>
      </c>
      <c r="V36" t="str">
        <f t="shared" si="4"/>
        <v>0.39839+0.644946i</v>
      </c>
      <c r="W36" t="str">
        <f t="shared" si="5"/>
        <v>0.309942974888778-0.0783365091558976i</v>
      </c>
      <c r="X36" t="str">
        <f t="shared" si="6"/>
        <v>0.309928969333332-0.0783675539698094i</v>
      </c>
      <c r="Z36" t="str">
        <f t="shared" si="7"/>
        <v>-0.000361350340378914+0.0378592117025198i</v>
      </c>
      <c r="AA36" t="str">
        <f t="shared" si="8"/>
        <v>0.398789670226946+0.644819357404763i</v>
      </c>
      <c r="AB36" t="str">
        <f t="shared" si="9"/>
        <v>0.309929083842433-0.0781907751947448i</v>
      </c>
      <c r="AD36">
        <f t="shared" si="10"/>
        <v>-42.741772244955015</v>
      </c>
      <c r="AE36">
        <f t="shared" si="11"/>
        <v>-9.9054376543064748</v>
      </c>
      <c r="AF36">
        <f t="shared" si="12"/>
        <v>-9.9055998487095298</v>
      </c>
      <c r="AG36">
        <f t="shared" si="13"/>
        <v>-9.9067731080417083</v>
      </c>
      <c r="AH36">
        <f t="shared" si="14"/>
        <v>-29.460187705716677</v>
      </c>
      <c r="AI36">
        <f t="shared" si="15"/>
        <v>-36.708449623055103</v>
      </c>
      <c r="AJ36">
        <f t="shared" si="16"/>
        <v>-0.3822296953534271</v>
      </c>
      <c r="AK36">
        <f t="shared" si="17"/>
        <v>-2.405815232390125</v>
      </c>
      <c r="AL36">
        <f t="shared" si="18"/>
        <v>-28.436173041458112</v>
      </c>
      <c r="AM36">
        <f t="shared" si="19"/>
        <v>-2.4046419730579331</v>
      </c>
    </row>
    <row r="37" spans="1:39" x14ac:dyDescent="0.25">
      <c r="A37" s="3">
        <v>360</v>
      </c>
      <c r="B37">
        <v>-0.25209300000000001</v>
      </c>
      <c r="C37">
        <v>0.90949400000000002</v>
      </c>
      <c r="D37">
        <v>0.32358700000000001</v>
      </c>
      <c r="E37">
        <v>-0.91610000000000003</v>
      </c>
      <c r="F37">
        <v>3.0807000000000001E-2</v>
      </c>
      <c r="G37">
        <v>1.0018000000000001E-2</v>
      </c>
      <c r="H37">
        <v>6.4394000000000007E-2</v>
      </c>
      <c r="I37">
        <v>1.4285000000000001E-2</v>
      </c>
      <c r="J37">
        <v>0.49696200000000001</v>
      </c>
      <c r="K37">
        <v>0.57809900000000003</v>
      </c>
      <c r="M37">
        <v>3.7439E-2</v>
      </c>
      <c r="N37">
        <v>8.6169999999999997E-3</v>
      </c>
      <c r="O37">
        <v>0.19989299999999999</v>
      </c>
      <c r="P37">
        <v>0.13922999999999999</v>
      </c>
      <c r="R37" t="str">
        <f t="shared" si="0"/>
        <v>0.030807+0.010018i</v>
      </c>
      <c r="S37" t="str">
        <f t="shared" si="1"/>
        <v>0.014825932039401+0.00073675058285556i</v>
      </c>
      <c r="T37" t="str">
        <f t="shared" si="2"/>
        <v>0.287756945641211-0.912603143307182i</v>
      </c>
      <c r="U37" t="str">
        <f t="shared" si="3"/>
        <v>0.00348096683005344+0.00616903831870035i</v>
      </c>
      <c r="V37" t="str">
        <f t="shared" si="4"/>
        <v>0.496962+0.578099i</v>
      </c>
      <c r="W37" t="str">
        <f t="shared" si="5"/>
        <v>0.30942417338757-0.0797803558645949i</v>
      </c>
      <c r="X37" t="str">
        <f t="shared" si="6"/>
        <v>0.309402109336692-0.079805695143778i</v>
      </c>
      <c r="Z37" t="str">
        <f t="shared" si="7"/>
        <v>0.00632013622185377+0.0348106112005481i</v>
      </c>
      <c r="AA37" t="str">
        <f t="shared" si="8"/>
        <v>0.497229227757795+0.577800861370229i</v>
      </c>
      <c r="AB37" t="str">
        <f t="shared" si="9"/>
        <v>0.309464648210748-0.0796499601260501i</v>
      </c>
      <c r="AD37">
        <f t="shared" si="10"/>
        <v>-42.995198562806948</v>
      </c>
      <c r="AE37">
        <f t="shared" si="11"/>
        <v>-9.909392764613596</v>
      </c>
      <c r="AF37">
        <f t="shared" si="12"/>
        <v>-9.9098015245056761</v>
      </c>
      <c r="AG37">
        <f t="shared" si="13"/>
        <v>-9.9092115625870338</v>
      </c>
      <c r="AH37">
        <f t="shared" si="14"/>
        <v>-29.790458738394072</v>
      </c>
      <c r="AI37">
        <f t="shared" si="15"/>
        <v>-36.568848515221347</v>
      </c>
      <c r="AJ37">
        <f t="shared" si="16"/>
        <v>-0.38271184704936573</v>
      </c>
      <c r="AK37">
        <f t="shared" si="17"/>
        <v>-2.3569704878353557</v>
      </c>
      <c r="AL37">
        <f t="shared" si="18"/>
        <v>-29.024918460821311</v>
      </c>
      <c r="AM37">
        <f t="shared" si="19"/>
        <v>-2.3575604497539988</v>
      </c>
    </row>
    <row r="38" spans="1:39" x14ac:dyDescent="0.25">
      <c r="A38" s="3">
        <v>370</v>
      </c>
      <c r="B38">
        <v>-6.2019999999999999E-2</v>
      </c>
      <c r="C38">
        <v>0.94577100000000003</v>
      </c>
      <c r="D38">
        <v>0.120931</v>
      </c>
      <c r="E38">
        <v>-0.95818099999999995</v>
      </c>
      <c r="F38">
        <v>2.9728999999999998E-2</v>
      </c>
      <c r="G38">
        <v>8.7889999999999999E-3</v>
      </c>
      <c r="H38">
        <v>6.0031000000000001E-2</v>
      </c>
      <c r="I38">
        <v>-2.9700000000000001E-4</v>
      </c>
      <c r="J38">
        <v>0.582762</v>
      </c>
      <c r="K38">
        <v>0.49811299999999997</v>
      </c>
      <c r="M38">
        <v>3.5277999999999997E-2</v>
      </c>
      <c r="N38">
        <v>5.4799999999999996E-3</v>
      </c>
      <c r="O38">
        <v>0.221085</v>
      </c>
      <c r="P38">
        <v>0.105586</v>
      </c>
      <c r="R38" t="str">
        <f t="shared" si="0"/>
        <v>0.029729+0.008789i</v>
      </c>
      <c r="S38" t="str">
        <f t="shared" si="1"/>
        <v>0.0155789453592065-0.00178428008290765i</v>
      </c>
      <c r="T38" t="str">
        <f t="shared" si="2"/>
        <v>0.0915065143371185-0.951742897293887i</v>
      </c>
      <c r="U38" t="str">
        <f t="shared" si="3"/>
        <v>0.00400050129346636+0.00544503275551762i</v>
      </c>
      <c r="V38" t="str">
        <f t="shared" si="4"/>
        <v>0.582762+0.498113i</v>
      </c>
      <c r="W38" t="str">
        <f t="shared" si="5"/>
        <v>0.308703451616784-0.0826807554287877i</v>
      </c>
      <c r="X38" t="str">
        <f t="shared" si="6"/>
        <v>0.308674789456257-0.0826987823111121i</v>
      </c>
      <c r="Z38" t="str">
        <f t="shared" si="7"/>
        <v>0.0125031783604101+0.0306240135903055i</v>
      </c>
      <c r="AA38" t="str">
        <f t="shared" si="8"/>
        <v>0.58284317491248+0.497723727707606i</v>
      </c>
      <c r="AB38" t="str">
        <f t="shared" si="9"/>
        <v>0.30878936552528-0.0825789483932798i</v>
      </c>
      <c r="AD38">
        <f t="shared" si="10"/>
        <v>-43.405364593387915</v>
      </c>
      <c r="AE38">
        <f t="shared" si="11"/>
        <v>-9.9082996358272766</v>
      </c>
      <c r="AF38">
        <f t="shared" si="12"/>
        <v>-9.9089253554275594</v>
      </c>
      <c r="AG38">
        <f t="shared" si="13"/>
        <v>-9.9067594784850765</v>
      </c>
      <c r="AH38">
        <f t="shared" si="14"/>
        <v>-30.172495151895887</v>
      </c>
      <c r="AI38">
        <f t="shared" si="15"/>
        <v>-36.092640892155863</v>
      </c>
      <c r="AJ38">
        <f t="shared" si="16"/>
        <v>-0.38964490994677309</v>
      </c>
      <c r="AK38">
        <f t="shared" si="17"/>
        <v>-2.3082353768271031</v>
      </c>
      <c r="AL38">
        <f t="shared" si="18"/>
        <v>-29.609192940966928</v>
      </c>
      <c r="AM38">
        <f t="shared" si="19"/>
        <v>-2.310401253769609</v>
      </c>
    </row>
    <row r="39" spans="1:39" x14ac:dyDescent="0.25">
      <c r="A39" s="3">
        <v>380</v>
      </c>
      <c r="B39">
        <v>0.13289000000000001</v>
      </c>
      <c r="C39">
        <v>0.94305700000000003</v>
      </c>
      <c r="D39">
        <v>-8.7254999999999999E-2</v>
      </c>
      <c r="E39">
        <v>-0.95671300000000004</v>
      </c>
      <c r="F39">
        <v>2.843E-2</v>
      </c>
      <c r="G39">
        <v>7.7910000000000002E-3</v>
      </c>
      <c r="H39">
        <v>5.0545E-2</v>
      </c>
      <c r="I39">
        <v>-1.1377999999999999E-2</v>
      </c>
      <c r="J39">
        <v>0.65661400000000003</v>
      </c>
      <c r="K39">
        <v>0.40486800000000001</v>
      </c>
      <c r="M39">
        <v>3.2439000000000003E-2</v>
      </c>
      <c r="N39">
        <v>3.5330000000000001E-3</v>
      </c>
      <c r="O39">
        <v>0.236343</v>
      </c>
      <c r="P39">
        <v>6.9609000000000004E-2</v>
      </c>
      <c r="R39" t="str">
        <f t="shared" si="0"/>
        <v>0.02843+0.007791i</v>
      </c>
      <c r="S39" t="str">
        <f t="shared" si="1"/>
        <v>0.0158619760237748-0.00407052711025339i</v>
      </c>
      <c r="T39" t="str">
        <f t="shared" si="2"/>
        <v>-0.109923967623742-0.949675959605914i</v>
      </c>
      <c r="U39" t="str">
        <f t="shared" si="3"/>
        <v>0.00394214117530521+0.00467713347601262i</v>
      </c>
      <c r="V39" t="str">
        <f t="shared" si="4"/>
        <v>0.656614+0.404868i</v>
      </c>
      <c r="W39" t="str">
        <f t="shared" si="5"/>
        <v>0.308151390014819-0.0839940009998563i</v>
      </c>
      <c r="X39" t="str">
        <f t="shared" si="6"/>
        <v>0.308121370975476-0.0840050662651703i</v>
      </c>
      <c r="Z39" t="str">
        <f t="shared" si="7"/>
        <v>0.0172599841725676+0.0252692719120387i</v>
      </c>
      <c r="AA39" t="str">
        <f t="shared" si="8"/>
        <v>0.656500529585402+0.404498459323273i</v>
      </c>
      <c r="AB39" t="str">
        <f t="shared" si="9"/>
        <v>0.308265220736021-0.0839347779993535i</v>
      </c>
      <c r="AD39">
        <f t="shared" si="10"/>
        <v>-44.269420093653487</v>
      </c>
      <c r="AE39">
        <f t="shared" si="11"/>
        <v>-9.913475824674908</v>
      </c>
      <c r="AF39">
        <f t="shared" si="12"/>
        <v>-9.9141843342890805</v>
      </c>
      <c r="AG39">
        <f t="shared" si="13"/>
        <v>-9.9109127680758284</v>
      </c>
      <c r="AH39">
        <f t="shared" si="14"/>
        <v>-30.609979250355007</v>
      </c>
      <c r="AI39">
        <f t="shared" si="15"/>
        <v>-35.715874203626974</v>
      </c>
      <c r="AJ39">
        <f t="shared" si="16"/>
        <v>-0.39069148859032043</v>
      </c>
      <c r="AK39">
        <f t="shared" si="17"/>
        <v>-2.2543921111836767</v>
      </c>
      <c r="AL39">
        <f t="shared" si="18"/>
        <v>-30.285185797659487</v>
      </c>
      <c r="AM39">
        <f t="shared" si="19"/>
        <v>-2.2576636773969345</v>
      </c>
    </row>
    <row r="40" spans="1:39" x14ac:dyDescent="0.25">
      <c r="A40" s="3">
        <v>390</v>
      </c>
      <c r="B40">
        <v>0.32033499999999998</v>
      </c>
      <c r="C40">
        <v>0.90065099999999998</v>
      </c>
      <c r="D40">
        <v>-0.28968699999999997</v>
      </c>
      <c r="E40">
        <v>-0.91084100000000001</v>
      </c>
      <c r="F40">
        <v>2.6863000000000001E-2</v>
      </c>
      <c r="G40">
        <v>7.5510000000000004E-3</v>
      </c>
      <c r="H40">
        <v>3.7543E-2</v>
      </c>
      <c r="I40">
        <v>-1.7652000000000001E-2</v>
      </c>
      <c r="J40">
        <v>0.71503099999999997</v>
      </c>
      <c r="K40">
        <v>0.30043300000000001</v>
      </c>
      <c r="M40">
        <v>2.9131000000000001E-2</v>
      </c>
      <c r="N40">
        <v>2.444E-3</v>
      </c>
      <c r="O40">
        <v>0.24590300000000001</v>
      </c>
      <c r="P40">
        <v>3.0117000000000001E-2</v>
      </c>
      <c r="R40" t="str">
        <f t="shared" si="0"/>
        <v>0.026863+0.007551i</v>
      </c>
      <c r="S40" t="str">
        <f t="shared" si="1"/>
        <v>0.016393105386519-0.00721937776479549i</v>
      </c>
      <c r="T40" t="str">
        <f t="shared" si="2"/>
        <v>-0.304730543705731-0.90562199718931i</v>
      </c>
      <c r="U40" t="str">
        <f t="shared" si="3"/>
        <v>0.0043083931425585+0.00395363841359885i</v>
      </c>
      <c r="V40" t="str">
        <f t="shared" si="4"/>
        <v>0.715031+0.300433i</v>
      </c>
      <c r="W40" t="str">
        <f t="shared" si="5"/>
        <v>0.307343969750939-0.0870161865208417i</v>
      </c>
      <c r="X40" t="str">
        <f t="shared" si="6"/>
        <v>0.307310557033751-0.0870179171623931i</v>
      </c>
      <c r="Z40" t="str">
        <f t="shared" si="7"/>
        <v>0.0214269167182264+0.0189927717156322i</v>
      </c>
      <c r="AA40" t="str">
        <f t="shared" si="8"/>
        <v>0.714728866811782+0.300174259796041i</v>
      </c>
      <c r="AB40" t="str">
        <f t="shared" si="9"/>
        <v>0.307474349657466-0.0870122419111673i</v>
      </c>
      <c r="AD40">
        <f t="shared" si="10"/>
        <v>-44.660563392893728</v>
      </c>
      <c r="AE40">
        <f t="shared" si="11"/>
        <v>-9.9126303655203092</v>
      </c>
      <c r="AF40">
        <f t="shared" si="12"/>
        <v>-9.9134917895075123</v>
      </c>
      <c r="AG40">
        <f t="shared" si="13"/>
        <v>-9.9092489347519166</v>
      </c>
      <c r="AH40">
        <f t="shared" si="14"/>
        <v>-31.086641987829225</v>
      </c>
      <c r="AI40">
        <f t="shared" si="15"/>
        <v>-34.936934631714614</v>
      </c>
      <c r="AJ40">
        <f t="shared" si="16"/>
        <v>-0.39523559045553591</v>
      </c>
      <c r="AK40">
        <f t="shared" si="17"/>
        <v>-2.2074320035946564</v>
      </c>
      <c r="AL40">
        <f t="shared" si="18"/>
        <v>-30.862718829003988</v>
      </c>
      <c r="AM40">
        <f t="shared" si="19"/>
        <v>-2.2116748583502592</v>
      </c>
    </row>
    <row r="41" spans="1:39" x14ac:dyDescent="0.25">
      <c r="A41" s="3">
        <v>400</v>
      </c>
      <c r="B41">
        <v>0.49566199999999999</v>
      </c>
      <c r="C41">
        <v>0.82055999999999996</v>
      </c>
      <c r="D41">
        <v>-0.47866399999999998</v>
      </c>
      <c r="E41">
        <v>-0.82255500000000004</v>
      </c>
      <c r="F41">
        <v>2.5340000000000001E-2</v>
      </c>
      <c r="G41">
        <v>7.7000000000000002E-3</v>
      </c>
      <c r="H41">
        <v>2.3279000000000001E-2</v>
      </c>
      <c r="I41">
        <v>-1.8069999999999999E-2</v>
      </c>
      <c r="J41">
        <v>0.75678800000000002</v>
      </c>
      <c r="K41">
        <v>0.186307</v>
      </c>
      <c r="M41">
        <v>2.5922000000000001E-2</v>
      </c>
      <c r="N41">
        <v>2.9970000000000001E-3</v>
      </c>
      <c r="O41">
        <v>0.24856900000000001</v>
      </c>
      <c r="P41">
        <v>-1.0343E-2</v>
      </c>
      <c r="R41" t="str">
        <f t="shared" si="0"/>
        <v>0.02534+0.0077i</v>
      </c>
      <c r="S41" t="str">
        <f t="shared" si="1"/>
        <v>0.0168256812402016-0.010521662391226i</v>
      </c>
      <c r="T41" t="str">
        <f t="shared" si="2"/>
        <v>-0.486788126543586-0.821588353953743i</v>
      </c>
      <c r="U41" t="str">
        <f t="shared" si="3"/>
        <v>0.0039258912834205+0.00303433511584157i</v>
      </c>
      <c r="V41" t="str">
        <f t="shared" si="4"/>
        <v>0.756788+0.186307i</v>
      </c>
      <c r="W41" t="str">
        <f t="shared" si="5"/>
        <v>0.306511854822875-0.0891244366143298i</v>
      </c>
      <c r="X41" t="str">
        <f t="shared" si="6"/>
        <v>0.30648095339264-0.0891186918522037i</v>
      </c>
      <c r="Z41" t="str">
        <f t="shared" si="7"/>
        <v>0.024302503067098+0.0118936727279524i</v>
      </c>
      <c r="AA41" t="str">
        <f t="shared" si="8"/>
        <v>0.756373483740917+0.186249568226177i</v>
      </c>
      <c r="AB41" t="str">
        <f t="shared" si="9"/>
        <v>0.306639756419619-0.089183364131473i</v>
      </c>
      <c r="AD41">
        <f t="shared" si="10"/>
        <v>-46.087152683464787</v>
      </c>
      <c r="AE41">
        <f t="shared" si="11"/>
        <v>-9.918570047046666</v>
      </c>
      <c r="AF41">
        <f t="shared" si="12"/>
        <v>-9.9194211495602875</v>
      </c>
      <c r="AG41">
        <f t="shared" si="13"/>
        <v>-9.9147812473192563</v>
      </c>
      <c r="AH41">
        <f t="shared" si="14"/>
        <v>-31.540307710473453</v>
      </c>
      <c r="AI41">
        <f t="shared" si="15"/>
        <v>-34.047144415017613</v>
      </c>
      <c r="AJ41">
        <f t="shared" si="16"/>
        <v>-0.40019398622715369</v>
      </c>
      <c r="AK41">
        <f t="shared" si="17"/>
        <v>-2.1649777480151138</v>
      </c>
      <c r="AL41">
        <f t="shared" si="18"/>
        <v>-31.354467337396642</v>
      </c>
      <c r="AM41">
        <f t="shared" si="19"/>
        <v>-2.1696176502561317</v>
      </c>
    </row>
    <row r="42" spans="1:39" x14ac:dyDescent="0.25">
      <c r="A42" s="3">
        <v>410</v>
      </c>
      <c r="B42">
        <v>0.65073899999999996</v>
      </c>
      <c r="C42">
        <v>0.70876799999999995</v>
      </c>
      <c r="D42">
        <v>-0.64630299999999996</v>
      </c>
      <c r="E42">
        <v>-0.69287299999999996</v>
      </c>
      <c r="F42">
        <v>2.3889000000000001E-2</v>
      </c>
      <c r="G42">
        <v>8.3470000000000003E-3</v>
      </c>
      <c r="H42">
        <v>9.4059999999999994E-3</v>
      </c>
      <c r="I42">
        <v>-1.2234999999999999E-2</v>
      </c>
      <c r="J42">
        <v>0.78026700000000004</v>
      </c>
      <c r="K42">
        <v>6.5196000000000004E-2</v>
      </c>
      <c r="M42">
        <v>2.3111E-2</v>
      </c>
      <c r="N42">
        <v>4.2909999999999997E-3</v>
      </c>
      <c r="O42">
        <v>0.24479699999999999</v>
      </c>
      <c r="P42">
        <v>-5.0916000000000003E-2</v>
      </c>
      <c r="R42" t="str">
        <f t="shared" si="0"/>
        <v>0.023889+0.008347i</v>
      </c>
      <c r="S42" t="str">
        <f t="shared" si="1"/>
        <v>0.01572186315387-0.0163737242069675i</v>
      </c>
      <c r="T42" t="str">
        <f t="shared" si="2"/>
        <v>-0.648173750200772-0.701169054092959i</v>
      </c>
      <c r="U42" t="str">
        <f t="shared" si="3"/>
        <v>0.003671827301078+0.00228497568067396i</v>
      </c>
      <c r="V42" t="str">
        <f t="shared" si="4"/>
        <v>0.780267+0.065196i</v>
      </c>
      <c r="W42" t="str">
        <f t="shared" si="5"/>
        <v>0.306145115749747-0.0908348513603939i</v>
      </c>
      <c r="X42" t="str">
        <f t="shared" si="6"/>
        <v>0.306118186604031-0.0908188012741609i</v>
      </c>
      <c r="Z42" t="str">
        <f t="shared" si="7"/>
        <v>0.0261104263723931+0.00350205828479321i</v>
      </c>
      <c r="AA42" t="str">
        <f t="shared" si="8"/>
        <v>0.779877671685422+0.0654561212525217i</v>
      </c>
      <c r="AB42" t="str">
        <f t="shared" si="9"/>
        <v>0.306227568779478-0.0909754231577264i</v>
      </c>
      <c r="AD42">
        <f t="shared" si="10"/>
        <v>-47.280787509213454</v>
      </c>
      <c r="AE42">
        <f t="shared" si="11"/>
        <v>-9.9150286993315344</v>
      </c>
      <c r="AF42">
        <f t="shared" si="12"/>
        <v>-9.9158551249145734</v>
      </c>
      <c r="AG42">
        <f t="shared" si="13"/>
        <v>-9.9117911158835685</v>
      </c>
      <c r="AH42">
        <f t="shared" si="14"/>
        <v>-31.935780217825922</v>
      </c>
      <c r="AI42">
        <f t="shared" si="15"/>
        <v>-32.879602323235659</v>
      </c>
      <c r="AJ42">
        <f t="shared" si="16"/>
        <v>-0.40116010022384363</v>
      </c>
      <c r="AK42">
        <f t="shared" si="17"/>
        <v>-2.1249198261160327</v>
      </c>
      <c r="AL42">
        <f t="shared" si="18"/>
        <v>-31.586287789856428</v>
      </c>
      <c r="AM42">
        <f t="shared" si="19"/>
        <v>-2.1289838351470145</v>
      </c>
    </row>
    <row r="43" spans="1:39" x14ac:dyDescent="0.25">
      <c r="A43" s="3">
        <v>420</v>
      </c>
      <c r="B43">
        <v>0.779335</v>
      </c>
      <c r="C43">
        <v>0.56501999999999997</v>
      </c>
      <c r="D43">
        <v>-0.77817199999999997</v>
      </c>
      <c r="E43">
        <v>-0.53361800000000004</v>
      </c>
      <c r="F43">
        <v>2.2598E-2</v>
      </c>
      <c r="G43">
        <v>9.4500000000000001E-3</v>
      </c>
      <c r="H43">
        <v>-3.86E-4</v>
      </c>
      <c r="I43">
        <v>-1.3470000000000001E-3</v>
      </c>
      <c r="J43">
        <v>0.78564900000000004</v>
      </c>
      <c r="K43">
        <v>-5.7201000000000002E-2</v>
      </c>
      <c r="M43">
        <v>2.0879000000000002E-2</v>
      </c>
      <c r="N43">
        <v>6.646E-3</v>
      </c>
      <c r="O43">
        <v>0.23431099999999999</v>
      </c>
      <c r="P43">
        <v>-8.9954000000000006E-2</v>
      </c>
      <c r="R43" t="str">
        <f t="shared" si="0"/>
        <v>0.022598+0.00945i</v>
      </c>
      <c r="S43" t="str">
        <f t="shared" si="1"/>
        <v>0.0150974530769499-0.0186764076524561i</v>
      </c>
      <c r="T43" t="str">
        <f t="shared" si="2"/>
        <v>-0.778537853148566-0.549824563308264i</v>
      </c>
      <c r="U43" t="str">
        <f t="shared" si="3"/>
        <v>0.00317004202095037+0.00136267475598492i</v>
      </c>
      <c r="V43" t="str">
        <f t="shared" si="4"/>
        <v>0.785649-0.057201i</v>
      </c>
      <c r="W43" t="str">
        <f t="shared" si="5"/>
        <v>0.30495840300186-0.0922932179508796i</v>
      </c>
      <c r="X43" t="str">
        <f t="shared" si="6"/>
        <v>0.304939612154067-0.0922746708106105i</v>
      </c>
      <c r="Z43" t="str">
        <f t="shared" si="7"/>
        <v>0.0262270236358837-0.00464169104049683i</v>
      </c>
      <c r="AA43" t="str">
        <f t="shared" si="8"/>
        <v>0.785438048520227-0.0567434211297388i</v>
      </c>
      <c r="AB43" t="str">
        <f t="shared" si="9"/>
        <v>0.304982157727601-0.0924740311808894i</v>
      </c>
      <c r="AD43">
        <f t="shared" si="10"/>
        <v>-49.242323378761192</v>
      </c>
      <c r="AE43">
        <f t="shared" si="11"/>
        <v>-9.9345837722947685</v>
      </c>
      <c r="AF43">
        <f t="shared" si="12"/>
        <v>-9.9352205467711183</v>
      </c>
      <c r="AG43">
        <f t="shared" si="13"/>
        <v>-9.9325351985825918</v>
      </c>
      <c r="AH43">
        <f t="shared" si="14"/>
        <v>-32.21868941883875</v>
      </c>
      <c r="AI43">
        <f t="shared" si="15"/>
        <v>-32.390189538473138</v>
      </c>
      <c r="AJ43">
        <f t="shared" si="16"/>
        <v>-0.41709373858829496</v>
      </c>
      <c r="AK43">
        <f t="shared" si="17"/>
        <v>-2.0724680185271174</v>
      </c>
      <c r="AL43">
        <f t="shared" si="18"/>
        <v>-31.491075519718592</v>
      </c>
      <c r="AM43">
        <f t="shared" si="19"/>
        <v>-2.075153366715635</v>
      </c>
    </row>
    <row r="44" spans="1:39" x14ac:dyDescent="0.25">
      <c r="A44" s="3">
        <v>430</v>
      </c>
      <c r="B44">
        <v>0.87875800000000004</v>
      </c>
      <c r="C44">
        <v>0.40418599999999999</v>
      </c>
      <c r="D44">
        <v>-0.87421199999999999</v>
      </c>
      <c r="E44">
        <v>-0.34657199999999999</v>
      </c>
      <c r="F44">
        <v>2.1738E-2</v>
      </c>
      <c r="G44">
        <v>1.1154000000000001E-2</v>
      </c>
      <c r="H44">
        <v>-4.8549999999999999E-3</v>
      </c>
      <c r="I44">
        <v>1.2978E-2</v>
      </c>
      <c r="J44">
        <v>0.768899</v>
      </c>
      <c r="K44">
        <v>-0.17977799999999999</v>
      </c>
      <c r="M44">
        <v>1.9719E-2</v>
      </c>
      <c r="N44">
        <v>9.3559999999999997E-3</v>
      </c>
      <c r="O44">
        <v>0.21718699999999999</v>
      </c>
      <c r="P44">
        <v>-0.12815399999999999</v>
      </c>
      <c r="R44" t="str">
        <f t="shared" si="0"/>
        <v>0.021738+0.011154i</v>
      </c>
      <c r="S44" t="str">
        <f t="shared" si="1"/>
        <v>0.0114770754992807-0.0250560513001871i</v>
      </c>
      <c r="T44" t="str">
        <f t="shared" si="2"/>
        <v>-0.876703913199008-0.376069320852347i</v>
      </c>
      <c r="U44" t="str">
        <f t="shared" si="3"/>
        <v>0.00268786692809774+0.000897902870468591i</v>
      </c>
      <c r="V44" t="str">
        <f t="shared" si="4"/>
        <v>0.768899-0.179778i</v>
      </c>
      <c r="W44" t="str">
        <f t="shared" si="5"/>
        <v>0.304773493690897-0.0954123114365319i</v>
      </c>
      <c r="X44" t="str">
        <f t="shared" si="6"/>
        <v>0.304762677527077-0.0953898366000477i</v>
      </c>
      <c r="Z44" t="str">
        <f t="shared" si="7"/>
        <v>0.0248757966147393-0.0127279288830514i</v>
      </c>
      <c r="AA44" t="str">
        <f t="shared" si="8"/>
        <v>0.769063004657372-0.179192439651193i</v>
      </c>
      <c r="AB44" t="str">
        <f t="shared" si="9"/>
        <v>0.304678930291267-0.0956210522907125i</v>
      </c>
      <c r="AD44">
        <f t="shared" si="10"/>
        <v>-50.95238042967938</v>
      </c>
      <c r="AE44">
        <f t="shared" si="11"/>
        <v>-9.9144074057661555</v>
      </c>
      <c r="AF44">
        <f t="shared" si="12"/>
        <v>-9.9148707679943868</v>
      </c>
      <c r="AG44">
        <f t="shared" si="13"/>
        <v>-9.9151635313703483</v>
      </c>
      <c r="AH44">
        <f t="shared" si="14"/>
        <v>-32.240603265166513</v>
      </c>
      <c r="AI44">
        <f t="shared" si="15"/>
        <v>-31.194556572999673</v>
      </c>
      <c r="AJ44">
        <f t="shared" si="16"/>
        <v>-0.40940527323753528</v>
      </c>
      <c r="AK44">
        <f t="shared" si="17"/>
        <v>-2.0514557071676709</v>
      </c>
      <c r="AL44">
        <f t="shared" si="18"/>
        <v>-31.074571746079855</v>
      </c>
      <c r="AM44">
        <f t="shared" si="19"/>
        <v>-2.0511629437917036</v>
      </c>
    </row>
    <row r="45" spans="1:39" x14ac:dyDescent="0.25">
      <c r="A45" s="3">
        <v>440</v>
      </c>
      <c r="B45">
        <v>0.94352100000000005</v>
      </c>
      <c r="C45">
        <v>0.22262699999999999</v>
      </c>
      <c r="D45">
        <v>-0.92601800000000001</v>
      </c>
      <c r="E45">
        <v>-0.144626</v>
      </c>
      <c r="F45">
        <v>2.1003999999999998E-2</v>
      </c>
      <c r="G45">
        <v>1.2931E-2</v>
      </c>
      <c r="H45">
        <v>-3.1340000000000001E-3</v>
      </c>
      <c r="I45">
        <v>2.8591999999999999E-2</v>
      </c>
      <c r="J45">
        <v>0.73453900000000005</v>
      </c>
      <c r="K45">
        <v>-0.299263</v>
      </c>
      <c r="M45">
        <v>1.9168999999999999E-2</v>
      </c>
      <c r="N45">
        <v>1.2200000000000001E-2</v>
      </c>
      <c r="O45">
        <v>0.193582</v>
      </c>
      <c r="P45">
        <v>-0.16281599999999999</v>
      </c>
      <c r="R45" t="str">
        <f t="shared" si="0"/>
        <v>0.021004+0.012931i</v>
      </c>
      <c r="S45" t="str">
        <f t="shared" si="1"/>
        <v>0.00734558556177081-0.0293316632251678i</v>
      </c>
      <c r="T45" t="str">
        <f t="shared" si="2"/>
        <v>-0.935444160007353-0.184177381946469i</v>
      </c>
      <c r="U45" t="str">
        <f t="shared" si="3"/>
        <v>0.00203647119730187+0.000380582258851532i</v>
      </c>
      <c r="V45" t="str">
        <f t="shared" si="4"/>
        <v>0.734539-0.299263i</v>
      </c>
      <c r="W45" t="str">
        <f t="shared" si="5"/>
        <v>0.30347567499961-0.098016523387583i</v>
      </c>
      <c r="X45" t="str">
        <f t="shared" si="6"/>
        <v>0.303473328366769-0.0979966838393802i</v>
      </c>
      <c r="Z45" t="str">
        <f t="shared" si="7"/>
        <v>0.0216940993064981-0.0210003239616638i</v>
      </c>
      <c r="AA45" t="str">
        <f t="shared" si="8"/>
        <v>0.73511099659311-0.298818934488306i</v>
      </c>
      <c r="AB45" t="str">
        <f t="shared" si="9"/>
        <v>0.303257226810339-0.0981915979503815i</v>
      </c>
      <c r="AD45">
        <f t="shared" si="10"/>
        <v>-53.673344388273179</v>
      </c>
      <c r="AE45">
        <f t="shared" si="11"/>
        <v>-9.9265887367692898</v>
      </c>
      <c r="AF45">
        <f t="shared" si="12"/>
        <v>-9.9268156200607507</v>
      </c>
      <c r="AG45">
        <f t="shared" si="13"/>
        <v>-9.9307835652738436</v>
      </c>
      <c r="AH45">
        <f t="shared" si="14"/>
        <v>-32.158259445081804</v>
      </c>
      <c r="AI45">
        <f t="shared" si="15"/>
        <v>-30.389093351976037</v>
      </c>
      <c r="AJ45">
        <f t="shared" si="16"/>
        <v>-0.41447065287613821</v>
      </c>
      <c r="AK45">
        <f t="shared" si="17"/>
        <v>-2.0127625169190977</v>
      </c>
      <c r="AL45">
        <f t="shared" si="18"/>
        <v>-30.401730302537221</v>
      </c>
      <c r="AM45">
        <f t="shared" si="19"/>
        <v>-2.0087945717059954</v>
      </c>
    </row>
    <row r="46" spans="1:39" x14ac:dyDescent="0.25">
      <c r="A46" s="3">
        <v>450</v>
      </c>
      <c r="B46">
        <v>0.96976600000000002</v>
      </c>
      <c r="C46">
        <v>3.1064000000000001E-2</v>
      </c>
      <c r="D46">
        <v>-0.93243299999999996</v>
      </c>
      <c r="E46">
        <v>6.2722E-2</v>
      </c>
      <c r="F46">
        <v>2.0652E-2</v>
      </c>
      <c r="G46">
        <v>1.5216E-2</v>
      </c>
      <c r="H46">
        <v>4.9090000000000002E-3</v>
      </c>
      <c r="I46">
        <v>4.2273999999999999E-2</v>
      </c>
      <c r="J46">
        <v>0.67995499999999998</v>
      </c>
      <c r="K46">
        <v>-0.41156199999999998</v>
      </c>
      <c r="M46">
        <v>1.9736E-2</v>
      </c>
      <c r="N46">
        <v>1.5067000000000001E-2</v>
      </c>
      <c r="O46">
        <v>0.16534599999999999</v>
      </c>
      <c r="P46">
        <v>-0.192882</v>
      </c>
      <c r="R46" t="str">
        <f t="shared" si="0"/>
        <v>0.020652+0.015216i</v>
      </c>
      <c r="S46" t="str">
        <f t="shared" si="1"/>
        <v>0.00264115328090694-0.0332617073026708i</v>
      </c>
      <c r="T46" t="str">
        <f t="shared" si="2"/>
        <v>-0.952147887092387+0.0156792950676712i</v>
      </c>
      <c r="U46" t="str">
        <f t="shared" si="3"/>
        <v>0.000959185036736348+0.000172312435179783i</v>
      </c>
      <c r="V46" t="str">
        <f t="shared" si="4"/>
        <v>0.679955-0.411562i</v>
      </c>
      <c r="W46" t="str">
        <f t="shared" si="5"/>
        <v>0.303631528197515-0.0998871998764248i</v>
      </c>
      <c r="X46" t="str">
        <f t="shared" si="6"/>
        <v>0.303632160111041-0.0998768254160921i</v>
      </c>
      <c r="Z46" t="str">
        <f t="shared" si="7"/>
        <v>0.0170307352705758-0.0281521406794068i</v>
      </c>
      <c r="AA46" t="str">
        <f t="shared" si="8"/>
        <v>0.680824856377699-0.411493136976495i</v>
      </c>
      <c r="AB46" t="str">
        <f t="shared" si="9"/>
        <v>0.303297727198445-0.0999820615611112i</v>
      </c>
      <c r="AD46">
        <f t="shared" si="10"/>
        <v>-60.224009819442131</v>
      </c>
      <c r="AE46">
        <f t="shared" si="11"/>
        <v>-9.9067848707220936</v>
      </c>
      <c r="AF46">
        <f t="shared" si="12"/>
        <v>-9.9068566535208404</v>
      </c>
      <c r="AG46">
        <f t="shared" si="13"/>
        <v>-9.9145976519222483</v>
      </c>
      <c r="AH46">
        <f t="shared" si="14"/>
        <v>-31.817531445929216</v>
      </c>
      <c r="AI46">
        <f t="shared" si="15"/>
        <v>-29.533812126500312</v>
      </c>
      <c r="AJ46">
        <f t="shared" si="16"/>
        <v>-0.42473431609797324</v>
      </c>
      <c r="AK46">
        <f t="shared" si="17"/>
        <v>-1.9947394206044464</v>
      </c>
      <c r="AL46">
        <f t="shared" si="18"/>
        <v>-29.655364025744117</v>
      </c>
      <c r="AM46">
        <f t="shared" si="19"/>
        <v>-1.9869984222030408</v>
      </c>
    </row>
    <row r="47" spans="1:39" x14ac:dyDescent="0.25">
      <c r="A47" s="3">
        <v>460</v>
      </c>
      <c r="B47">
        <v>0.95774499999999996</v>
      </c>
      <c r="C47">
        <v>-0.162935</v>
      </c>
      <c r="D47">
        <v>-0.89467200000000002</v>
      </c>
      <c r="E47">
        <v>0.263405</v>
      </c>
      <c r="F47">
        <v>2.1099E-2</v>
      </c>
      <c r="G47">
        <v>1.7545000000000002E-2</v>
      </c>
      <c r="H47">
        <v>1.8137E-2</v>
      </c>
      <c r="I47">
        <v>5.2318999999999997E-2</v>
      </c>
      <c r="J47">
        <v>0.60770000000000002</v>
      </c>
      <c r="K47">
        <v>-0.51588800000000001</v>
      </c>
      <c r="M47">
        <v>2.0920000000000001E-2</v>
      </c>
      <c r="N47">
        <v>1.7743999999999999E-2</v>
      </c>
      <c r="O47">
        <v>0.13224900000000001</v>
      </c>
      <c r="P47">
        <v>-0.217807</v>
      </c>
      <c r="R47" t="str">
        <f t="shared" si="0"/>
        <v>0.021099+0.017545i</v>
      </c>
      <c r="S47" t="str">
        <f t="shared" si="1"/>
        <v>-0.0029876708296712-0.0359820513315965i</v>
      </c>
      <c r="T47" t="str">
        <f t="shared" si="2"/>
        <v>-0.927353569443744+0.213643229620195i</v>
      </c>
      <c r="U47" t="str">
        <f t="shared" si="3"/>
        <v>0.000230242187591229-0.000161545949101842i</v>
      </c>
      <c r="V47" t="str">
        <f t="shared" si="4"/>
        <v>0.6077-0.515888i</v>
      </c>
      <c r="W47" t="str">
        <f t="shared" si="5"/>
        <v>0.303304513853197-0.100931118902916i</v>
      </c>
      <c r="X47" t="str">
        <f t="shared" si="6"/>
        <v>0.303307272985953-0.10092940865639i</v>
      </c>
      <c r="Z47" t="str">
        <f t="shared" si="7"/>
        <v>0.0112614665853255-0.0349511516495633i</v>
      </c>
      <c r="AA47" t="str">
        <f t="shared" si="8"/>
        <v>0.608639871500476-0.51637135642979i</v>
      </c>
      <c r="AB47" t="str">
        <f t="shared" si="9"/>
        <v>0.302885822147596-0.100890237620444i</v>
      </c>
      <c r="AD47">
        <f t="shared" si="10"/>
        <v>-71.017765283923197</v>
      </c>
      <c r="AE47">
        <f t="shared" si="11"/>
        <v>-9.9063104618852922</v>
      </c>
      <c r="AF47">
        <f t="shared" si="12"/>
        <v>-9.9062539979411444</v>
      </c>
      <c r="AG47">
        <f t="shared" si="13"/>
        <v>-9.917462894005137</v>
      </c>
      <c r="AH47">
        <f t="shared" si="14"/>
        <v>-31.232080079259518</v>
      </c>
      <c r="AI47">
        <f t="shared" si="15"/>
        <v>-28.848442562829639</v>
      </c>
      <c r="AJ47">
        <f t="shared" si="16"/>
        <v>-0.43050123848116789</v>
      </c>
      <c r="AK47">
        <f t="shared" si="17"/>
        <v>-1.9692564282114613</v>
      </c>
      <c r="AL47">
        <f t="shared" si="18"/>
        <v>-28.701800865840816</v>
      </c>
      <c r="AM47">
        <f t="shared" si="19"/>
        <v>-1.9580475321474513</v>
      </c>
    </row>
    <row r="48" spans="1:39" x14ac:dyDescent="0.25">
      <c r="A48" s="3">
        <v>470</v>
      </c>
      <c r="B48">
        <v>0.90594200000000003</v>
      </c>
      <c r="C48">
        <v>-0.35226000000000002</v>
      </c>
      <c r="D48">
        <v>-0.81427499999999997</v>
      </c>
      <c r="E48">
        <v>0.45156499999999999</v>
      </c>
      <c r="F48">
        <v>2.1898999999999998E-2</v>
      </c>
      <c r="G48">
        <v>2.0097E-2</v>
      </c>
      <c r="H48">
        <v>3.4908000000000002E-2</v>
      </c>
      <c r="I48">
        <v>5.6763000000000001E-2</v>
      </c>
      <c r="J48">
        <v>0.52195199999999997</v>
      </c>
      <c r="K48">
        <v>-0.60435799999999995</v>
      </c>
      <c r="M48">
        <v>2.2556E-2</v>
      </c>
      <c r="N48">
        <v>1.9715E-2</v>
      </c>
      <c r="O48">
        <v>9.4460000000000002E-2</v>
      </c>
      <c r="P48">
        <v>-0.23729</v>
      </c>
      <c r="R48" t="str">
        <f t="shared" si="0"/>
        <v>0.021899+0.020097i</v>
      </c>
      <c r="S48" t="str">
        <f t="shared" si="1"/>
        <v>-0.00966087427702447-0.038876869758716i</v>
      </c>
      <c r="T48" t="str">
        <f t="shared" si="2"/>
        <v>-0.861026297128767+0.403128530408933i</v>
      </c>
      <c r="U48" t="str">
        <f t="shared" si="3"/>
        <v>-0.000796212767358064+0.0000708919265179733i</v>
      </c>
      <c r="V48" t="str">
        <f t="shared" si="4"/>
        <v>0.521952-0.604358i</v>
      </c>
      <c r="W48" t="str">
        <f t="shared" si="5"/>
        <v>0.302206350398955-0.104701532871966i</v>
      </c>
      <c r="X48" t="str">
        <f t="shared" si="6"/>
        <v>0.302200023645643-0.104709586532281i</v>
      </c>
      <c r="Z48" t="str">
        <f t="shared" si="7"/>
        <v>0.00395737599601814-0.0407967782961865i</v>
      </c>
      <c r="AA48" t="str">
        <f t="shared" si="8"/>
        <v>0.522654581186535-0.605465064024518i</v>
      </c>
      <c r="AB48" t="str">
        <f t="shared" si="9"/>
        <v>0.301735022306413-0.104467400394703i</v>
      </c>
      <c r="AD48">
        <f t="shared" si="10"/>
        <v>-61.945124385590034</v>
      </c>
      <c r="AE48">
        <f t="shared" si="11"/>
        <v>-9.9016219694959435</v>
      </c>
      <c r="AF48">
        <f t="shared" si="12"/>
        <v>-9.9017127176218356</v>
      </c>
      <c r="AG48">
        <f t="shared" si="13"/>
        <v>-9.9158098626696791</v>
      </c>
      <c r="AH48">
        <f t="shared" si="14"/>
        <v>-30.538152671151934</v>
      </c>
      <c r="AI48">
        <f t="shared" si="15"/>
        <v>-27.945943763612114</v>
      </c>
      <c r="AJ48">
        <f t="shared" si="16"/>
        <v>-0.43889753328227415</v>
      </c>
      <c r="AK48">
        <f t="shared" si="17"/>
        <v>-1.9539551318677384</v>
      </c>
      <c r="AL48">
        <f t="shared" si="18"/>
        <v>-27.746809095022698</v>
      </c>
      <c r="AM48">
        <f t="shared" si="19"/>
        <v>-1.939857986819874</v>
      </c>
    </row>
    <row r="49" spans="1:39" x14ac:dyDescent="0.25">
      <c r="A49" s="3">
        <v>480</v>
      </c>
      <c r="B49">
        <v>0.81623000000000001</v>
      </c>
      <c r="C49">
        <v>-0.528424</v>
      </c>
      <c r="D49">
        <v>-0.69815799999999995</v>
      </c>
      <c r="E49">
        <v>0.61382599999999998</v>
      </c>
      <c r="F49">
        <v>2.3286999999999999E-2</v>
      </c>
      <c r="G49">
        <v>2.2495000000000001E-2</v>
      </c>
      <c r="H49">
        <v>5.1955000000000001E-2</v>
      </c>
      <c r="I49">
        <v>5.4228999999999999E-2</v>
      </c>
      <c r="J49">
        <v>0.42141499999999998</v>
      </c>
      <c r="K49">
        <v>-0.68003999999999998</v>
      </c>
      <c r="M49">
        <v>2.4483999999999999E-2</v>
      </c>
      <c r="N49">
        <v>2.1333999999999999E-2</v>
      </c>
      <c r="O49">
        <v>5.4342000000000001E-2</v>
      </c>
      <c r="P49">
        <v>-0.25009399999999998</v>
      </c>
      <c r="R49" t="str">
        <f t="shared" si="0"/>
        <v>0.023287+0.022495i</v>
      </c>
      <c r="S49" t="str">
        <f t="shared" si="1"/>
        <v>-0.0172632782063586-0.0397064553675895i</v>
      </c>
      <c r="T49" t="str">
        <f t="shared" si="2"/>
        <v>-0.757379163704559+0.572893287872375i</v>
      </c>
      <c r="U49" t="str">
        <f t="shared" si="3"/>
        <v>-0.00174272174137226+0.000214740493430945i</v>
      </c>
      <c r="V49" t="str">
        <f t="shared" si="4"/>
        <v>0.421415-0.68004i</v>
      </c>
      <c r="W49" t="str">
        <f t="shared" si="5"/>
        <v>0.301501389022267-0.106927839325362i</v>
      </c>
      <c r="X49" t="str">
        <f t="shared" si="6"/>
        <v>0.301482744825653-0.106943456042163i</v>
      </c>
      <c r="Z49" t="str">
        <f t="shared" si="7"/>
        <v>-0.00396545566551242-0.0449358531695441i</v>
      </c>
      <c r="AA49" t="str">
        <f t="shared" si="8"/>
        <v>0.421503448777919-0.681600065662197i</v>
      </c>
      <c r="AB49" t="str">
        <f t="shared" si="9"/>
        <v>0.301065546920445-0.106479806748371i</v>
      </c>
      <c r="AD49">
        <f t="shared" si="10"/>
        <v>-55.109993524550234</v>
      </c>
      <c r="AE49">
        <f t="shared" si="11"/>
        <v>-9.899688020831535</v>
      </c>
      <c r="AF49">
        <f t="shared" si="12"/>
        <v>-9.9000233854180237</v>
      </c>
      <c r="AG49">
        <f t="shared" si="13"/>
        <v>-9.9149175176173756</v>
      </c>
      <c r="AH49">
        <f t="shared" si="14"/>
        <v>-29.795105224319297</v>
      </c>
      <c r="AI49">
        <f t="shared" si="15"/>
        <v>-27.27085972611869</v>
      </c>
      <c r="AJ49">
        <f t="shared" si="16"/>
        <v>-0.44875361699225896</v>
      </c>
      <c r="AK49">
        <f t="shared" si="17"/>
        <v>-1.937894881634411</v>
      </c>
      <c r="AL49">
        <f t="shared" si="18"/>
        <v>-26.91445032455011</v>
      </c>
      <c r="AM49">
        <f t="shared" si="19"/>
        <v>-1.9230007494350532</v>
      </c>
    </row>
    <row r="50" spans="1:39" x14ac:dyDescent="0.25">
      <c r="A50" s="3">
        <v>490</v>
      </c>
      <c r="B50">
        <v>0.68872599999999995</v>
      </c>
      <c r="C50">
        <v>-0.68654300000000001</v>
      </c>
      <c r="D50">
        <v>-0.55299699999999996</v>
      </c>
      <c r="E50">
        <v>0.74554600000000004</v>
      </c>
      <c r="F50">
        <v>2.5488E-2</v>
      </c>
      <c r="G50">
        <v>2.4732000000000001E-2</v>
      </c>
      <c r="H50">
        <v>6.7470000000000002E-2</v>
      </c>
      <c r="I50">
        <v>4.5039000000000003E-2</v>
      </c>
      <c r="J50">
        <v>0.30894100000000002</v>
      </c>
      <c r="K50">
        <v>-0.73991799999999996</v>
      </c>
      <c r="M50">
        <v>2.6529E-2</v>
      </c>
      <c r="N50">
        <v>2.2588E-2</v>
      </c>
      <c r="O50">
        <v>1.2437E-2</v>
      </c>
      <c r="P50">
        <v>-0.25590299999999999</v>
      </c>
      <c r="R50" t="str">
        <f t="shared" si="0"/>
        <v>0.025488+0.024732i</v>
      </c>
      <c r="S50" t="str">
        <f t="shared" si="1"/>
        <v>-0.0254899247720885-0.037079800307263i</v>
      </c>
      <c r="T50" t="str">
        <f t="shared" si="2"/>
        <v>-0.619958178310462+0.717737386353922i</v>
      </c>
      <c r="U50" t="str">
        <f t="shared" si="3"/>
        <v>-0.00242800103128079+0.000647181223331829i</v>
      </c>
      <c r="V50" t="str">
        <f t="shared" si="4"/>
        <v>0.308941-0.739918i</v>
      </c>
      <c r="W50" t="str">
        <f t="shared" si="5"/>
        <v>0.300486183598966-0.1086546104396i</v>
      </c>
      <c r="X50" t="str">
        <f t="shared" si="6"/>
        <v>0.300452386047504-0.10866737413884i</v>
      </c>
      <c r="Z50" t="str">
        <f t="shared" si="7"/>
        <v>-0.0128300082011472-0.0475417324589961i</v>
      </c>
      <c r="AA50" t="str">
        <f t="shared" si="8"/>
        <v>0.308135915185769-0.741501735100822i</v>
      </c>
      <c r="AB50" t="str">
        <f t="shared" si="9"/>
        <v>0.300203620169598-0.108005684939241i</v>
      </c>
      <c r="AD50">
        <f t="shared" si="10"/>
        <v>-51.996931840010376</v>
      </c>
      <c r="AE50">
        <f t="shared" si="11"/>
        <v>-9.909837397427788</v>
      </c>
      <c r="AF50">
        <f t="shared" si="12"/>
        <v>-9.9105834102364323</v>
      </c>
      <c r="AG50">
        <f t="shared" si="13"/>
        <v>-9.9230580162009634</v>
      </c>
      <c r="AH50">
        <f t="shared" si="14"/>
        <v>-28.991781720712943</v>
      </c>
      <c r="AI50">
        <f t="shared" si="15"/>
        <v>-26.936505021380221</v>
      </c>
      <c r="AJ50">
        <f t="shared" si="16"/>
        <v>-0.46001198795660914</v>
      </c>
      <c r="AK50">
        <f t="shared" si="17"/>
        <v>-1.9184091032830699</v>
      </c>
      <c r="AL50">
        <f t="shared" si="18"/>
        <v>-26.153195210061501</v>
      </c>
      <c r="AM50">
        <f t="shared" si="19"/>
        <v>-1.9059344973185564</v>
      </c>
    </row>
    <row r="51" spans="1:39" x14ac:dyDescent="0.25">
      <c r="A51" s="3">
        <v>500</v>
      </c>
      <c r="B51">
        <v>0.52751199999999998</v>
      </c>
      <c r="C51">
        <v>-0.81616500000000003</v>
      </c>
      <c r="D51">
        <v>-0.38496799999999998</v>
      </c>
      <c r="E51">
        <v>0.84372199999999997</v>
      </c>
      <c r="F51">
        <v>2.7888E-2</v>
      </c>
      <c r="G51">
        <v>2.6925000000000001E-2</v>
      </c>
      <c r="H51">
        <v>7.8394000000000005E-2</v>
      </c>
      <c r="I51">
        <v>3.0172999999999998E-2</v>
      </c>
      <c r="J51">
        <v>0.189696</v>
      </c>
      <c r="K51">
        <v>-0.77981900000000004</v>
      </c>
      <c r="M51">
        <v>2.8183E-2</v>
      </c>
      <c r="N51">
        <v>2.3428000000000001E-2</v>
      </c>
      <c r="O51">
        <v>-2.9901E-2</v>
      </c>
      <c r="P51">
        <v>-0.25504199999999999</v>
      </c>
      <c r="R51" t="str">
        <f t="shared" si="0"/>
        <v>0.027888+0.026925i</v>
      </c>
      <c r="S51" t="str">
        <f t="shared" si="1"/>
        <v>-0.0342315476602639-0.0334555288347715i</v>
      </c>
      <c r="T51" t="str">
        <f t="shared" si="2"/>
        <v>-0.454315075426479+0.830944909621648i</v>
      </c>
      <c r="U51" t="str">
        <f t="shared" si="3"/>
        <v>-0.00338872229852992+0.00149807014542422i</v>
      </c>
      <c r="V51" t="str">
        <f t="shared" si="4"/>
        <v>0.189696-0.779819i</v>
      </c>
      <c r="W51" t="str">
        <f t="shared" si="5"/>
        <v>0.299974885584981-0.111314338193771i</v>
      </c>
      <c r="X51" t="str">
        <f t="shared" si="6"/>
        <v>0.299918142242002-0.11131447217457i</v>
      </c>
      <c r="Z51" t="str">
        <f t="shared" si="7"/>
        <v>-0.0227109557734242-0.0484249688007363i</v>
      </c>
      <c r="AA51" t="str">
        <f t="shared" si="8"/>
        <v>0.187970659675661-0.780934700000115i</v>
      </c>
      <c r="AB51" t="str">
        <f t="shared" si="9"/>
        <v>0.29993252487343-0.110496284804087i</v>
      </c>
      <c r="AD51">
        <f t="shared" si="10"/>
        <v>-48.624037079341171</v>
      </c>
      <c r="AE51">
        <f t="shared" si="11"/>
        <v>-9.8980263265506796</v>
      </c>
      <c r="AF51">
        <f t="shared" si="12"/>
        <v>-9.899469329109218</v>
      </c>
      <c r="AG51">
        <f t="shared" si="13"/>
        <v>-9.9068107654491051</v>
      </c>
      <c r="AH51">
        <f t="shared" si="14"/>
        <v>-28.231288207873902</v>
      </c>
      <c r="AI51">
        <f t="shared" si="15"/>
        <v>-26.399614016698081</v>
      </c>
      <c r="AJ51">
        <f t="shared" si="16"/>
        <v>-0.47269713163002114</v>
      </c>
      <c r="AK51">
        <f t="shared" si="17"/>
        <v>-1.9104518700107909</v>
      </c>
      <c r="AL51">
        <f t="shared" si="18"/>
        <v>-25.435177986897273</v>
      </c>
      <c r="AM51">
        <f t="shared" si="19"/>
        <v>-1.9031104336709039</v>
      </c>
    </row>
    <row r="52" spans="1:39" x14ac:dyDescent="0.25">
      <c r="A52" s="3">
        <v>510</v>
      </c>
      <c r="B52">
        <v>0.34329900000000002</v>
      </c>
      <c r="C52">
        <v>-0.90761800000000004</v>
      </c>
      <c r="D52">
        <v>-0.2051</v>
      </c>
      <c r="E52">
        <v>0.905331</v>
      </c>
      <c r="F52">
        <v>3.0710000000000001E-2</v>
      </c>
      <c r="G52">
        <v>2.8496E-2</v>
      </c>
      <c r="H52">
        <v>8.2820000000000005E-2</v>
      </c>
      <c r="I52">
        <v>1.1698E-2</v>
      </c>
      <c r="J52">
        <v>6.4698000000000006E-2</v>
      </c>
      <c r="K52">
        <v>-0.80147400000000002</v>
      </c>
      <c r="M52">
        <v>2.9752000000000001E-2</v>
      </c>
      <c r="N52">
        <v>2.4244999999999999E-2</v>
      </c>
      <c r="O52">
        <v>-7.1850999999999998E-2</v>
      </c>
      <c r="P52">
        <v>-0.24657699999999999</v>
      </c>
      <c r="R52" t="str">
        <f t="shared" si="0"/>
        <v>0.03071+0.028496i</v>
      </c>
      <c r="S52" t="str">
        <f t="shared" si="1"/>
        <v>-0.0416931751237805-0.0297385665318185i</v>
      </c>
      <c r="T52" t="str">
        <f t="shared" si="2"/>
        <v>-0.271717483610866+0.906380383835792i</v>
      </c>
      <c r="U52" t="str">
        <f t="shared" si="3"/>
        <v>-0.00401161706578056+0.00225943612002742i</v>
      </c>
      <c r="V52" t="str">
        <f t="shared" si="4"/>
        <v>0.064698-0.801474i</v>
      </c>
      <c r="W52" t="str">
        <f t="shared" si="5"/>
        <v>0.298472680911882-0.113742411493869i</v>
      </c>
      <c r="X52" t="str">
        <f t="shared" si="6"/>
        <v>0.298399849601368-0.113723235320631i</v>
      </c>
      <c r="Z52" t="str">
        <f t="shared" si="7"/>
        <v>-0.0329613990758808-0.0475585369427904i</v>
      </c>
      <c r="AA52" t="str">
        <f t="shared" si="8"/>
        <v>0.0623257510977913-0.801697810981771i</v>
      </c>
      <c r="AB52" t="str">
        <f t="shared" si="9"/>
        <v>0.298722219754186-0.112833574337518i</v>
      </c>
      <c r="AD52">
        <f t="shared" si="10"/>
        <v>-46.73702590934063</v>
      </c>
      <c r="AE52">
        <f t="shared" si="11"/>
        <v>-9.9130072918815255</v>
      </c>
      <c r="AF52">
        <f t="shared" si="12"/>
        <v>-9.9150439298971644</v>
      </c>
      <c r="AG52">
        <f t="shared" si="13"/>
        <v>-9.9154299839247564</v>
      </c>
      <c r="AH52">
        <f t="shared" si="14"/>
        <v>-27.556916714972978</v>
      </c>
      <c r="AI52">
        <f t="shared" si="15"/>
        <v>-25.81250855306477</v>
      </c>
      <c r="AJ52">
        <f t="shared" si="16"/>
        <v>-0.48004353055526561</v>
      </c>
      <c r="AK52">
        <f t="shared" si="17"/>
        <v>-1.894002995139852</v>
      </c>
      <c r="AL52">
        <f t="shared" si="18"/>
        <v>-24.751797533612141</v>
      </c>
      <c r="AM52">
        <f t="shared" si="19"/>
        <v>-1.8936169411122679</v>
      </c>
    </row>
    <row r="53" spans="1:39" x14ac:dyDescent="0.25">
      <c r="A53" s="3">
        <v>520</v>
      </c>
      <c r="B53">
        <v>0.13653199999999999</v>
      </c>
      <c r="C53">
        <v>-0.95846399999999998</v>
      </c>
      <c r="D53">
        <v>-2.0098999999999999E-2</v>
      </c>
      <c r="E53">
        <v>0.929257</v>
      </c>
      <c r="F53">
        <v>3.3786999999999998E-2</v>
      </c>
      <c r="G53">
        <v>2.9825000000000001E-2</v>
      </c>
      <c r="H53">
        <v>7.9251000000000002E-2</v>
      </c>
      <c r="I53">
        <v>-6.8199999999999997E-3</v>
      </c>
      <c r="J53">
        <v>-6.3126000000000002E-2</v>
      </c>
      <c r="K53">
        <v>-0.80225000000000002</v>
      </c>
      <c r="M53">
        <v>3.1052E-2</v>
      </c>
      <c r="N53">
        <v>2.5166000000000001E-2</v>
      </c>
      <c r="O53">
        <v>-0.110974</v>
      </c>
      <c r="P53">
        <v>-0.231935</v>
      </c>
      <c r="R53" t="str">
        <f t="shared" si="0"/>
        <v>0.033787+0.029825i</v>
      </c>
      <c r="S53" t="str">
        <f t="shared" si="1"/>
        <v>-0.0488820773081524-0.0218266106851313i</v>
      </c>
      <c r="T53" t="str">
        <f t="shared" si="2"/>
        <v>-0.0761516117195761+0.942221955814045i</v>
      </c>
      <c r="U53" t="str">
        <f t="shared" si="3"/>
        <v>-0.00467831250885812+0.00327966102325654i</v>
      </c>
      <c r="V53" t="str">
        <f t="shared" si="4"/>
        <v>-0.063126-0.80225i</v>
      </c>
      <c r="W53" t="str">
        <f t="shared" si="5"/>
        <v>0.298144214821927-0.11486861738255i</v>
      </c>
      <c r="X53" t="str">
        <f t="shared" si="6"/>
        <v>0.298061377122969-0.114816772372662i</v>
      </c>
      <c r="Z53" t="str">
        <f t="shared" si="7"/>
        <v>-0.042606514902572-0.0446338768298769i</v>
      </c>
      <c r="AA53" t="str">
        <f t="shared" si="8"/>
        <v>-0.0655524289300961-0.801164282454557i</v>
      </c>
      <c r="AB53" t="str">
        <f t="shared" si="9"/>
        <v>0.29874731701979-0.114013527389643i</v>
      </c>
      <c r="AD53">
        <f t="shared" si="10"/>
        <v>-44.862128039701368</v>
      </c>
      <c r="AE53">
        <f t="shared" si="11"/>
        <v>-9.910390364636525</v>
      </c>
      <c r="AF53">
        <f t="shared" si="12"/>
        <v>-9.9129988494562244</v>
      </c>
      <c r="AG53">
        <f t="shared" si="13"/>
        <v>-9.9034074445236087</v>
      </c>
      <c r="AH53">
        <f t="shared" si="14"/>
        <v>-26.922704057031336</v>
      </c>
      <c r="AI53">
        <f t="shared" si="15"/>
        <v>-25.427452691675519</v>
      </c>
      <c r="AJ53">
        <f t="shared" si="16"/>
        <v>-0.48865937045016489</v>
      </c>
      <c r="AK53">
        <f t="shared" si="17"/>
        <v>-1.8869989678232737</v>
      </c>
      <c r="AL53">
        <f t="shared" si="18"/>
        <v>-24.193603077902992</v>
      </c>
      <c r="AM53">
        <f t="shared" si="19"/>
        <v>-1.8965903727558935</v>
      </c>
    </row>
    <row r="54" spans="1:39" x14ac:dyDescent="0.25">
      <c r="A54" s="3">
        <v>530</v>
      </c>
      <c r="B54">
        <v>-8.0268999999999993E-2</v>
      </c>
      <c r="C54">
        <v>-0.96044499999999999</v>
      </c>
      <c r="D54">
        <v>0.16408300000000001</v>
      </c>
      <c r="E54">
        <v>0.91554000000000002</v>
      </c>
      <c r="F54">
        <v>3.7144999999999997E-2</v>
      </c>
      <c r="G54">
        <v>3.0449E-2</v>
      </c>
      <c r="H54">
        <v>6.8720000000000003E-2</v>
      </c>
      <c r="I54">
        <v>-2.3122E-2</v>
      </c>
      <c r="J54">
        <v>-0.18948400000000001</v>
      </c>
      <c r="K54">
        <v>-0.78385099999999996</v>
      </c>
      <c r="M54">
        <v>3.2542000000000001E-2</v>
      </c>
      <c r="N54">
        <v>2.6228000000000001E-2</v>
      </c>
      <c r="O54">
        <v>-0.14821599999999999</v>
      </c>
      <c r="P54">
        <v>-0.21002799999999999</v>
      </c>
      <c r="R54" t="str">
        <f t="shared" si="0"/>
        <v>0.037145+0.030449i</v>
      </c>
      <c r="S54" t="str">
        <f t="shared" si="1"/>
        <v>-0.0548075212953874-0.0122156240287478i</v>
      </c>
      <c r="T54" t="str">
        <f t="shared" si="2"/>
        <v>0.123083218250966+0.935151270713819i</v>
      </c>
      <c r="U54" t="str">
        <f t="shared" si="3"/>
        <v>-0.0050727210436107+0.00425213793817054i</v>
      </c>
      <c r="V54" t="str">
        <f t="shared" si="4"/>
        <v>-0.189484-0.783851i</v>
      </c>
      <c r="W54" t="str">
        <f t="shared" si="5"/>
        <v>0.29633606459991-0.117452241733889i</v>
      </c>
      <c r="X54" t="str">
        <f t="shared" si="6"/>
        <v>0.296258377882905-0.117362788542404i</v>
      </c>
      <c r="Z54" t="str">
        <f t="shared" si="7"/>
        <v>-0.0519353800545933-0.0403577301497977i</v>
      </c>
      <c r="AA54" t="str">
        <f t="shared" si="8"/>
        <v>-0.191269156808459-0.781466908228526i</v>
      </c>
      <c r="AB54" t="str">
        <f t="shared" si="9"/>
        <v>0.297290464569256-0.116791465115333i</v>
      </c>
      <c r="AD54">
        <f t="shared" si="10"/>
        <v>-43.583952655135498</v>
      </c>
      <c r="AE54">
        <f t="shared" si="11"/>
        <v>-9.9306315425803824</v>
      </c>
      <c r="AF54">
        <f t="shared" si="12"/>
        <v>-9.9334979347269954</v>
      </c>
      <c r="AG54">
        <f t="shared" si="13"/>
        <v>-9.9130673464396413</v>
      </c>
      <c r="AH54">
        <f t="shared" si="14"/>
        <v>-26.369726191854177</v>
      </c>
      <c r="AI54">
        <f t="shared" si="15"/>
        <v>-25.012642029178988</v>
      </c>
      <c r="AJ54">
        <f t="shared" si="16"/>
        <v>-0.50777215387566255</v>
      </c>
      <c r="AK54">
        <f t="shared" si="17"/>
        <v>-1.8686849761015361</v>
      </c>
      <c r="AL54">
        <f t="shared" si="18"/>
        <v>-23.639104646976165</v>
      </c>
      <c r="AM54">
        <f t="shared" si="19"/>
        <v>-1.8891155643888902</v>
      </c>
    </row>
    <row r="55" spans="1:39" x14ac:dyDescent="0.25">
      <c r="A55" s="3">
        <v>540</v>
      </c>
      <c r="B55">
        <v>-0.29081899999999999</v>
      </c>
      <c r="C55">
        <v>-0.91483000000000003</v>
      </c>
      <c r="D55">
        <v>0.34044000000000002</v>
      </c>
      <c r="E55">
        <v>0.86837600000000004</v>
      </c>
      <c r="F55">
        <v>4.0681000000000002E-2</v>
      </c>
      <c r="G55">
        <v>3.0762000000000001E-2</v>
      </c>
      <c r="H55">
        <v>5.2098999999999999E-2</v>
      </c>
      <c r="I55">
        <v>-3.4084000000000003E-2</v>
      </c>
      <c r="J55">
        <v>-0.31067299999999998</v>
      </c>
      <c r="K55">
        <v>-0.74387499999999995</v>
      </c>
      <c r="M55">
        <v>3.4218999999999999E-2</v>
      </c>
      <c r="N55">
        <v>2.7886999999999999E-2</v>
      </c>
      <c r="O55">
        <v>-0.180759</v>
      </c>
      <c r="P55">
        <v>-0.18279300000000001</v>
      </c>
      <c r="R55" t="str">
        <f t="shared" si="0"/>
        <v>0.040681+0.030762i</v>
      </c>
      <c r="S55" t="str">
        <f t="shared" si="1"/>
        <v>-0.0594089714138974-0.00323094913642365i</v>
      </c>
      <c r="T55" t="str">
        <f t="shared" si="2"/>
        <v>0.314861085632103+0.888344292264068i</v>
      </c>
      <c r="U55" t="str">
        <f t="shared" si="3"/>
        <v>-0.00516565465593812+0.00543996124769297i</v>
      </c>
      <c r="V55" t="str">
        <f t="shared" si="4"/>
        <v>-0.310673-0.743875i</v>
      </c>
      <c r="W55" t="str">
        <f t="shared" si="5"/>
        <v>0.295647983797421-0.119521631900123i</v>
      </c>
      <c r="X55" t="str">
        <f t="shared" si="6"/>
        <v>0.295588689610899-0.119392237716507i</v>
      </c>
      <c r="Z55" t="str">
        <f t="shared" si="7"/>
        <v>-0.0606666621406664-0.0341482627370935i</v>
      </c>
      <c r="AA55" t="str">
        <f t="shared" si="8"/>
        <v>-0.311242483341451-0.74058487838083i</v>
      </c>
      <c r="AB55" t="str">
        <f t="shared" si="9"/>
        <v>0.296891042768428-0.119148017926987i</v>
      </c>
      <c r="AD55">
        <f t="shared" si="10"/>
        <v>-42.496677777523963</v>
      </c>
      <c r="AE55">
        <f t="shared" si="11"/>
        <v>-9.9270829646940033</v>
      </c>
      <c r="AF55">
        <f t="shared" si="12"/>
        <v>-9.9299012589570541</v>
      </c>
      <c r="AG55">
        <f t="shared" si="13"/>
        <v>-9.8995228964045729</v>
      </c>
      <c r="AH55">
        <f t="shared" si="14"/>
        <v>-25.848188409005431</v>
      </c>
      <c r="AI55">
        <f t="shared" si="15"/>
        <v>-24.510133105777818</v>
      </c>
      <c r="AJ55">
        <f t="shared" si="16"/>
        <v>-0.51443718760076829</v>
      </c>
      <c r="AK55">
        <f t="shared" si="17"/>
        <v>-1.8717502890291589</v>
      </c>
      <c r="AL55">
        <f t="shared" si="18"/>
        <v>-23.145675046787694</v>
      </c>
      <c r="AM55">
        <f t="shared" si="19"/>
        <v>-1.9021286515816536</v>
      </c>
    </row>
    <row r="56" spans="1:39" x14ac:dyDescent="0.25">
      <c r="A56" s="3">
        <v>550</v>
      </c>
      <c r="B56">
        <v>-0.487792</v>
      </c>
      <c r="C56">
        <v>-0.81763200000000003</v>
      </c>
      <c r="D56">
        <v>0.50284700000000004</v>
      </c>
      <c r="E56">
        <v>0.78933500000000001</v>
      </c>
      <c r="F56">
        <v>4.3909999999999998E-2</v>
      </c>
      <c r="G56">
        <v>3.0429999999999999E-2</v>
      </c>
      <c r="H56">
        <v>3.1988000000000003E-2</v>
      </c>
      <c r="I56">
        <v>-3.7420000000000002E-2</v>
      </c>
      <c r="J56">
        <v>-0.42456700000000003</v>
      </c>
      <c r="K56">
        <v>-0.68576700000000002</v>
      </c>
      <c r="M56">
        <v>3.662E-2</v>
      </c>
      <c r="N56">
        <v>2.9576999999999999E-2</v>
      </c>
      <c r="O56">
        <v>-0.20755699999999999</v>
      </c>
      <c r="P56">
        <v>-0.15123400000000001</v>
      </c>
      <c r="R56" t="str">
        <f t="shared" si="0"/>
        <v>0.04391+0.03043i</v>
      </c>
      <c r="S56" t="str">
        <f t="shared" si="1"/>
        <v>-0.0604303633645651+0.00802774746892164i</v>
      </c>
      <c r="T56" t="str">
        <f t="shared" si="2"/>
        <v>0.492763027364348+0.801081674569045i</v>
      </c>
      <c r="U56" t="str">
        <f t="shared" si="3"/>
        <v>-0.0048349502088028+0.00612346416308769i</v>
      </c>
      <c r="V56" t="str">
        <f t="shared" si="4"/>
        <v>-0.424567-0.685767i</v>
      </c>
      <c r="W56" t="str">
        <f t="shared" si="5"/>
        <v>0.294885866207184-0.120096464895533i</v>
      </c>
      <c r="X56" t="str">
        <f t="shared" si="6"/>
        <v>0.294863305263846-0.119946712903626i</v>
      </c>
      <c r="Z56" t="str">
        <f t="shared" si="7"/>
        <v>-0.0678245134320395-0.0268110675473507i</v>
      </c>
      <c r="AA56" t="str">
        <f t="shared" si="8"/>
        <v>-0.423473159970102-0.682351957782874i</v>
      </c>
      <c r="AB56" t="str">
        <f t="shared" si="9"/>
        <v>0.296270629223797-0.120146305575767i</v>
      </c>
      <c r="AD56">
        <f t="shared" si="10"/>
        <v>-42.155713214200865</v>
      </c>
      <c r="AE56">
        <f t="shared" si="11"/>
        <v>-9.9404413626306347</v>
      </c>
      <c r="AF56">
        <f t="shared" si="12"/>
        <v>-9.9425517392359151</v>
      </c>
      <c r="AG56">
        <f t="shared" si="13"/>
        <v>-9.9050057605890416</v>
      </c>
      <c r="AH56">
        <f t="shared" si="14"/>
        <v>-25.445349229201359</v>
      </c>
      <c r="AI56">
        <f t="shared" si="15"/>
        <v>-24.298923261481725</v>
      </c>
      <c r="AJ56">
        <f t="shared" si="16"/>
        <v>-0.53278963128182188</v>
      </c>
      <c r="AK56">
        <f t="shared" si="17"/>
        <v>-1.8673032347983209</v>
      </c>
      <c r="AL56">
        <f t="shared" si="18"/>
        <v>-22.741701758102355</v>
      </c>
      <c r="AM56">
        <f t="shared" si="19"/>
        <v>-1.9048492134452015</v>
      </c>
    </row>
    <row r="57" spans="1:39" x14ac:dyDescent="0.25">
      <c r="A57" s="3">
        <v>560</v>
      </c>
      <c r="B57">
        <v>-0.65741899999999998</v>
      </c>
      <c r="C57">
        <v>-0.67925800000000003</v>
      </c>
      <c r="D57">
        <v>0.64639100000000005</v>
      </c>
      <c r="E57">
        <v>0.67867500000000003</v>
      </c>
      <c r="F57">
        <v>4.7160000000000001E-2</v>
      </c>
      <c r="G57">
        <v>2.9232999999999999E-2</v>
      </c>
      <c r="H57">
        <v>1.1225000000000001E-2</v>
      </c>
      <c r="I57">
        <v>-3.2354000000000001E-2</v>
      </c>
      <c r="J57">
        <v>-0.52698400000000001</v>
      </c>
      <c r="K57">
        <v>-0.61085299999999998</v>
      </c>
      <c r="M57">
        <v>3.9291E-2</v>
      </c>
      <c r="N57">
        <v>3.1544999999999997E-2</v>
      </c>
      <c r="O57">
        <v>-0.229828</v>
      </c>
      <c r="P57">
        <v>-0.114449</v>
      </c>
      <c r="R57" t="str">
        <f t="shared" si="0"/>
        <v>0.04716+0.029233i</v>
      </c>
      <c r="S57" t="str">
        <f t="shared" si="1"/>
        <v>-0.0613838441137758+0.0186424000344774i</v>
      </c>
      <c r="T57" t="str">
        <f t="shared" si="2"/>
        <v>0.648121259855336+0.678136142473882i</v>
      </c>
      <c r="U57" t="str">
        <f t="shared" si="3"/>
        <v>-0.0040180761456168+0.00776432982259118i</v>
      </c>
      <c r="V57" t="str">
        <f t="shared" si="4"/>
        <v>-0.526984-0.610853i</v>
      </c>
      <c r="W57" t="str">
        <f t="shared" si="5"/>
        <v>0.293502588131677-0.123035872944908i</v>
      </c>
      <c r="X57" t="str">
        <f t="shared" si="6"/>
        <v>0.293540536084327-0.122861465781541i</v>
      </c>
      <c r="Z57" t="str">
        <f t="shared" si="7"/>
        <v>-0.0735683183972698-0.0176043960233737i</v>
      </c>
      <c r="AA57" t="str">
        <f t="shared" si="8"/>
        <v>-0.524253564301831-0.608047251363252i</v>
      </c>
      <c r="AB57" t="str">
        <f t="shared" si="9"/>
        <v>0.294933285690237-0.123545718531141i</v>
      </c>
      <c r="AD57">
        <f t="shared" si="10"/>
        <v>-41.167375410584491</v>
      </c>
      <c r="AE57">
        <f t="shared" si="11"/>
        <v>-9.9446946676520636</v>
      </c>
      <c r="AF57">
        <f t="shared" si="12"/>
        <v>-9.9455784768665882</v>
      </c>
      <c r="AG57">
        <f t="shared" si="13"/>
        <v>-9.9034013400928558</v>
      </c>
      <c r="AH57">
        <f t="shared" si="14"/>
        <v>-25.116419543059038</v>
      </c>
      <c r="AI57">
        <f t="shared" si="15"/>
        <v>-23.855757691621299</v>
      </c>
      <c r="AJ57">
        <f t="shared" si="16"/>
        <v>-0.55551976453216056</v>
      </c>
      <c r="AK57">
        <f t="shared" si="17"/>
        <v>-1.8651673944231517</v>
      </c>
      <c r="AL57">
        <f t="shared" si="18"/>
        <v>-22.424360386824546</v>
      </c>
      <c r="AM57">
        <f t="shared" si="19"/>
        <v>-1.9073445311968666</v>
      </c>
    </row>
    <row r="58" spans="1:39" x14ac:dyDescent="0.25">
      <c r="A58" s="3">
        <v>570</v>
      </c>
      <c r="B58">
        <v>-0.78632800000000003</v>
      </c>
      <c r="C58">
        <v>-0.503494</v>
      </c>
      <c r="D58">
        <v>0.76644800000000002</v>
      </c>
      <c r="E58">
        <v>0.54960399999999998</v>
      </c>
      <c r="F58">
        <v>5.0382999999999997E-2</v>
      </c>
      <c r="G58">
        <v>2.7854E-2</v>
      </c>
      <c r="H58">
        <v>-6.136E-3</v>
      </c>
      <c r="I58">
        <v>-1.8811000000000001E-2</v>
      </c>
      <c r="J58">
        <v>-0.61439200000000005</v>
      </c>
      <c r="K58">
        <v>-0.51850399999999996</v>
      </c>
      <c r="M58">
        <v>4.3123000000000002E-2</v>
      </c>
      <c r="N58">
        <v>3.2856000000000003E-2</v>
      </c>
      <c r="O58">
        <v>-0.244391</v>
      </c>
      <c r="P58">
        <v>-7.5527999999999998E-2</v>
      </c>
      <c r="R58" t="str">
        <f t="shared" si="0"/>
        <v>0.050383+0.027854i</v>
      </c>
      <c r="S58" t="str">
        <f t="shared" si="1"/>
        <v>-0.0560899513952373+0.0318592093350371i</v>
      </c>
      <c r="T58" t="str">
        <f t="shared" si="2"/>
        <v>0.772851593516389+0.528201667407973i</v>
      </c>
      <c r="U58" t="str">
        <f t="shared" si="3"/>
        <v>-0.00339352156424846+0.00878635571334752i</v>
      </c>
      <c r="V58" t="str">
        <f t="shared" si="4"/>
        <v>-0.614392-0.518504i</v>
      </c>
      <c r="W58" t="str">
        <f t="shared" si="5"/>
        <v>0.292907994391522-0.124262631551162i</v>
      </c>
      <c r="X58" t="str">
        <f t="shared" si="6"/>
        <v>0.293008908760292-0.124097743005197i</v>
      </c>
      <c r="Z58" t="str">
        <f t="shared" si="7"/>
        <v>-0.0776031262239092-0.00721730304355251i</v>
      </c>
      <c r="AA58" t="str">
        <f t="shared" si="8"/>
        <v>-0.610504393901619-0.51739814517957i</v>
      </c>
      <c r="AB58" t="str">
        <f t="shared" si="9"/>
        <v>0.294097644750632-0.125279925832253i</v>
      </c>
      <c r="AD58">
        <f t="shared" si="10"/>
        <v>-40.519978748101025</v>
      </c>
      <c r="AE58">
        <f t="shared" si="11"/>
        <v>-9.9466375828566953</v>
      </c>
      <c r="AF58">
        <f t="shared" si="12"/>
        <v>-9.9458579338698936</v>
      </c>
      <c r="AG58">
        <f t="shared" si="13"/>
        <v>-9.9059804172911257</v>
      </c>
      <c r="AH58">
        <f t="shared" si="14"/>
        <v>-24.796092308070055</v>
      </c>
      <c r="AI58">
        <f t="shared" si="15"/>
        <v>-23.807926959159285</v>
      </c>
      <c r="AJ58">
        <f t="shared" si="16"/>
        <v>-0.57348879767210648</v>
      </c>
      <c r="AK58">
        <f t="shared" si="17"/>
        <v>-1.8954976568179789</v>
      </c>
      <c r="AL58">
        <f t="shared" si="18"/>
        <v>-22.165012844844174</v>
      </c>
      <c r="AM58">
        <f t="shared" si="19"/>
        <v>-1.9353751733967439</v>
      </c>
    </row>
    <row r="59" spans="1:39" x14ac:dyDescent="0.25">
      <c r="A59" s="3">
        <v>580</v>
      </c>
      <c r="B59">
        <v>-0.873305</v>
      </c>
      <c r="C59">
        <v>-0.30515100000000001</v>
      </c>
      <c r="D59">
        <v>0.86335300000000004</v>
      </c>
      <c r="E59">
        <v>0.39692499999999997</v>
      </c>
      <c r="F59">
        <v>5.3446E-2</v>
      </c>
      <c r="G59">
        <v>2.5909000000000001E-2</v>
      </c>
      <c r="H59">
        <v>-1.7826000000000002E-2</v>
      </c>
      <c r="I59">
        <v>1.2229999999999999E-3</v>
      </c>
      <c r="J59">
        <v>-0.68896500000000005</v>
      </c>
      <c r="K59">
        <v>-0.41566900000000001</v>
      </c>
      <c r="M59">
        <v>4.7379999999999999E-2</v>
      </c>
      <c r="N59">
        <v>3.3634999999999998E-2</v>
      </c>
      <c r="O59">
        <v>-0.25325199999999998</v>
      </c>
      <c r="P59">
        <v>-3.4667999999999997E-2</v>
      </c>
      <c r="R59" t="str">
        <f t="shared" si="0"/>
        <v>0.053446+0.025909i</v>
      </c>
      <c r="S59" t="str">
        <f t="shared" si="1"/>
        <v>-0.0498350854664709+0.0431541601535582i</v>
      </c>
      <c r="T59" t="str">
        <f t="shared" si="2"/>
        <v>0.866279668448425+0.35455475768194i</v>
      </c>
      <c r="U59" t="str">
        <f t="shared" si="3"/>
        <v>-0.00287832708352372+0.010094865695671i</v>
      </c>
      <c r="V59" t="str">
        <f t="shared" si="4"/>
        <v>-0.688965-0.415669i</v>
      </c>
      <c r="W59" t="str">
        <f t="shared" si="5"/>
        <v>0.291746326714804-0.12569855345223i</v>
      </c>
      <c r="X59" t="str">
        <f t="shared" si="6"/>
        <v>0.2919104226564-0.125552272151296i</v>
      </c>
      <c r="Z59" t="str">
        <f t="shared" si="7"/>
        <v>-0.0801680100774596+0.00412219094851637i</v>
      </c>
      <c r="AA59" t="str">
        <f t="shared" si="8"/>
        <v>-0.684811588592085-0.416607336507473i</v>
      </c>
      <c r="AB59" t="str">
        <f t="shared" si="9"/>
        <v>0.292561355386013-0.12710972797481i</v>
      </c>
      <c r="AD59">
        <f t="shared" si="10"/>
        <v>-39.57853559485082</v>
      </c>
      <c r="AE59">
        <f t="shared" si="11"/>
        <v>-9.9603977613743329</v>
      </c>
      <c r="AF59">
        <f t="shared" si="12"/>
        <v>-9.9578584612899554</v>
      </c>
      <c r="AG59">
        <f t="shared" si="13"/>
        <v>-9.9246972398520565</v>
      </c>
      <c r="AH59">
        <f t="shared" si="14"/>
        <v>-24.525020521060526</v>
      </c>
      <c r="AI59">
        <f t="shared" si="15"/>
        <v>-23.619285373535579</v>
      </c>
      <c r="AJ59">
        <f t="shared" si="16"/>
        <v>-0.57421762639513696</v>
      </c>
      <c r="AK59">
        <f t="shared" si="17"/>
        <v>-1.8879142460440781</v>
      </c>
      <c r="AL59">
        <f t="shared" si="18"/>
        <v>-21.908510529460244</v>
      </c>
      <c r="AM59">
        <f t="shared" si="19"/>
        <v>-1.9210754674819599</v>
      </c>
    </row>
    <row r="60" spans="1:39" x14ac:dyDescent="0.25">
      <c r="A60" s="3">
        <v>590</v>
      </c>
      <c r="B60">
        <v>-0.90942900000000004</v>
      </c>
      <c r="C60">
        <v>-9.6894999999999995E-2</v>
      </c>
      <c r="D60">
        <v>0.92925899999999995</v>
      </c>
      <c r="E60">
        <v>0.226299</v>
      </c>
      <c r="F60">
        <v>5.6052999999999999E-2</v>
      </c>
      <c r="G60">
        <v>2.3779999999999999E-2</v>
      </c>
      <c r="H60">
        <v>-2.0733999999999999E-2</v>
      </c>
      <c r="I60">
        <v>2.4868999999999999E-2</v>
      </c>
      <c r="J60">
        <v>-0.74236899999999995</v>
      </c>
      <c r="K60">
        <v>-0.30163899999999999</v>
      </c>
      <c r="M60">
        <v>5.2463000000000003E-2</v>
      </c>
      <c r="N60">
        <v>3.3457000000000001E-2</v>
      </c>
      <c r="O60">
        <v>-0.254967</v>
      </c>
      <c r="P60">
        <v>7.9649999999999999E-3</v>
      </c>
      <c r="R60" t="str">
        <f t="shared" si="0"/>
        <v>0.056053+0.02378i</v>
      </c>
      <c r="S60" t="str">
        <f t="shared" si="1"/>
        <v>-0.0410920856015482+0.0517351043319512i</v>
      </c>
      <c r="T60" t="str">
        <f t="shared" si="2"/>
        <v>0.91956519729399+0.165665524570655i</v>
      </c>
      <c r="U60" t="str">
        <f t="shared" si="3"/>
        <v>-0.00195192116729964+0.0108780417328106i</v>
      </c>
      <c r="V60" t="str">
        <f t="shared" si="4"/>
        <v>-0.742369-0.301639i</v>
      </c>
      <c r="W60" t="str">
        <f t="shared" si="5"/>
        <v>0.291041390904895-0.128984957765157i</v>
      </c>
      <c r="X60" t="str">
        <f t="shared" si="6"/>
        <v>0.291252519927073-0.128887715689389i</v>
      </c>
      <c r="Z60" t="str">
        <f t="shared" si="7"/>
        <v>-0.0805441199235605+0.0152913827300717i</v>
      </c>
      <c r="AA60" t="str">
        <f t="shared" si="8"/>
        <v>-0.739052797686853-0.3044391765037i</v>
      </c>
      <c r="AB60" t="str">
        <f t="shared" si="9"/>
        <v>0.291360012113519-0.130613845460582i</v>
      </c>
      <c r="AD60">
        <f t="shared" si="10"/>
        <v>-39.131357261216195</v>
      </c>
      <c r="AE60">
        <f t="shared" si="11"/>
        <v>-9.942096267969303</v>
      </c>
      <c r="AF60">
        <f t="shared" si="12"/>
        <v>-9.9379044427572474</v>
      </c>
      <c r="AG60">
        <f t="shared" si="13"/>
        <v>-9.9161007217877035</v>
      </c>
      <c r="AH60">
        <f t="shared" si="14"/>
        <v>-24.309273670804217</v>
      </c>
      <c r="AI60">
        <f t="shared" si="15"/>
        <v>-23.600077407842832</v>
      </c>
      <c r="AJ60">
        <f t="shared" si="16"/>
        <v>-0.58963262061695521</v>
      </c>
      <c r="AK60">
        <f t="shared" si="17"/>
        <v>-1.9239880559018516</v>
      </c>
      <c r="AL60">
        <f t="shared" si="18"/>
        <v>-21.72554367624199</v>
      </c>
      <c r="AM60">
        <f t="shared" si="19"/>
        <v>-1.9457917768714026</v>
      </c>
    </row>
    <row r="61" spans="1:39" x14ac:dyDescent="0.25">
      <c r="A61" s="3">
        <v>600</v>
      </c>
      <c r="B61">
        <v>-0.89785000000000004</v>
      </c>
      <c r="C61">
        <v>0.11208600000000001</v>
      </c>
      <c r="D61">
        <v>0.96144200000000002</v>
      </c>
      <c r="E61">
        <v>4.4918E-2</v>
      </c>
      <c r="F61">
        <v>5.9042999999999998E-2</v>
      </c>
      <c r="G61">
        <v>2.0986000000000001E-2</v>
      </c>
      <c r="H61">
        <v>-1.3968E-2</v>
      </c>
      <c r="I61">
        <v>4.8848000000000003E-2</v>
      </c>
      <c r="J61">
        <v>-0.77566500000000005</v>
      </c>
      <c r="K61">
        <v>-0.18107300000000001</v>
      </c>
      <c r="M61">
        <v>5.8192000000000001E-2</v>
      </c>
      <c r="N61">
        <v>3.2076E-2</v>
      </c>
      <c r="O61">
        <v>-0.25007499999999999</v>
      </c>
      <c r="P61">
        <v>4.8854000000000002E-2</v>
      </c>
      <c r="R61" t="str">
        <f t="shared" si="0"/>
        <v>0.059043+0.020986i</v>
      </c>
      <c r="S61" t="str">
        <f t="shared" si="1"/>
        <v>-0.0315029356697635+0.0607306495251598i</v>
      </c>
      <c r="T61" t="str">
        <f t="shared" si="2"/>
        <v>0.932280623549892-0.030117349144406i</v>
      </c>
      <c r="U61" t="str">
        <f t="shared" si="3"/>
        <v>-0.00130199616750067+0.0118611665059769i</v>
      </c>
      <c r="V61" t="str">
        <f t="shared" si="4"/>
        <v>-0.775665-0.181073i</v>
      </c>
      <c r="W61" t="str">
        <f t="shared" si="5"/>
        <v>0.291796272608047-0.131100960427449i</v>
      </c>
      <c r="X61" t="str">
        <f t="shared" si="6"/>
        <v>0.292053849231932-0.131057914188928i</v>
      </c>
      <c r="Z61" t="str">
        <f t="shared" si="7"/>
        <v>-0.0792832720210365+0.0268553669533826i</v>
      </c>
      <c r="AA61" t="str">
        <f t="shared" si="8"/>
        <v>-0.773967677135813-0.18530706071448i</v>
      </c>
      <c r="AB61" t="str">
        <f t="shared" si="9"/>
        <v>0.291554636202255-0.13282350940046i</v>
      </c>
      <c r="AD61">
        <f t="shared" si="10"/>
        <v>-38.465434928966118</v>
      </c>
      <c r="AE61">
        <f t="shared" si="11"/>
        <v>-9.8998630325227452</v>
      </c>
      <c r="AF61">
        <f t="shared" si="12"/>
        <v>-9.8939636513640714</v>
      </c>
      <c r="AG61">
        <f t="shared" si="13"/>
        <v>-9.8865716375999142</v>
      </c>
      <c r="AH61">
        <f t="shared" si="14"/>
        <v>-24.059957205084714</v>
      </c>
      <c r="AI61">
        <f t="shared" si="15"/>
        <v>-23.296941342141544</v>
      </c>
      <c r="AJ61">
        <f t="shared" si="16"/>
        <v>-0.60453684307338196</v>
      </c>
      <c r="AK61">
        <f t="shared" si="17"/>
        <v>-1.976069631156814</v>
      </c>
      <c r="AL61">
        <f t="shared" si="18"/>
        <v>-21.544649101645955</v>
      </c>
      <c r="AM61">
        <f t="shared" si="19"/>
        <v>-1.9834616449209885</v>
      </c>
    </row>
    <row r="62" spans="1:39" x14ac:dyDescent="0.25">
      <c r="A62" s="3">
        <v>610</v>
      </c>
      <c r="B62">
        <v>-0.83975299999999997</v>
      </c>
      <c r="C62">
        <v>0.308006</v>
      </c>
      <c r="D62">
        <v>0.95780500000000002</v>
      </c>
      <c r="E62">
        <v>-0.14518600000000001</v>
      </c>
      <c r="F62">
        <v>6.0394000000000003E-2</v>
      </c>
      <c r="G62">
        <v>1.848E-2</v>
      </c>
      <c r="H62">
        <v>1.405E-3</v>
      </c>
      <c r="I62">
        <v>7.0139999999999994E-2</v>
      </c>
      <c r="J62">
        <v>-0.79347400000000001</v>
      </c>
      <c r="K62">
        <v>-5.5333E-2</v>
      </c>
      <c r="M62">
        <v>6.3113000000000002E-2</v>
      </c>
      <c r="N62">
        <v>2.9555000000000001E-2</v>
      </c>
      <c r="O62">
        <v>-0.23801900000000001</v>
      </c>
      <c r="P62">
        <v>8.8454000000000005E-2</v>
      </c>
      <c r="R62" t="str">
        <f t="shared" si="0"/>
        <v>0.060394+0.01848i</v>
      </c>
      <c r="S62" t="str">
        <f t="shared" si="1"/>
        <v>-0.0180285469161563+0.0654719384665047i</v>
      </c>
      <c r="T62" t="str">
        <f t="shared" si="2"/>
        <v>0.90287448603552-0.225371897930744i</v>
      </c>
      <c r="U62" t="str">
        <f t="shared" si="3"/>
        <v>-0.0000502235322639683+0.0122643559108644i</v>
      </c>
      <c r="V62" t="str">
        <f t="shared" si="4"/>
        <v>-0.793474-0.055333i</v>
      </c>
      <c r="W62" t="str">
        <f t="shared" si="5"/>
        <v>0.290782836141605-0.131754646872139i</v>
      </c>
      <c r="X62" t="str">
        <f t="shared" si="6"/>
        <v>0.291045628394391-0.131795072032186i</v>
      </c>
      <c r="Z62" t="str">
        <f t="shared" si="7"/>
        <v>-0.0752488191977441+0.0381323748113029i</v>
      </c>
      <c r="AA62" t="str">
        <f t="shared" si="8"/>
        <v>-0.794067891266368-0.0598507660646799i</v>
      </c>
      <c r="AB62" t="str">
        <f t="shared" si="9"/>
        <v>0.289966869071972-0.133271066165746i</v>
      </c>
      <c r="AD62">
        <f t="shared" si="10"/>
        <v>-38.2270322662011</v>
      </c>
      <c r="AE62">
        <f t="shared" si="11"/>
        <v>-9.9176638791707497</v>
      </c>
      <c r="AF62">
        <f t="shared" si="12"/>
        <v>-9.9106997990638508</v>
      </c>
      <c r="AG62">
        <f t="shared" si="13"/>
        <v>-9.9207324152042489</v>
      </c>
      <c r="AH62">
        <f t="shared" si="14"/>
        <v>-23.991418825034216</v>
      </c>
      <c r="AI62">
        <f t="shared" si="15"/>
        <v>-23.361480652607021</v>
      </c>
      <c r="AJ62">
        <f t="shared" si="16"/>
        <v>-0.62494730834505607</v>
      </c>
      <c r="AK62">
        <f t="shared" si="17"/>
        <v>-1.9882774926302842</v>
      </c>
      <c r="AL62">
        <f t="shared" si="18"/>
        <v>-21.477358165335882</v>
      </c>
      <c r="AM62">
        <f t="shared" si="19"/>
        <v>-1.9782448764898717</v>
      </c>
    </row>
    <row r="63" spans="1:39" x14ac:dyDescent="0.25">
      <c r="A63" s="3">
        <v>620</v>
      </c>
      <c r="B63">
        <v>-0.74490100000000004</v>
      </c>
      <c r="C63">
        <v>0.47994199999999998</v>
      </c>
      <c r="D63">
        <v>0.91615000000000002</v>
      </c>
      <c r="E63">
        <v>-0.33167799999999997</v>
      </c>
      <c r="F63">
        <v>6.1629000000000003E-2</v>
      </c>
      <c r="G63">
        <v>1.5717999999999999E-2</v>
      </c>
      <c r="H63">
        <v>2.4365999999999999E-2</v>
      </c>
      <c r="I63">
        <v>8.4464999999999998E-2</v>
      </c>
      <c r="J63">
        <v>-0.78816699999999995</v>
      </c>
      <c r="K63">
        <v>6.8703E-2</v>
      </c>
      <c r="M63">
        <v>6.7655999999999994E-2</v>
      </c>
      <c r="N63">
        <v>2.5446E-2</v>
      </c>
      <c r="O63">
        <v>-0.219363</v>
      </c>
      <c r="P63">
        <v>0.12634100000000001</v>
      </c>
      <c r="R63" t="str">
        <f t="shared" si="0"/>
        <v>0.061629+0.015718i</v>
      </c>
      <c r="S63" t="str">
        <f t="shared" si="1"/>
        <v>-0.00441932404067248+0.0681744198234187i</v>
      </c>
      <c r="T63" t="str">
        <f t="shared" si="2"/>
        <v>0.834613884449581-0.40718772889636i</v>
      </c>
      <c r="U63" t="str">
        <f t="shared" si="3"/>
        <v>0.00124111693431139+0.0122707949279818i</v>
      </c>
      <c r="V63" t="str">
        <f t="shared" si="4"/>
        <v>-0.788167+0.068703i</v>
      </c>
      <c r="W63" t="str">
        <f t="shared" si="5"/>
        <v>0.290089083722042-0.135010739704967i</v>
      </c>
      <c r="X63" t="str">
        <f t="shared" si="6"/>
        <v>0.290329247968288-0.135133238054305i</v>
      </c>
      <c r="Z63" t="str">
        <f t="shared" si="7"/>
        <v>-0.0689706662320673+0.0487498202047632i</v>
      </c>
      <c r="AA63" t="str">
        <f t="shared" si="8"/>
        <v>-0.790884074846992+0.0650346002242091i</v>
      </c>
      <c r="AB63" t="str">
        <f t="shared" si="9"/>
        <v>0.28878801044211-0.136142375066658i</v>
      </c>
      <c r="AD63">
        <f t="shared" si="10"/>
        <v>-38.17834298151061</v>
      </c>
      <c r="AE63">
        <f t="shared" si="11"/>
        <v>-9.8978667198991932</v>
      </c>
      <c r="AF63">
        <f t="shared" si="12"/>
        <v>-9.890555933686592</v>
      </c>
      <c r="AG63">
        <f t="shared" si="13"/>
        <v>-9.9168408070059186</v>
      </c>
      <c r="AH63">
        <f t="shared" si="14"/>
        <v>-23.930611646834091</v>
      </c>
      <c r="AI63">
        <f t="shared" si="15"/>
        <v>-23.309359632688565</v>
      </c>
      <c r="AJ63">
        <f t="shared" si="16"/>
        <v>-0.64300224842613318</v>
      </c>
      <c r="AK63">
        <f t="shared" si="17"/>
        <v>-2.0347609082181779</v>
      </c>
      <c r="AL63">
        <f t="shared" si="18"/>
        <v>-21.466974701563348</v>
      </c>
      <c r="AM63">
        <f t="shared" si="19"/>
        <v>-2.0084760348988242</v>
      </c>
    </row>
    <row r="64" spans="1:39" x14ac:dyDescent="0.25">
      <c r="A64" s="3">
        <v>630</v>
      </c>
      <c r="B64">
        <v>-0.62013799999999997</v>
      </c>
      <c r="C64">
        <v>0.62646999999999997</v>
      </c>
      <c r="D64">
        <v>0.83677500000000005</v>
      </c>
      <c r="E64">
        <v>-0.51339100000000004</v>
      </c>
      <c r="F64">
        <v>6.2382E-2</v>
      </c>
      <c r="G64">
        <v>1.2591E-2</v>
      </c>
      <c r="H64">
        <v>5.1358000000000001E-2</v>
      </c>
      <c r="I64">
        <v>8.9876999999999999E-2</v>
      </c>
      <c r="J64">
        <v>-0.76420600000000005</v>
      </c>
      <c r="K64">
        <v>0.19137499999999999</v>
      </c>
      <c r="M64">
        <v>7.1318999999999994E-2</v>
      </c>
      <c r="N64">
        <v>2.0003E-2</v>
      </c>
      <c r="O64">
        <v>-0.195489</v>
      </c>
      <c r="P64">
        <v>0.160274</v>
      </c>
      <c r="R64" t="str">
        <f t="shared" si="0"/>
        <v>0.062382+0.012591i</v>
      </c>
      <c r="S64" t="str">
        <f t="shared" si="1"/>
        <v>0.00983687902934018+0.0680271744210277i</v>
      </c>
      <c r="T64" t="str">
        <f t="shared" si="2"/>
        <v>0.730994320481511-0.573487746375813i</v>
      </c>
      <c r="U64" t="str">
        <f t="shared" si="3"/>
        <v>0.00264956312043785+0.0122227712699614i</v>
      </c>
      <c r="V64" t="str">
        <f t="shared" si="4"/>
        <v>-0.764206+0.191375i</v>
      </c>
      <c r="W64" t="str">
        <f t="shared" si="5"/>
        <v>0.290132276055515-0.13707028689892i</v>
      </c>
      <c r="X64" t="str">
        <f t="shared" si="6"/>
        <v>0.290324767208681-0.137267863508413i</v>
      </c>
      <c r="Z64" t="str">
        <f t="shared" si="7"/>
        <v>-0.0611647395091507+0.0581694524802139i</v>
      </c>
      <c r="AA64" t="str">
        <f t="shared" si="8"/>
        <v>-0.768376621690459+0.18950496091909i</v>
      </c>
      <c r="AB64" t="str">
        <f t="shared" si="9"/>
        <v>0.288515419948961-0.137675614869898i</v>
      </c>
      <c r="AD64">
        <f t="shared" si="10"/>
        <v>-38.057179297165384</v>
      </c>
      <c r="AE64">
        <f t="shared" si="11"/>
        <v>-9.8731037127738315</v>
      </c>
      <c r="AF64">
        <f t="shared" si="12"/>
        <v>-9.8661103724656769</v>
      </c>
      <c r="AG64">
        <f t="shared" si="13"/>
        <v>-9.9056728172598412</v>
      </c>
      <c r="AH64">
        <f t="shared" si="14"/>
        <v>-23.925399148713701</v>
      </c>
      <c r="AI64">
        <f t="shared" si="15"/>
        <v>-23.256477640103796</v>
      </c>
      <c r="AJ64">
        <f t="shared" si="16"/>
        <v>-0.63867995258760324</v>
      </c>
      <c r="AK64">
        <f t="shared" si="17"/>
        <v>-2.0716359582726231</v>
      </c>
      <c r="AL64">
        <f t="shared" si="18"/>
        <v>-21.47226678459894</v>
      </c>
      <c r="AM64">
        <f t="shared" si="19"/>
        <v>-2.0320735134784522</v>
      </c>
    </row>
    <row r="65" spans="1:39" x14ac:dyDescent="0.25">
      <c r="A65" s="3">
        <v>640</v>
      </c>
      <c r="B65">
        <v>-0.46987699999999999</v>
      </c>
      <c r="C65">
        <v>0.73816099999999996</v>
      </c>
      <c r="D65">
        <v>0.716553</v>
      </c>
      <c r="E65">
        <v>-0.67446099999999998</v>
      </c>
      <c r="F65">
        <v>6.2377000000000002E-2</v>
      </c>
      <c r="G65">
        <v>1.0160000000000001E-2</v>
      </c>
      <c r="H65">
        <v>7.8611E-2</v>
      </c>
      <c r="I65">
        <v>8.5374000000000005E-2</v>
      </c>
      <c r="J65">
        <v>-0.72400500000000001</v>
      </c>
      <c r="K65">
        <v>0.30315399999999998</v>
      </c>
      <c r="M65">
        <v>7.3425000000000004E-2</v>
      </c>
      <c r="N65">
        <v>1.4174000000000001E-2</v>
      </c>
      <c r="O65">
        <v>-0.16619300000000001</v>
      </c>
      <c r="P65">
        <v>0.189558</v>
      </c>
      <c r="R65" t="str">
        <f t="shared" si="0"/>
        <v>0.062377+0.01016i</v>
      </c>
      <c r="S65" t="str">
        <f t="shared" si="1"/>
        <v>0.0244988269975326+0.0657329821320335i</v>
      </c>
      <c r="T65" t="str">
        <f t="shared" si="2"/>
        <v>0.593147275389847-0.710849527881327i</v>
      </c>
      <c r="U65" t="str">
        <f t="shared" si="3"/>
        <v>0.0043262475216104+0.0119458736575404i</v>
      </c>
      <c r="V65" t="str">
        <f t="shared" si="4"/>
        <v>-0.724005+0.303154i</v>
      </c>
      <c r="W65" t="str">
        <f t="shared" si="5"/>
        <v>0.288579756505751-0.140985065705701i</v>
      </c>
      <c r="X65" t="str">
        <f t="shared" si="6"/>
        <v>0.288694420673977-0.141247351008301i</v>
      </c>
      <c r="Z65" t="str">
        <f t="shared" si="7"/>
        <v>-0.0515456562595709+0.0657878319017456i</v>
      </c>
      <c r="AA65" t="str">
        <f t="shared" si="8"/>
        <v>-0.728588749262601+0.303561580723346i</v>
      </c>
      <c r="AB65" t="str">
        <f t="shared" si="9"/>
        <v>0.286841334240617-0.140969302692142i</v>
      </c>
      <c r="AD65">
        <f t="shared" si="10"/>
        <v>-37.920418093703013</v>
      </c>
      <c r="AE65">
        <f t="shared" si="11"/>
        <v>-9.8650944455750817</v>
      </c>
      <c r="AF65">
        <f t="shared" si="12"/>
        <v>-9.8591951145469956</v>
      </c>
      <c r="AG65">
        <f t="shared" si="13"/>
        <v>-9.9076037342509515</v>
      </c>
      <c r="AH65">
        <f t="shared" si="14"/>
        <v>-23.985793556551151</v>
      </c>
      <c r="AI65">
        <f t="shared" si="15"/>
        <v>-23.079450936931686</v>
      </c>
      <c r="AJ65">
        <f t="shared" si="16"/>
        <v>-0.66952928343945239</v>
      </c>
      <c r="AK65">
        <f t="shared" si="17"/>
        <v>-2.1035895065759846</v>
      </c>
      <c r="AL65">
        <f t="shared" si="18"/>
        <v>-21.558339933436173</v>
      </c>
      <c r="AM65">
        <f t="shared" si="19"/>
        <v>-2.0551808868720154</v>
      </c>
    </row>
    <row r="66" spans="1:39" x14ac:dyDescent="0.25">
      <c r="A66" s="3">
        <v>650</v>
      </c>
      <c r="B66">
        <v>-0.306147</v>
      </c>
      <c r="C66">
        <v>0.81559199999999998</v>
      </c>
      <c r="D66">
        <v>0.55832700000000002</v>
      </c>
      <c r="E66">
        <v>-0.81394999999999995</v>
      </c>
      <c r="F66">
        <v>6.2238000000000002E-2</v>
      </c>
      <c r="G66">
        <v>7.3280000000000003E-3</v>
      </c>
      <c r="H66">
        <v>0.10301299999999999</v>
      </c>
      <c r="I66">
        <v>7.1204000000000003E-2</v>
      </c>
      <c r="J66">
        <v>-0.66504200000000002</v>
      </c>
      <c r="K66">
        <v>0.41034599999999999</v>
      </c>
      <c r="M66">
        <v>7.3796E-2</v>
      </c>
      <c r="N66">
        <v>8.2089999999999993E-3</v>
      </c>
      <c r="O66">
        <v>-0.13289599999999999</v>
      </c>
      <c r="P66">
        <v>0.212757</v>
      </c>
      <c r="R66" t="str">
        <f t="shared" ref="R66:R129" si="20">COMPLEX(F66,G66)</f>
        <v>0.062238+0.007328i</v>
      </c>
      <c r="S66" t="str">
        <f t="shared" ref="S66:S129" si="21">IMDIV(COMPLEX(D66+B66-2*F66,E66+C66-2*G66),COMPLEX(D66-B66,E66-C66))</f>
        <v>0.0386759866927161+0.0578503745713832i</v>
      </c>
      <c r="T66" t="str">
        <f t="shared" ref="T66:T129" si="22">IMSUM(IMPRODUCT(COMPLEX(D66,E66),IMSUB(1,S66)),IMSUB(IMPRODUCT(R66,S66),COMPLEX(F66,G66)))</f>
        <v>0.429391028510361-0.818213197471723i</v>
      </c>
      <c r="U66" t="str">
        <f t="shared" ref="U66:U129" si="23">IMDIV(IMSUB(COMPLEX(M66,N66),R66),IMSUB(IMPRODUCT(COMPLEX(M66,N66),S66),IMSUB(IMPRODUCT(R66,S66),T66)))</f>
        <v>0.00497895838516948+0.01152047360927i</v>
      </c>
      <c r="V66" t="str">
        <f t="shared" ref="V66:V129" si="24">COMPLEX(J66,K66)</f>
        <v>-0.665042+0.410346i</v>
      </c>
      <c r="W66" t="str">
        <f t="shared" ref="W66:W129" si="25">IMDIV(COMPLEX(O66,P66),V66)</f>
        <v>0.287695367241976-0.142400565428536i</v>
      </c>
      <c r="X66" t="str">
        <f t="shared" ref="X66:X129" si="26">IMDIV(IMSUB(COMPLEX(O66,P66),IMPRODUCT(COMPLEX(O66,P66),IMPRODUCT(S66,U66))),V66)</f>
        <v>0.287727240285493-0.142679102117927i</v>
      </c>
      <c r="Z66" t="str">
        <f t="shared" ref="Z66:Z129" si="27">IMDIV(IMSUB(COMPLEX(H66,I66),R66),IMSUM(IMPRODUCT(COMPLEX(H66,I66),S66),IMSUB(T66,IMPRODUCT(S66,R66))))</f>
        <v>-0.0409091284537766+0.071619758957356i</v>
      </c>
      <c r="AA66" t="str">
        <f t="shared" ref="AA66:AA129" si="28">IMSUB(COMPLEX(J66,K66),IMPRODUCT(Z66,IMPRODUCT(S66,COMPLEX(J66,K66))))</f>
        <v>-0.668684136241799+0.412963656596512i</v>
      </c>
      <c r="AB66" t="str">
        <f t="shared" ref="AB66:AB129" si="29">IMDIV(IMSUB(COMPLEX(O66,P66),IMPRODUCT(COMPLEX(O66,P66),IMPRODUCT(S66,U66))),AA66)</f>
        <v>0.286146107171989-0.141752091453869i</v>
      </c>
      <c r="AD66">
        <f t="shared" ref="AD66:AD129" si="30">20*LOG(IMABS(U66))</f>
        <v>-38.026881771524906</v>
      </c>
      <c r="AE66">
        <f t="shared" ref="AE66:AE129" si="31">20*LOG(IMABS(W66))</f>
        <v>-9.8696656335354778</v>
      </c>
      <c r="AF66">
        <f t="shared" ref="AF66:AF129" si="32">20*LOG(IMABS(X66))</f>
        <v>-9.8655480514100766</v>
      </c>
      <c r="AG66">
        <f t="shared" ref="AG66:AG129" si="33">20*LOG(IMABS(AB66))</f>
        <v>-9.9151373868639254</v>
      </c>
      <c r="AH66">
        <f t="shared" ref="AH66:AH129" si="34">20*LOG(IMABS(R66))</f>
        <v>-24.059094358922671</v>
      </c>
      <c r="AI66">
        <f t="shared" ref="AI66:AI129" si="35">20*LOG(IMABS(S66))</f>
        <v>-23.149305692853275</v>
      </c>
      <c r="AJ66">
        <f t="shared" ref="AJ66:AJ129" si="36">20*LOG(IMABS(T66))</f>
        <v>-0.68618675687676645</v>
      </c>
      <c r="AK66">
        <f t="shared" ref="AK66:AK129" si="37">20*LOG(IMABS(V66))</f>
        <v>-2.1419718299334161</v>
      </c>
      <c r="AL66">
        <f t="shared" ref="AL66:AL129" si="38">20*LOG(IMABS(Z66))</f>
        <v>-21.673029339548822</v>
      </c>
      <c r="AM66">
        <f t="shared" ref="AM66:AM129" si="39">20*LOG(IMABS(AA66))</f>
        <v>-2.0923824944795837</v>
      </c>
    </row>
    <row r="67" spans="1:39" x14ac:dyDescent="0.25">
      <c r="A67" s="3">
        <v>660</v>
      </c>
      <c r="B67">
        <v>-0.139234</v>
      </c>
      <c r="C67">
        <v>0.85779700000000003</v>
      </c>
      <c r="D67">
        <v>0.369919</v>
      </c>
      <c r="E67">
        <v>-0.91474800000000001</v>
      </c>
      <c r="F67">
        <v>6.2052999999999997E-2</v>
      </c>
      <c r="G67">
        <v>4.9350000000000002E-3</v>
      </c>
      <c r="H67">
        <v>0.121908</v>
      </c>
      <c r="I67">
        <v>4.9174000000000002E-2</v>
      </c>
      <c r="J67">
        <v>-0.59728800000000004</v>
      </c>
      <c r="K67">
        <v>0.50589499999999998</v>
      </c>
      <c r="M67">
        <v>7.2949E-2</v>
      </c>
      <c r="N67">
        <v>1.7930000000000001E-3</v>
      </c>
      <c r="O67">
        <v>-9.6407000000000007E-2</v>
      </c>
      <c r="P67">
        <v>0.230045</v>
      </c>
      <c r="R67" t="str">
        <f t="shared" si="20"/>
        <v>0.062053+0.004935i</v>
      </c>
      <c r="S67" t="str">
        <f t="shared" si="21"/>
        <v>0.0507793297324592+0.0455416093406538i</v>
      </c>
      <c r="T67" t="str">
        <f t="shared" si="22"/>
        <v>0.250348926969346-0.887002826794933i</v>
      </c>
      <c r="U67" t="str">
        <f t="shared" si="23"/>
        <v>0.00650175547337739+0.0104478610548557i</v>
      </c>
      <c r="V67" t="str">
        <f t="shared" si="24"/>
        <v>-0.597288+0.505895i</v>
      </c>
      <c r="W67" t="str">
        <f t="shared" si="25"/>
        <v>0.283933849929497-0.144661009412406i</v>
      </c>
      <c r="X67" t="str">
        <f t="shared" si="26"/>
        <v>0.283855625091068-0.144916790273118i</v>
      </c>
      <c r="Z67" t="str">
        <f t="shared" si="27"/>
        <v>-0.0285011113523953+0.0759831169952715i</v>
      </c>
      <c r="AA67" t="str">
        <f t="shared" si="28"/>
        <v>-0.598924000773394+0.509907048440035i</v>
      </c>
      <c r="AB67" t="str">
        <f t="shared" si="29"/>
        <v>0.282834952757658-0.143488431281413i</v>
      </c>
      <c r="AD67">
        <f t="shared" si="30"/>
        <v>-38.197862855922978</v>
      </c>
      <c r="AE67">
        <f t="shared" si="31"/>
        <v>-9.9334043483965555</v>
      </c>
      <c r="AF67">
        <f t="shared" si="32"/>
        <v>-9.9321363077172116</v>
      </c>
      <c r="AG67">
        <f t="shared" si="33"/>
        <v>-9.9746876410366614</v>
      </c>
      <c r="AH67">
        <f t="shared" si="34"/>
        <v>-24.117362468155864</v>
      </c>
      <c r="AI67">
        <f t="shared" si="35"/>
        <v>-23.323062896818094</v>
      </c>
      <c r="AJ67">
        <f t="shared" si="36"/>
        <v>-0.7086289510189212</v>
      </c>
      <c r="AK67">
        <f t="shared" si="37"/>
        <v>-2.1276437820931156</v>
      </c>
      <c r="AL67">
        <f t="shared" si="38"/>
        <v>-21.813949298135373</v>
      </c>
      <c r="AM67">
        <f t="shared" si="39"/>
        <v>-2.0850924487736644</v>
      </c>
    </row>
    <row r="68" spans="1:39" x14ac:dyDescent="0.25">
      <c r="A68" s="3">
        <v>670</v>
      </c>
      <c r="B68">
        <v>3.3208000000000001E-2</v>
      </c>
      <c r="C68">
        <v>0.86990000000000001</v>
      </c>
      <c r="D68">
        <v>0.15751399999999999</v>
      </c>
      <c r="E68">
        <v>-0.96957400000000005</v>
      </c>
      <c r="F68">
        <v>6.0796000000000003E-2</v>
      </c>
      <c r="G68">
        <v>3.3170000000000001E-3</v>
      </c>
      <c r="H68">
        <v>0.13045899999999999</v>
      </c>
      <c r="I68">
        <v>2.2761E-2</v>
      </c>
      <c r="J68">
        <v>-0.50977799999999995</v>
      </c>
      <c r="K68">
        <v>0.58824500000000002</v>
      </c>
      <c r="M68">
        <v>6.9980000000000001E-2</v>
      </c>
      <c r="N68">
        <v>-3.1089999999999998E-3</v>
      </c>
      <c r="O68">
        <v>-5.7894000000000001E-2</v>
      </c>
      <c r="P68">
        <v>0.24254500000000001</v>
      </c>
      <c r="R68" t="str">
        <f t="shared" si="20"/>
        <v>0.060796+0.003317i</v>
      </c>
      <c r="S68" t="str">
        <f t="shared" si="21"/>
        <v>0.0600579800865135+0.033522861822111i</v>
      </c>
      <c r="T68" t="str">
        <f t="shared" si="22"/>
        <v>0.0582952217210167-0.917703395845362i</v>
      </c>
      <c r="U68" t="str">
        <f t="shared" si="23"/>
        <v>0.00761410042343625+0.00951674752547978i</v>
      </c>
      <c r="V68" t="str">
        <f t="shared" si="24"/>
        <v>-0.509778+0.588245i</v>
      </c>
      <c r="W68" t="str">
        <f t="shared" si="25"/>
        <v>0.284184396477498-0.147858380891475i</v>
      </c>
      <c r="X68" t="str">
        <f t="shared" si="26"/>
        <v>0.28402285569811-0.148072902688824i</v>
      </c>
      <c r="Z68" t="str">
        <f t="shared" si="27"/>
        <v>-0.016042025409871+0.0772859426000876i</v>
      </c>
      <c r="AA68" t="str">
        <f t="shared" si="28"/>
        <v>-0.509175825839976+0.592427856874482i</v>
      </c>
      <c r="AB68" t="str">
        <f t="shared" si="29"/>
        <v>0.283615560651113-0.146388674366622i</v>
      </c>
      <c r="AD68">
        <f t="shared" si="30"/>
        <v>-38.281477837455569</v>
      </c>
      <c r="AE68">
        <f t="shared" si="31"/>
        <v>-9.8875583535605323</v>
      </c>
      <c r="AF68">
        <f t="shared" si="32"/>
        <v>-9.8887563682814577</v>
      </c>
      <c r="AG68">
        <f t="shared" si="33"/>
        <v>-9.9196464949720049</v>
      </c>
      <c r="AH68">
        <f t="shared" si="34"/>
        <v>-24.309591258364538</v>
      </c>
      <c r="AI68">
        <f t="shared" si="35"/>
        <v>-23.250706228370589</v>
      </c>
      <c r="AJ68">
        <f t="shared" si="36"/>
        <v>-0.72846399053595734</v>
      </c>
      <c r="AK68">
        <f t="shared" si="37"/>
        <v>-2.1759489788646889</v>
      </c>
      <c r="AL68">
        <f t="shared" si="38"/>
        <v>-22.054796436721528</v>
      </c>
      <c r="AM68">
        <f t="shared" si="39"/>
        <v>-2.145058852174154</v>
      </c>
    </row>
    <row r="69" spans="1:39" x14ac:dyDescent="0.25">
      <c r="A69" s="3">
        <v>680</v>
      </c>
      <c r="B69">
        <v>0.20078799999999999</v>
      </c>
      <c r="C69">
        <v>0.84995399999999999</v>
      </c>
      <c r="D69">
        <v>-6.6455E-2</v>
      </c>
      <c r="E69">
        <v>-0.97450800000000004</v>
      </c>
      <c r="F69">
        <v>5.9569999999999998E-2</v>
      </c>
      <c r="G69">
        <v>1.6509999999999999E-3</v>
      </c>
      <c r="H69">
        <v>0.129498</v>
      </c>
      <c r="I69">
        <v>-5.7720000000000002E-3</v>
      </c>
      <c r="J69">
        <v>-0.41219899999999998</v>
      </c>
      <c r="K69">
        <v>0.65961000000000003</v>
      </c>
      <c r="M69">
        <v>6.6026000000000001E-2</v>
      </c>
      <c r="N69">
        <v>-7.0179999999999999E-3</v>
      </c>
      <c r="O69">
        <v>-1.8613000000000001E-2</v>
      </c>
      <c r="P69">
        <v>0.24775900000000001</v>
      </c>
      <c r="R69" t="str">
        <f t="shared" si="20"/>
        <v>0.05957+0.001651i</v>
      </c>
      <c r="S69" t="str">
        <f t="shared" si="21"/>
        <v>0.067412579380664+0.0182018260459395i</v>
      </c>
      <c r="T69" t="str">
        <f t="shared" si="22"/>
        <v>-0.13529720599473-0.908059718796911i</v>
      </c>
      <c r="U69" t="str">
        <f t="shared" si="23"/>
        <v>0.00830565523940639+0.0083374626256962i</v>
      </c>
      <c r="V69" t="str">
        <f t="shared" si="24"/>
        <v>-0.412199+0.65961i</v>
      </c>
      <c r="W69" t="str">
        <f t="shared" si="25"/>
        <v>0.282807354776754-0.148511861299288i</v>
      </c>
      <c r="X69" t="str">
        <f t="shared" si="26"/>
        <v>0.28258600454036-0.148652952501927i</v>
      </c>
      <c r="Z69" t="str">
        <f t="shared" si="27"/>
        <v>-0.00284124712565026+0.076665202317959i</v>
      </c>
      <c r="AA69" t="str">
        <f t="shared" si="28"/>
        <v>-0.409478269137434+0.662765798747905i</v>
      </c>
      <c r="AB69" t="str">
        <f t="shared" si="29"/>
        <v>0.282889045945458-0.1469723129799i</v>
      </c>
      <c r="AD69">
        <f t="shared" si="30"/>
        <v>-38.58559031764014</v>
      </c>
      <c r="AE69">
        <f t="shared" si="31"/>
        <v>-9.9124754163965836</v>
      </c>
      <c r="AF69">
        <f t="shared" si="32"/>
        <v>-9.9160190627145184</v>
      </c>
      <c r="AG69">
        <f t="shared" si="33"/>
        <v>-9.929905821004942</v>
      </c>
      <c r="AH69">
        <f t="shared" si="34"/>
        <v>-24.496113300000047</v>
      </c>
      <c r="AI69">
        <f t="shared" si="35"/>
        <v>-23.119574722938676</v>
      </c>
      <c r="AJ69">
        <f t="shared" si="36"/>
        <v>-0.74235391382063232</v>
      </c>
      <c r="AK69">
        <f t="shared" si="37"/>
        <v>-2.1824938631719411</v>
      </c>
      <c r="AL69">
        <f t="shared" si="38"/>
        <v>-22.302073434882821</v>
      </c>
      <c r="AM69">
        <f t="shared" si="39"/>
        <v>-2.1686071048815094</v>
      </c>
    </row>
    <row r="70" spans="1:39" x14ac:dyDescent="0.25">
      <c r="A70" s="3">
        <v>690</v>
      </c>
      <c r="B70">
        <v>0.36110500000000001</v>
      </c>
      <c r="C70">
        <v>0.79875399999999996</v>
      </c>
      <c r="D70">
        <v>-0.28874100000000003</v>
      </c>
      <c r="E70">
        <v>-0.92393700000000001</v>
      </c>
      <c r="F70">
        <v>5.7951999999999997E-2</v>
      </c>
      <c r="G70">
        <v>-2.23E-4</v>
      </c>
      <c r="H70">
        <v>0.11840199999999999</v>
      </c>
      <c r="I70">
        <v>-3.1438000000000001E-2</v>
      </c>
      <c r="J70">
        <v>-0.307423</v>
      </c>
      <c r="K70">
        <v>0.71595500000000001</v>
      </c>
      <c r="M70">
        <v>6.1587000000000003E-2</v>
      </c>
      <c r="N70">
        <v>-9.8740000000000008E-3</v>
      </c>
      <c r="O70">
        <v>2.2426000000000001E-2</v>
      </c>
      <c r="P70">
        <v>0.24578700000000001</v>
      </c>
      <c r="R70" t="str">
        <f t="shared" si="20"/>
        <v>0.057952-0.000223i</v>
      </c>
      <c r="S70" t="str">
        <f t="shared" si="21"/>
        <v>0.0717345654882291+0.00178582255567812i</v>
      </c>
      <c r="T70" t="str">
        <f t="shared" si="22"/>
        <v>-0.323472717583385-0.85683264539531i</v>
      </c>
      <c r="U70" t="str">
        <f t="shared" si="23"/>
        <v>0.00845577421082823+0.00742591781664693i</v>
      </c>
      <c r="V70" t="str">
        <f t="shared" si="24"/>
        <v>-0.307423+0.715955i</v>
      </c>
      <c r="W70" t="str">
        <f t="shared" si="25"/>
        <v>0.278501127415235-0.150908439906661i</v>
      </c>
      <c r="X70" t="str">
        <f t="shared" si="26"/>
        <v>0.278253222970018-0.150971466097063i</v>
      </c>
      <c r="Z70" t="str">
        <f t="shared" si="27"/>
        <v>0.00896123504941161+0.0737043284242347i</v>
      </c>
      <c r="AA70" t="str">
        <f t="shared" si="28"/>
        <v>-0.30346902549054+0.717219309105803i</v>
      </c>
      <c r="AB70" t="str">
        <f t="shared" si="29"/>
        <v>0.279189124762481-0.149567343909606i</v>
      </c>
      <c r="AD70">
        <f t="shared" si="30"/>
        <v>-38.97414102062163</v>
      </c>
      <c r="AE70">
        <f t="shared" si="31"/>
        <v>-9.9854219850126071</v>
      </c>
      <c r="AF70">
        <f t="shared" si="32"/>
        <v>-9.9905756340916305</v>
      </c>
      <c r="AG70">
        <f t="shared" si="33"/>
        <v>-9.9862564689316358</v>
      </c>
      <c r="AH70">
        <f t="shared" si="34"/>
        <v>-24.738567120955182</v>
      </c>
      <c r="AI70">
        <f t="shared" si="35"/>
        <v>-22.882739833567349</v>
      </c>
      <c r="AJ70">
        <f t="shared" si="36"/>
        <v>-0.76343244747188399</v>
      </c>
      <c r="AK70">
        <f t="shared" si="37"/>
        <v>-2.1673943594884175</v>
      </c>
      <c r="AL70">
        <f t="shared" si="38"/>
        <v>-22.586410169600001</v>
      </c>
      <c r="AM70">
        <f t="shared" si="39"/>
        <v>-2.1717135246483994</v>
      </c>
    </row>
    <row r="71" spans="1:39" x14ac:dyDescent="0.25">
      <c r="A71" s="3">
        <v>700</v>
      </c>
      <c r="B71">
        <v>0.50505500000000003</v>
      </c>
      <c r="C71">
        <v>0.72464300000000004</v>
      </c>
      <c r="D71">
        <v>-0.485265</v>
      </c>
      <c r="E71">
        <v>-0.81754099999999996</v>
      </c>
      <c r="F71">
        <v>5.6453999999999997E-2</v>
      </c>
      <c r="G71">
        <v>-3.9599999999999998E-4</v>
      </c>
      <c r="H71">
        <v>9.8733000000000001E-2</v>
      </c>
      <c r="I71">
        <v>-5.0548999999999997E-2</v>
      </c>
      <c r="J71">
        <v>-0.18995500000000001</v>
      </c>
      <c r="K71">
        <v>0.75068199999999996</v>
      </c>
      <c r="M71">
        <v>5.6270000000000001E-2</v>
      </c>
      <c r="N71">
        <v>-9.9819999999999996E-3</v>
      </c>
      <c r="O71">
        <v>6.1543E-2</v>
      </c>
      <c r="P71">
        <v>0.23854700000000001</v>
      </c>
      <c r="R71" t="str">
        <f t="shared" si="20"/>
        <v>0.056454-0.000396i</v>
      </c>
      <c r="S71" t="str">
        <f t="shared" si="21"/>
        <v>0.0697399436617265-0.0155968023224979i</v>
      </c>
      <c r="T71" t="str">
        <f t="shared" si="22"/>
        <v>-0.491194698425696-0.768606437893879i</v>
      </c>
      <c r="U71" t="str">
        <f t="shared" si="23"/>
        <v>0.00895889435475202+0.00548312599908312i</v>
      </c>
      <c r="V71" t="str">
        <f t="shared" si="24"/>
        <v>-0.189955+0.750682i</v>
      </c>
      <c r="W71" t="str">
        <f t="shared" si="25"/>
        <v>0.279154037814622-0.152620823801658i</v>
      </c>
      <c r="X71" t="str">
        <f t="shared" si="26"/>
        <v>0.278918715950637-0.152580155694795i</v>
      </c>
      <c r="Z71" t="str">
        <f t="shared" si="27"/>
        <v>0.0216196499984536+0.0683930091002196i</v>
      </c>
      <c r="AA71" t="str">
        <f t="shared" si="28"/>
        <v>-0.186138549042698+0.749591375855719i</v>
      </c>
      <c r="AB71" t="str">
        <f t="shared" si="29"/>
        <v>0.280312911575728-0.151728280301625i</v>
      </c>
      <c r="AD71">
        <f t="shared" si="30"/>
        <v>-39.573203214240614</v>
      </c>
      <c r="AE71">
        <f t="shared" si="31"/>
        <v>-9.9473326934846042</v>
      </c>
      <c r="AF71">
        <f t="shared" si="32"/>
        <v>-9.9535043214402759</v>
      </c>
      <c r="AG71">
        <f t="shared" si="33"/>
        <v>-9.9311997323047514</v>
      </c>
      <c r="AH71">
        <f t="shared" si="34"/>
        <v>-24.965891936419581</v>
      </c>
      <c r="AI71">
        <f t="shared" si="35"/>
        <v>-22.918409466298368</v>
      </c>
      <c r="AJ71">
        <f t="shared" si="36"/>
        <v>-0.79862012272437777</v>
      </c>
      <c r="AK71">
        <f t="shared" si="37"/>
        <v>-2.221337640776035</v>
      </c>
      <c r="AL71">
        <f t="shared" si="38"/>
        <v>-22.886135269502958</v>
      </c>
      <c r="AM71">
        <f t="shared" si="39"/>
        <v>-2.2436422299115621</v>
      </c>
    </row>
    <row r="72" spans="1:39" x14ac:dyDescent="0.25">
      <c r="A72" s="3">
        <v>710</v>
      </c>
      <c r="B72">
        <v>0.63672899999999999</v>
      </c>
      <c r="C72">
        <v>0.623533</v>
      </c>
      <c r="D72">
        <v>-0.65194399999999997</v>
      </c>
      <c r="E72">
        <v>-0.67016600000000004</v>
      </c>
      <c r="F72">
        <v>5.5154000000000002E-2</v>
      </c>
      <c r="G72">
        <v>-4.5899999999999999E-4</v>
      </c>
      <c r="H72">
        <v>7.3662000000000005E-2</v>
      </c>
      <c r="I72">
        <v>-6.0415000000000003E-2</v>
      </c>
      <c r="J72">
        <v>-7.2306999999999996E-2</v>
      </c>
      <c r="K72">
        <v>0.76865799999999995</v>
      </c>
      <c r="M72">
        <v>5.2026000000000003E-2</v>
      </c>
      <c r="N72">
        <v>-8.8610000000000008E-3</v>
      </c>
      <c r="O72">
        <v>9.8569000000000004E-2</v>
      </c>
      <c r="P72">
        <v>0.224825</v>
      </c>
      <c r="R72" t="str">
        <f t="shared" si="20"/>
        <v>0.055154-0.000459i</v>
      </c>
      <c r="S72" t="str">
        <f t="shared" si="21"/>
        <v>0.0662499530731456-0.0310338604446399i</v>
      </c>
      <c r="T72" t="str">
        <f t="shared" si="22"/>
        <v>-0.639469197105086-0.647282923329927i</v>
      </c>
      <c r="U72" t="str">
        <f t="shared" si="23"/>
        <v>0.00897858692220138+0.00404131520053908i</v>
      </c>
      <c r="V72" t="str">
        <f t="shared" si="24"/>
        <v>-0.072307+0.768658i</v>
      </c>
      <c r="W72" t="str">
        <f t="shared" si="25"/>
        <v>0.277967578137726-0.154383356021019i</v>
      </c>
      <c r="X72" t="str">
        <f t="shared" si="26"/>
        <v>0.277769055669488-0.15426913087309i</v>
      </c>
      <c r="Z72" t="str">
        <f t="shared" si="27"/>
        <v>0.0326306928765826+0.0604376371140626i</v>
      </c>
      <c r="AA72" t="str">
        <f t="shared" si="28"/>
        <v>-0.0697157550700538+0.765770918387997i</v>
      </c>
      <c r="AB72" t="str">
        <f t="shared" si="29"/>
        <v>0.279357764708829-0.15405546118159i</v>
      </c>
      <c r="AD72">
        <f t="shared" si="30"/>
        <v>-40.134644981028686</v>
      </c>
      <c r="AE72">
        <f t="shared" si="31"/>
        <v>-9.9524800626842875</v>
      </c>
      <c r="AF72">
        <f t="shared" si="32"/>
        <v>-9.9587383158145411</v>
      </c>
      <c r="AG72">
        <f t="shared" si="33"/>
        <v>-9.9236381408293397</v>
      </c>
      <c r="AH72">
        <f t="shared" si="34"/>
        <v>-25.168158930168211</v>
      </c>
      <c r="AI72">
        <f t="shared" si="35"/>
        <v>-22.71471173625693</v>
      </c>
      <c r="AJ72">
        <f t="shared" si="36"/>
        <v>-0.82024196359787516</v>
      </c>
      <c r="AK72">
        <f t="shared" si="37"/>
        <v>-2.2470752736383854</v>
      </c>
      <c r="AL72">
        <f t="shared" si="38"/>
        <v>-23.262908440015782</v>
      </c>
      <c r="AM72">
        <f t="shared" si="39"/>
        <v>-2.2821754486235815</v>
      </c>
    </row>
    <row r="73" spans="1:39" x14ac:dyDescent="0.25">
      <c r="A73" s="3">
        <v>720</v>
      </c>
      <c r="B73">
        <v>0.74815699999999996</v>
      </c>
      <c r="C73">
        <v>0.499114</v>
      </c>
      <c r="D73">
        <v>-0.77644100000000005</v>
      </c>
      <c r="E73">
        <v>-0.48667100000000002</v>
      </c>
      <c r="F73">
        <v>5.4019999999999999E-2</v>
      </c>
      <c r="G73">
        <v>2.8E-5</v>
      </c>
      <c r="H73">
        <v>4.6753000000000003E-2</v>
      </c>
      <c r="I73">
        <v>-5.9926E-2</v>
      </c>
      <c r="J73">
        <v>4.6380999999999999E-2</v>
      </c>
      <c r="K73">
        <v>0.76857200000000003</v>
      </c>
      <c r="M73">
        <v>4.8786999999999997E-2</v>
      </c>
      <c r="N73">
        <v>-6.5259999999999997E-3</v>
      </c>
      <c r="O73">
        <v>0.13292899999999999</v>
      </c>
      <c r="P73">
        <v>0.20482600000000001</v>
      </c>
      <c r="R73" t="str">
        <f t="shared" si="20"/>
        <v>0.05402+0.000028i</v>
      </c>
      <c r="S73" t="str">
        <f t="shared" si="21"/>
        <v>0.0593501888616594-0.0464998156412319i</v>
      </c>
      <c r="T73" t="str">
        <f t="shared" si="22"/>
        <v>-0.758541569034986-0.496429605828452i</v>
      </c>
      <c r="U73" t="str">
        <f t="shared" si="23"/>
        <v>0.00878255913805927+0.00288846540956608i</v>
      </c>
      <c r="V73" t="str">
        <f t="shared" si="24"/>
        <v>0.046381+0.768572i</v>
      </c>
      <c r="W73" t="str">
        <f t="shared" si="25"/>
        <v>0.275934507176134-0.156304004859224i</v>
      </c>
      <c r="X73" t="str">
        <f t="shared" si="26"/>
        <v>0.275790652882839-0.156136153809006i</v>
      </c>
      <c r="Z73" t="str">
        <f t="shared" si="27"/>
        <v>0.042764753201248+0.0506544789867469i</v>
      </c>
      <c r="AA73" t="str">
        <f t="shared" si="28"/>
        <v>0.0469362860367292+0.764763770888977i</v>
      </c>
      <c r="AB73" t="str">
        <f t="shared" si="29"/>
        <v>0.277307068740374-0.156620335504409i</v>
      </c>
      <c r="AD73">
        <f t="shared" si="30"/>
        <v>-40.681528757278784</v>
      </c>
      <c r="AE73">
        <f t="shared" si="31"/>
        <v>-9.9752812032957685</v>
      </c>
      <c r="AF73">
        <f t="shared" si="32"/>
        <v>-9.9809769451533086</v>
      </c>
      <c r="AG73">
        <f t="shared" si="33"/>
        <v>-9.9383725737611179</v>
      </c>
      <c r="AH73">
        <f t="shared" si="34"/>
        <v>-25.348907236185504</v>
      </c>
      <c r="AI73">
        <f t="shared" si="35"/>
        <v>-22.452941476086391</v>
      </c>
      <c r="AJ73">
        <f t="shared" si="36"/>
        <v>-0.85219243007861767</v>
      </c>
      <c r="AK73">
        <f t="shared" si="37"/>
        <v>-2.2705216036388611</v>
      </c>
      <c r="AL73">
        <f t="shared" si="38"/>
        <v>-23.5707073091966</v>
      </c>
      <c r="AM73">
        <f t="shared" si="39"/>
        <v>-2.3131259750310664</v>
      </c>
    </row>
    <row r="74" spans="1:39" x14ac:dyDescent="0.25">
      <c r="A74" s="3">
        <v>730</v>
      </c>
      <c r="B74">
        <v>0.83750500000000005</v>
      </c>
      <c r="C74">
        <v>0.35629699999999997</v>
      </c>
      <c r="D74">
        <v>-0.85026500000000005</v>
      </c>
      <c r="E74">
        <v>-0.28623100000000001</v>
      </c>
      <c r="F74">
        <v>5.3335E-2</v>
      </c>
      <c r="G74">
        <v>5.31E-4</v>
      </c>
      <c r="H74">
        <v>2.3434E-2</v>
      </c>
      <c r="I74">
        <v>-4.8946999999999997E-2</v>
      </c>
      <c r="J74">
        <v>0.16603699999999999</v>
      </c>
      <c r="K74">
        <v>0.74874300000000005</v>
      </c>
      <c r="M74">
        <v>4.6925000000000001E-2</v>
      </c>
      <c r="N74">
        <v>-3.1129999999999999E-3</v>
      </c>
      <c r="O74">
        <v>0.16306799999999999</v>
      </c>
      <c r="P74">
        <v>0.18018300000000001</v>
      </c>
      <c r="R74" t="str">
        <f t="shared" si="20"/>
        <v>0.053335+0.000531i</v>
      </c>
      <c r="S74" t="str">
        <f t="shared" si="21"/>
        <v>0.0482102460139764-0.0592381858611471i</v>
      </c>
      <c r="T74" t="str">
        <f t="shared" si="22"/>
        <v>-0.843049961047857-0.326464758176673i</v>
      </c>
      <c r="U74" t="str">
        <f t="shared" si="23"/>
        <v>0.00806318835321152+0.00120119555824623i</v>
      </c>
      <c r="V74" t="str">
        <f t="shared" si="24"/>
        <v>0.166037+0.748743i</v>
      </c>
      <c r="W74" t="str">
        <f t="shared" si="25"/>
        <v>0.275400182338887-0.1567178323203i</v>
      </c>
      <c r="X74" t="str">
        <f t="shared" si="26"/>
        <v>0.275339310484442-0.156530164030225i</v>
      </c>
      <c r="Z74" t="str">
        <f t="shared" si="27"/>
        <v>0.0503232491752414+0.0389632462346568i</v>
      </c>
      <c r="AA74" t="str">
        <f t="shared" si="28"/>
        <v>0.164425359545909+0.745381372143229i</v>
      </c>
      <c r="AB74" t="str">
        <f t="shared" si="29"/>
        <v>0.276474444455339-0.157581034563329i</v>
      </c>
      <c r="AD74">
        <f t="shared" si="30"/>
        <v>-41.77453535161392</v>
      </c>
      <c r="AE74">
        <f t="shared" si="31"/>
        <v>-9.9824146131176299</v>
      </c>
      <c r="AF74">
        <f t="shared" si="32"/>
        <v>-9.9864092758942089</v>
      </c>
      <c r="AG74">
        <f t="shared" si="33"/>
        <v>-9.945196150481495</v>
      </c>
      <c r="AH74">
        <f t="shared" si="34"/>
        <v>-25.459323556985062</v>
      </c>
      <c r="AI74">
        <f t="shared" si="35"/>
        <v>-22.340789510963678</v>
      </c>
      <c r="AJ74">
        <f t="shared" si="36"/>
        <v>-0.87611872120893342</v>
      </c>
      <c r="AK74">
        <f t="shared" si="37"/>
        <v>-2.3048652369656524</v>
      </c>
      <c r="AL74">
        <f t="shared" si="38"/>
        <v>-23.924845052534987</v>
      </c>
      <c r="AM74">
        <f t="shared" si="39"/>
        <v>-2.3460783623783685</v>
      </c>
    </row>
    <row r="75" spans="1:39" x14ac:dyDescent="0.25">
      <c r="A75" s="3">
        <v>740</v>
      </c>
      <c r="B75">
        <v>0.89915100000000003</v>
      </c>
      <c r="C75">
        <v>0.19633999999999999</v>
      </c>
      <c r="D75">
        <v>-0.87415600000000004</v>
      </c>
      <c r="E75">
        <v>-7.9619999999999996E-2</v>
      </c>
      <c r="F75">
        <v>5.2779E-2</v>
      </c>
      <c r="G75">
        <v>1.5939999999999999E-3</v>
      </c>
      <c r="H75">
        <v>6.6119999999999998E-3</v>
      </c>
      <c r="I75">
        <v>-2.9496000000000001E-2</v>
      </c>
      <c r="J75">
        <v>0.27842299999999998</v>
      </c>
      <c r="K75">
        <v>0.71010499999999999</v>
      </c>
      <c r="M75">
        <v>4.6335000000000001E-2</v>
      </c>
      <c r="N75">
        <v>3.4299999999999999E-4</v>
      </c>
      <c r="O75">
        <v>0.18909100000000001</v>
      </c>
      <c r="P75">
        <v>0.15096999999999999</v>
      </c>
      <c r="R75" t="str">
        <f t="shared" si="20"/>
        <v>0.052779+0.001594i</v>
      </c>
      <c r="S75" t="str">
        <f t="shared" si="21"/>
        <v>0.0346291676846383-0.0694117065540556i</v>
      </c>
      <c r="T75" t="str">
        <f t="shared" si="22"/>
        <v>-0.889198810116159-0.142741766990343i</v>
      </c>
      <c r="U75" t="str">
        <f t="shared" si="23"/>
        <v>0.00728300877925285+0.000240978572981094i</v>
      </c>
      <c r="V75" t="str">
        <f t="shared" si="24"/>
        <v>0.278423+0.710105i</v>
      </c>
      <c r="W75" t="str">
        <f t="shared" si="25"/>
        <v>0.274768815088052-0.158552667840304i</v>
      </c>
      <c r="X75" t="str">
        <f t="shared" si="26"/>
        <v>0.274773750565298-0.15837341818664i</v>
      </c>
      <c r="Z75" t="str">
        <f t="shared" si="27"/>
        <v>0.05580030297026+0.0260300798627146i</v>
      </c>
      <c r="AA75" t="str">
        <f t="shared" si="28"/>
        <v>0.275271659729768+0.708277254942746i</v>
      </c>
      <c r="AB75" t="str">
        <f t="shared" si="29"/>
        <v>0.27532837337688-0.159789106561192i</v>
      </c>
      <c r="AD75">
        <f t="shared" si="30"/>
        <v>-42.749031270991509</v>
      </c>
      <c r="AE75">
        <f t="shared" si="31"/>
        <v>-9.9724296442333991</v>
      </c>
      <c r="AF75">
        <f t="shared" si="32"/>
        <v>-9.9747647915816806</v>
      </c>
      <c r="AG75">
        <f t="shared" si="33"/>
        <v>-9.9422650650513127</v>
      </c>
      <c r="AH75">
        <f t="shared" si="34"/>
        <v>-25.546817349027915</v>
      </c>
      <c r="AI75">
        <f t="shared" si="35"/>
        <v>-22.206081326345668</v>
      </c>
      <c r="AJ75">
        <f t="shared" si="36"/>
        <v>-0.90952512757116577</v>
      </c>
      <c r="AK75">
        <f t="shared" si="37"/>
        <v>-2.3524981389251574</v>
      </c>
      <c r="AL75">
        <f t="shared" si="38"/>
        <v>-24.212188517325618</v>
      </c>
      <c r="AM75">
        <f t="shared" si="39"/>
        <v>-2.3849978654555319</v>
      </c>
    </row>
    <row r="76" spans="1:39" x14ac:dyDescent="0.25">
      <c r="A76" s="3">
        <v>750</v>
      </c>
      <c r="B76">
        <v>0.93091199999999996</v>
      </c>
      <c r="C76">
        <v>2.2904000000000001E-2</v>
      </c>
      <c r="D76">
        <v>-0.85233199999999998</v>
      </c>
      <c r="E76">
        <v>0.117993</v>
      </c>
      <c r="F76">
        <v>5.2741000000000003E-2</v>
      </c>
      <c r="G76">
        <v>3.1180000000000001E-3</v>
      </c>
      <c r="H76">
        <v>-7.94E-4</v>
      </c>
      <c r="I76">
        <v>-5.189E-3</v>
      </c>
      <c r="J76">
        <v>0.381934</v>
      </c>
      <c r="K76">
        <v>0.65376199999999995</v>
      </c>
      <c r="M76">
        <v>4.7363000000000002E-2</v>
      </c>
      <c r="N76">
        <v>4.0759999999999998E-3</v>
      </c>
      <c r="O76">
        <v>0.20940800000000001</v>
      </c>
      <c r="P76">
        <v>0.118854</v>
      </c>
      <c r="R76" t="str">
        <f t="shared" si="20"/>
        <v>0.052741+0.003118i</v>
      </c>
      <c r="S76" t="str">
        <f t="shared" si="21"/>
        <v>0.0190585102872501-0.0744983554215215i</v>
      </c>
      <c r="T76" t="str">
        <f t="shared" si="22"/>
        <v>-0.896381655497835+0.0452592035943294i</v>
      </c>
      <c r="U76" t="str">
        <f t="shared" si="23"/>
        <v>0.00603824696540914-0.000761015774294444i</v>
      </c>
      <c r="V76" t="str">
        <f t="shared" si="24"/>
        <v>0.381934+0.653762i</v>
      </c>
      <c r="W76" t="str">
        <f t="shared" si="25"/>
        <v>0.275053590452022-0.15962335220508i</v>
      </c>
      <c r="X76" t="str">
        <f t="shared" si="26"/>
        <v>0.275111651325243-0.159486313214318i</v>
      </c>
      <c r="Z76" t="str">
        <f t="shared" si="27"/>
        <v>0.0589326752881369+0.0124718214099274i</v>
      </c>
      <c r="AA76" t="str">
        <f t="shared" si="28"/>
        <v>0.378435284248415+0.654006339450398i</v>
      </c>
      <c r="AB76" t="str">
        <f t="shared" si="29"/>
        <v>0.275007637320144-0.160958670867936i</v>
      </c>
      <c r="AD76">
        <f t="shared" si="30"/>
        <v>-44.313340470783785</v>
      </c>
      <c r="AE76">
        <f t="shared" si="31"/>
        <v>-9.9510241954207235</v>
      </c>
      <c r="AF76">
        <f t="shared" si="32"/>
        <v>-9.9515304043163262</v>
      </c>
      <c r="AG76">
        <f t="shared" si="33"/>
        <v>-9.9337612440390419</v>
      </c>
      <c r="AH76">
        <f t="shared" si="34"/>
        <v>-25.541880380753447</v>
      </c>
      <c r="AI76">
        <f t="shared" si="35"/>
        <v>-22.281750980719345</v>
      </c>
      <c r="AJ76">
        <f t="shared" si="36"/>
        <v>-0.93908324053157832</v>
      </c>
      <c r="AK76">
        <f t="shared" si="37"/>
        <v>-2.416344720337313</v>
      </c>
      <c r="AL76">
        <f t="shared" si="38"/>
        <v>-24.402601203111786</v>
      </c>
      <c r="AM76">
        <f t="shared" si="39"/>
        <v>-2.434113880614619</v>
      </c>
    </row>
    <row r="77" spans="1:39" x14ac:dyDescent="0.25">
      <c r="A77" s="3">
        <v>760</v>
      </c>
      <c r="B77">
        <v>0.92825500000000005</v>
      </c>
      <c r="C77">
        <v>-0.15700500000000001</v>
      </c>
      <c r="D77">
        <v>-0.78967900000000002</v>
      </c>
      <c r="E77">
        <v>0.30144599999999999</v>
      </c>
      <c r="F77">
        <v>5.3596999999999999E-2</v>
      </c>
      <c r="G77">
        <v>4.7650000000000001E-3</v>
      </c>
      <c r="H77">
        <v>2.5240000000000002E-3</v>
      </c>
      <c r="I77">
        <v>2.0371E-2</v>
      </c>
      <c r="J77">
        <v>0.470688</v>
      </c>
      <c r="K77">
        <v>0.588005</v>
      </c>
      <c r="M77">
        <v>4.9307999999999998E-2</v>
      </c>
      <c r="N77">
        <v>6.8910000000000004E-3</v>
      </c>
      <c r="O77">
        <v>0.225023</v>
      </c>
      <c r="P77">
        <v>8.3640000000000006E-2</v>
      </c>
      <c r="R77" t="str">
        <f t="shared" si="20"/>
        <v>0.053597+0.004765i</v>
      </c>
      <c r="S77" t="str">
        <f t="shared" si="21"/>
        <v>0.00251081511272383-0.0778609156700762i</v>
      </c>
      <c r="T77" t="str">
        <f t="shared" si="22"/>
        <v>-0.864258544196916+0.230277847338943i</v>
      </c>
      <c r="U77" t="str">
        <f t="shared" si="23"/>
        <v>0.00524646214129877-0.0010601457539096i</v>
      </c>
      <c r="V77" t="str">
        <f t="shared" si="24"/>
        <v>0.470688+0.588005i</v>
      </c>
      <c r="W77" t="str">
        <f t="shared" si="25"/>
        <v>0.273395318440356-0.163840621004831i</v>
      </c>
      <c r="X77" t="str">
        <f t="shared" si="26"/>
        <v>0.273481648236461-0.163739578622515i</v>
      </c>
      <c r="Z77" t="str">
        <f t="shared" si="27"/>
        <v>0.0596795114780182-0.00188082064225958i</v>
      </c>
      <c r="AA77" t="str">
        <f t="shared" si="28"/>
        <v>0.467951338359189+0.590192369090596i</v>
      </c>
      <c r="AB77" t="str">
        <f t="shared" si="29"/>
        <v>0.272715050781667-0.165008653227996i</v>
      </c>
      <c r="AD77">
        <f t="shared" si="30"/>
        <v>-45.428863786973039</v>
      </c>
      <c r="AE77">
        <f t="shared" si="31"/>
        <v>-9.9315438668915732</v>
      </c>
      <c r="AF77">
        <f t="shared" si="32"/>
        <v>-9.9309406046726618</v>
      </c>
      <c r="AG77">
        <f t="shared" si="33"/>
        <v>-9.9310050194088664</v>
      </c>
      <c r="AH77">
        <f t="shared" si="34"/>
        <v>-25.382998846158323</v>
      </c>
      <c r="AI77">
        <f t="shared" si="35"/>
        <v>-22.169095992770345</v>
      </c>
      <c r="AJ77">
        <f t="shared" si="36"/>
        <v>-0.96925909458290926</v>
      </c>
      <c r="AK77">
        <f t="shared" si="37"/>
        <v>-2.4618945691295053</v>
      </c>
      <c r="AL77">
        <f t="shared" si="38"/>
        <v>-24.479183464060533</v>
      </c>
      <c r="AM77">
        <f t="shared" si="39"/>
        <v>-2.461830154393315</v>
      </c>
    </row>
    <row r="78" spans="1:39" x14ac:dyDescent="0.25">
      <c r="A78" s="3">
        <v>770</v>
      </c>
      <c r="B78">
        <v>0.88564399999999999</v>
      </c>
      <c r="C78">
        <v>-0.34181699999999998</v>
      </c>
      <c r="D78">
        <v>-0.69380799999999998</v>
      </c>
      <c r="E78">
        <v>0.46128400000000003</v>
      </c>
      <c r="F78">
        <v>5.4274999999999997E-2</v>
      </c>
      <c r="G78">
        <v>6.2119999999999996E-3</v>
      </c>
      <c r="H78">
        <v>1.5872000000000001E-2</v>
      </c>
      <c r="I78">
        <v>4.2231999999999999E-2</v>
      </c>
      <c r="J78">
        <v>0.55392300000000005</v>
      </c>
      <c r="K78">
        <v>0.50392099999999995</v>
      </c>
      <c r="M78">
        <v>5.2082000000000003E-2</v>
      </c>
      <c r="N78">
        <v>8.9829999999999997E-3</v>
      </c>
      <c r="O78">
        <v>0.23420099999999999</v>
      </c>
      <c r="P78">
        <v>4.7308000000000003E-2</v>
      </c>
      <c r="R78" t="str">
        <f t="shared" si="20"/>
        <v>0.054275+0.006212i</v>
      </c>
      <c r="S78" t="str">
        <f t="shared" si="21"/>
        <v>-0.0145175565678065-0.0751539547875858i</v>
      </c>
      <c r="T78" t="str">
        <f t="shared" si="22"/>
        <v>-0.793143797783013+0.405457137543065i</v>
      </c>
      <c r="U78" t="str">
        <f t="shared" si="23"/>
        <v>0.00360909062056588-0.00164864761770449i</v>
      </c>
      <c r="V78" t="str">
        <f t="shared" si="24"/>
        <v>0.553923+0.503921i</v>
      </c>
      <c r="W78" t="str">
        <f t="shared" si="25"/>
        <v>0.273854912321392-0.163728968235492i</v>
      </c>
      <c r="X78" t="str">
        <f t="shared" si="26"/>
        <v>0.273943682956928-0.163690108085742i</v>
      </c>
      <c r="Z78" t="str">
        <f t="shared" si="27"/>
        <v>0.0569753267859188-0.0161851351286641i</v>
      </c>
      <c r="AA78" t="str">
        <f t="shared" si="28"/>
        <v>0.553015608060508+0.507192472441273i</v>
      </c>
      <c r="AB78" t="str">
        <f t="shared" si="29"/>
        <v>0.27272082005928-0.164457723739268i</v>
      </c>
      <c r="AD78">
        <f t="shared" si="30"/>
        <v>-48.028966681161023</v>
      </c>
      <c r="AE78">
        <f t="shared" si="31"/>
        <v>-9.9223648852888768</v>
      </c>
      <c r="AF78">
        <f t="shared" si="32"/>
        <v>-9.920833453539931</v>
      </c>
      <c r="AG78">
        <f t="shared" si="33"/>
        <v>-9.9386359641493929</v>
      </c>
      <c r="AH78">
        <f t="shared" si="34"/>
        <v>-25.251481246867048</v>
      </c>
      <c r="AI78">
        <f t="shared" si="35"/>
        <v>-22.321856661612753</v>
      </c>
      <c r="AJ78">
        <f t="shared" si="36"/>
        <v>-1.0046807964122526</v>
      </c>
      <c r="AK78">
        <f t="shared" si="37"/>
        <v>-2.5121750194096171</v>
      </c>
      <c r="AL78">
        <f t="shared" si="38"/>
        <v>-24.549222835809537</v>
      </c>
      <c r="AM78">
        <f t="shared" si="39"/>
        <v>-2.4943725088001312</v>
      </c>
    </row>
    <row r="79" spans="1:39" x14ac:dyDescent="0.25">
      <c r="A79" s="3">
        <v>780</v>
      </c>
      <c r="B79">
        <v>0.80328200000000005</v>
      </c>
      <c r="C79">
        <v>-0.51455099999999998</v>
      </c>
      <c r="D79">
        <v>-0.57164000000000004</v>
      </c>
      <c r="E79">
        <v>0.59262499999999996</v>
      </c>
      <c r="F79">
        <v>5.5161000000000002E-2</v>
      </c>
      <c r="G79">
        <v>7.5399999999999998E-3</v>
      </c>
      <c r="H79">
        <v>3.6859000000000003E-2</v>
      </c>
      <c r="I79">
        <v>5.6973000000000003E-2</v>
      </c>
      <c r="J79">
        <v>0.61783200000000005</v>
      </c>
      <c r="K79">
        <v>0.41418700000000003</v>
      </c>
      <c r="M79">
        <v>5.4800000000000001E-2</v>
      </c>
      <c r="N79">
        <v>9.8729999999999998E-3</v>
      </c>
      <c r="O79">
        <v>0.237929</v>
      </c>
      <c r="P79">
        <v>9.8080000000000007E-3</v>
      </c>
      <c r="R79" t="str">
        <f t="shared" si="20"/>
        <v>0.055161+0.00754i</v>
      </c>
      <c r="S79" t="str">
        <f t="shared" si="21"/>
        <v>-0.0311464474866082-0.0708975484736101i</v>
      </c>
      <c r="T79" t="str">
        <f t="shared" si="22"/>
        <v>-0.687804716579737+0.558869664946896i</v>
      </c>
      <c r="U79" t="str">
        <f t="shared" si="23"/>
        <v>0.0019767381096106-0.00178636407847882i</v>
      </c>
      <c r="V79" t="str">
        <f t="shared" si="24"/>
        <v>0.617832+0.414187i</v>
      </c>
      <c r="W79" t="str">
        <f t="shared" si="25"/>
        <v>0.27303711849611-0.167165871949896i</v>
      </c>
      <c r="X79" t="str">
        <f t="shared" si="26"/>
        <v>0.273102635463858-0.167174261897536i</v>
      </c>
      <c r="Z79" t="str">
        <f t="shared" si="27"/>
        <v>0.0514760918874792-0.0302415222777271i</v>
      </c>
      <c r="AA79" t="str">
        <f t="shared" si="28"/>
        <v>0.61902577301005+0.417411952279111i</v>
      </c>
      <c r="AB79" t="str">
        <f t="shared" si="29"/>
        <v>0.271631799579182-0.167282868630355i</v>
      </c>
      <c r="AD79">
        <f t="shared" si="30"/>
        <v>-51.488278963616622</v>
      </c>
      <c r="AE79">
        <f t="shared" si="31"/>
        <v>-9.8930284211890296</v>
      </c>
      <c r="AF79">
        <f t="shared" si="32"/>
        <v>-9.8913937101602851</v>
      </c>
      <c r="AG79">
        <f t="shared" si="33"/>
        <v>-9.9239135213357201</v>
      </c>
      <c r="AH79">
        <f t="shared" si="34"/>
        <v>-25.086960962536189</v>
      </c>
      <c r="AI79">
        <f t="shared" si="35"/>
        <v>-22.22097557928203</v>
      </c>
      <c r="AJ79">
        <f t="shared" si="36"/>
        <v>-1.0490322484209762</v>
      </c>
      <c r="AK79">
        <f t="shared" si="37"/>
        <v>-2.5706503563636458</v>
      </c>
      <c r="AL79">
        <f t="shared" si="38"/>
        <v>-24.480211551496676</v>
      </c>
      <c r="AM79">
        <f t="shared" si="39"/>
        <v>-2.538130545188225</v>
      </c>
    </row>
    <row r="80" spans="1:39" x14ac:dyDescent="0.25">
      <c r="A80" s="3">
        <v>790</v>
      </c>
      <c r="B80">
        <v>0.68318199999999996</v>
      </c>
      <c r="C80">
        <v>-0.67030900000000004</v>
      </c>
      <c r="D80">
        <v>-0.43346299999999999</v>
      </c>
      <c r="E80">
        <v>0.69613599999999998</v>
      </c>
      <c r="F80">
        <v>5.688E-2</v>
      </c>
      <c r="G80">
        <v>8.7049999999999992E-3</v>
      </c>
      <c r="H80">
        <v>6.2177000000000003E-2</v>
      </c>
      <c r="I80">
        <v>6.2590000000000007E-2</v>
      </c>
      <c r="J80">
        <v>0.66966899999999996</v>
      </c>
      <c r="K80">
        <v>0.31796600000000003</v>
      </c>
      <c r="M80">
        <v>5.7579999999999999E-2</v>
      </c>
      <c r="N80">
        <v>9.9679999999999994E-3</v>
      </c>
      <c r="O80">
        <v>0.23530999999999999</v>
      </c>
      <c r="P80">
        <v>-2.7702000000000001E-2</v>
      </c>
      <c r="R80" t="str">
        <f t="shared" si="20"/>
        <v>0.05688+0.008705i</v>
      </c>
      <c r="S80" t="str">
        <f t="shared" si="21"/>
        <v>-0.045058929431888-0.0626766329742722i</v>
      </c>
      <c r="T80" t="str">
        <f t="shared" si="22"/>
        <v>-0.555523191116558+0.68767285667579i</v>
      </c>
      <c r="U80" t="str">
        <f t="shared" si="23"/>
        <v>0.000613804468813686-0.00151395530481287i</v>
      </c>
      <c r="V80" t="str">
        <f t="shared" si="24"/>
        <v>0.669669+0.317966i</v>
      </c>
      <c r="W80" t="str">
        <f t="shared" si="25"/>
        <v>0.270710756592616-0.169903066187516i</v>
      </c>
      <c r="X80" t="str">
        <f t="shared" si="26"/>
        <v>0.270738877443932-0.169931939861703i</v>
      </c>
      <c r="Z80" t="str">
        <f t="shared" si="27"/>
        <v>0.0438892314920145-0.043130644293495i</v>
      </c>
      <c r="AA80" t="str">
        <f t="shared" si="28"/>
        <v>0.672546915327712+0.319995058897419i</v>
      </c>
      <c r="AB80" t="str">
        <f t="shared" si="29"/>
        <v>0.269341381288356-0.16935666925673i</v>
      </c>
      <c r="AD80">
        <f t="shared" si="30"/>
        <v>-55.736812712084131</v>
      </c>
      <c r="AE80">
        <f t="shared" si="31"/>
        <v>-9.9075582302348479</v>
      </c>
      <c r="AF80">
        <f t="shared" si="32"/>
        <v>-9.9064938619504268</v>
      </c>
      <c r="AG80">
        <f t="shared" si="33"/>
        <v>-9.9470594593644375</v>
      </c>
      <c r="AH80">
        <f t="shared" si="34"/>
        <v>-24.800262041925375</v>
      </c>
      <c r="AI80">
        <f t="shared" si="35"/>
        <v>-22.248508521822366</v>
      </c>
      <c r="AJ80">
        <f t="shared" si="36"/>
        <v>-1.0707103227300778</v>
      </c>
      <c r="AK80">
        <f t="shared" si="37"/>
        <v>-2.5998571750635788</v>
      </c>
      <c r="AL80">
        <f t="shared" si="38"/>
        <v>-24.217600754712706</v>
      </c>
      <c r="AM80">
        <f t="shared" si="39"/>
        <v>-2.5592915776495579</v>
      </c>
    </row>
    <row r="81" spans="1:39" x14ac:dyDescent="0.25">
      <c r="A81" s="3">
        <v>800</v>
      </c>
      <c r="B81">
        <v>0.52522199999999997</v>
      </c>
      <c r="C81">
        <v>-0.79769500000000004</v>
      </c>
      <c r="D81">
        <v>-0.28128900000000001</v>
      </c>
      <c r="E81">
        <v>0.76925699999999997</v>
      </c>
      <c r="F81">
        <v>5.8592999999999999E-2</v>
      </c>
      <c r="G81">
        <v>9.7359999999999999E-3</v>
      </c>
      <c r="H81">
        <v>8.7946999999999997E-2</v>
      </c>
      <c r="I81">
        <v>5.7382000000000002E-2</v>
      </c>
      <c r="J81">
        <v>0.70728400000000002</v>
      </c>
      <c r="K81">
        <v>0.21055099999999999</v>
      </c>
      <c r="M81">
        <v>5.9882999999999999E-2</v>
      </c>
      <c r="N81">
        <v>9.3570000000000007E-3</v>
      </c>
      <c r="O81">
        <v>0.227268</v>
      </c>
      <c r="P81">
        <v>-6.4250000000000002E-2</v>
      </c>
      <c r="R81" t="str">
        <f t="shared" si="20"/>
        <v>0.058593+0.009736i</v>
      </c>
      <c r="S81" t="str">
        <f t="shared" si="21"/>
        <v>-0.0570853248903184-0.0515057624849928i</v>
      </c>
      <c r="T81" t="str">
        <f t="shared" si="22"/>
        <v>-0.398403982622735+0.785372621481097i</v>
      </c>
      <c r="U81" t="str">
        <f t="shared" si="23"/>
        <v>-0.00104662663301524-0.00111153872379431i</v>
      </c>
      <c r="V81" t="str">
        <f t="shared" si="24"/>
        <v>0.707284+0.210551i</v>
      </c>
      <c r="W81" t="str">
        <f t="shared" si="25"/>
        <v>0.270326627704198-0.171313845343238i</v>
      </c>
      <c r="X81" t="str">
        <f t="shared" si="26"/>
        <v>0.270305847500879-0.171345143173175i</v>
      </c>
      <c r="Z81" t="str">
        <f t="shared" si="27"/>
        <v>0.0332510235155555-0.0545042034001669i</v>
      </c>
      <c r="AA81" t="str">
        <f t="shared" si="28"/>
        <v>0.710906585146807+0.210552403922731i</v>
      </c>
      <c r="AB81" t="str">
        <f t="shared" si="29"/>
        <v>0.269276811104384-0.170167774744458i</v>
      </c>
      <c r="AD81">
        <f t="shared" si="30"/>
        <v>-56.324678539067826</v>
      </c>
      <c r="AE81">
        <f t="shared" si="31"/>
        <v>-9.895943697554209</v>
      </c>
      <c r="AF81">
        <f t="shared" si="32"/>
        <v>-9.8959653209748382</v>
      </c>
      <c r="AG81">
        <f t="shared" si="33"/>
        <v>-9.9367486933242226</v>
      </c>
      <c r="AH81">
        <f t="shared" si="34"/>
        <v>-24.524801212113875</v>
      </c>
      <c r="AI81">
        <f t="shared" si="35"/>
        <v>-22.282965840675949</v>
      </c>
      <c r="AJ81">
        <f t="shared" si="36"/>
        <v>-1.1039810039783944</v>
      </c>
      <c r="AK81">
        <f t="shared" si="37"/>
        <v>-2.6393641419133029</v>
      </c>
      <c r="AL81">
        <f t="shared" si="38"/>
        <v>-23.897297322963521</v>
      </c>
      <c r="AM81">
        <f t="shared" si="39"/>
        <v>-2.5985807695639163</v>
      </c>
    </row>
    <row r="82" spans="1:39" x14ac:dyDescent="0.25">
      <c r="A82" s="3">
        <v>810</v>
      </c>
      <c r="B82">
        <v>0.33956999999999998</v>
      </c>
      <c r="C82">
        <v>-0.88547200000000004</v>
      </c>
      <c r="D82">
        <v>-0.12497900000000001</v>
      </c>
      <c r="E82">
        <v>0.81072599999999995</v>
      </c>
      <c r="F82">
        <v>6.0652999999999999E-2</v>
      </c>
      <c r="G82">
        <v>1.0159E-2</v>
      </c>
      <c r="H82">
        <v>0.10967399999999999</v>
      </c>
      <c r="I82">
        <v>4.2722999999999997E-2</v>
      </c>
      <c r="J82">
        <v>0.72811800000000004</v>
      </c>
      <c r="K82">
        <v>0.105264</v>
      </c>
      <c r="M82">
        <v>6.1421000000000003E-2</v>
      </c>
      <c r="N82">
        <v>8.5059999999999997E-3</v>
      </c>
      <c r="O82">
        <v>0.21270900000000001</v>
      </c>
      <c r="P82">
        <v>-9.9823999999999996E-2</v>
      </c>
      <c r="R82" t="str">
        <f t="shared" si="20"/>
        <v>0.060653+0.010159i</v>
      </c>
      <c r="S82" t="str">
        <f t="shared" si="21"/>
        <v>-0.066146094218731-0.0368806578458309i</v>
      </c>
      <c r="T82" t="str">
        <f t="shared" si="22"/>
        <v>-0.227436269371675+0.846675149933169i</v>
      </c>
      <c r="U82" t="str">
        <f t="shared" si="23"/>
        <v>-0.00204799408411716-0.000356635105126275i</v>
      </c>
      <c r="V82" t="str">
        <f t="shared" si="24"/>
        <v>0.728118+0.105264i</v>
      </c>
      <c r="W82" t="str">
        <f t="shared" si="25"/>
        <v>0.266739998207218-0.175661251570878i</v>
      </c>
      <c r="X82" t="str">
        <f t="shared" si="26"/>
        <v>0.266689960417988-0.175666205401926i</v>
      </c>
      <c r="Z82" t="str">
        <f t="shared" si="27"/>
        <v>0.0212274984489856-0.0639508645652242i</v>
      </c>
      <c r="AA82" t="str">
        <f t="shared" si="28"/>
        <v>0.731220532616239+0.103150093402919i</v>
      </c>
      <c r="AB82" t="str">
        <f t="shared" si="29"/>
        <v>0.266288143879131-0.174093198134294i</v>
      </c>
      <c r="AD82">
        <f t="shared" si="30"/>
        <v>-53.643686616943342</v>
      </c>
      <c r="AE82">
        <f t="shared" si="31"/>
        <v>-9.9136959069851223</v>
      </c>
      <c r="AF82">
        <f t="shared" si="32"/>
        <v>-9.9147583340802932</v>
      </c>
      <c r="AG82">
        <f t="shared" si="33"/>
        <v>-9.9474303261783952</v>
      </c>
      <c r="AH82">
        <f t="shared" si="34"/>
        <v>-24.222794297456353</v>
      </c>
      <c r="AI82">
        <f t="shared" si="35"/>
        <v>-22.414295712752086</v>
      </c>
      <c r="AJ82">
        <f t="shared" si="36"/>
        <v>-1.1430749321715161</v>
      </c>
      <c r="AK82">
        <f t="shared" si="37"/>
        <v>-2.666130581710771</v>
      </c>
      <c r="AL82">
        <f t="shared" si="38"/>
        <v>-23.429135592486972</v>
      </c>
      <c r="AM82">
        <f t="shared" si="39"/>
        <v>-2.6334585896126579</v>
      </c>
    </row>
    <row r="83" spans="1:39" x14ac:dyDescent="0.25">
      <c r="A83" s="3">
        <v>820</v>
      </c>
      <c r="B83">
        <v>0.134052</v>
      </c>
      <c r="C83">
        <v>-0.92802499999999999</v>
      </c>
      <c r="D83">
        <v>3.6011000000000001E-2</v>
      </c>
      <c r="E83">
        <v>0.82564000000000004</v>
      </c>
      <c r="F83">
        <v>6.3236000000000001E-2</v>
      </c>
      <c r="G83">
        <v>1.0565E-2</v>
      </c>
      <c r="H83">
        <v>0.124371</v>
      </c>
      <c r="I83">
        <v>2.0070999999999999E-2</v>
      </c>
      <c r="J83">
        <v>0.73323700000000003</v>
      </c>
      <c r="K83">
        <v>-4.1200000000000004E-3</v>
      </c>
      <c r="M83">
        <v>6.2558000000000002E-2</v>
      </c>
      <c r="N83">
        <v>7.6189999999999999E-3</v>
      </c>
      <c r="O83">
        <v>0.19411200000000001</v>
      </c>
      <c r="P83">
        <v>-0.13150800000000001</v>
      </c>
      <c r="R83" t="str">
        <f t="shared" si="20"/>
        <v>0.063236+0.010565i</v>
      </c>
      <c r="S83" t="str">
        <f t="shared" si="21"/>
        <v>-0.0715983808702051-0.0208542812573121i</v>
      </c>
      <c r="T83" t="str">
        <f t="shared" si="22"/>
        <v>-0.0461720692149948+0.872865292480556i</v>
      </c>
      <c r="U83" t="str">
        <f t="shared" si="23"/>
        <v>-0.00332384208706947+0.000952377392811299i</v>
      </c>
      <c r="V83" t="str">
        <f t="shared" si="24"/>
        <v>0.733237-0.00412i</v>
      </c>
      <c r="W83" t="str">
        <f t="shared" si="25"/>
        <v>0.265732336520275-0.177859522601201i</v>
      </c>
      <c r="X83" t="str">
        <f t="shared" si="26"/>
        <v>0.265663618770449-0.177813962448932i</v>
      </c>
      <c r="Z83" t="str">
        <f t="shared" si="27"/>
        <v>0.00683381080937933-0.0705918024808815i</v>
      </c>
      <c r="AA83" t="str">
        <f t="shared" si="28"/>
        <v>0.734654957462451-0.00772955393299551i</v>
      </c>
      <c r="AB83" t="str">
        <f t="shared" si="29"/>
        <v>0.26600712624642-0.176161874019932i</v>
      </c>
      <c r="AD83">
        <f t="shared" si="30"/>
        <v>-49.22452275226108</v>
      </c>
      <c r="AE83">
        <f t="shared" si="31"/>
        <v>-9.9034651843954151</v>
      </c>
      <c r="AF83">
        <f t="shared" si="32"/>
        <v>-9.9057050677773351</v>
      </c>
      <c r="AG83">
        <f t="shared" si="33"/>
        <v>-9.9228295188646403</v>
      </c>
      <c r="AH83">
        <f t="shared" si="34"/>
        <v>-23.861147591939865</v>
      </c>
      <c r="AI83">
        <f t="shared" si="35"/>
        <v>-22.548292063619336</v>
      </c>
      <c r="AJ83">
        <f t="shared" si="36"/>
        <v>-1.1689204460417315</v>
      </c>
      <c r="AK83">
        <f t="shared" si="37"/>
        <v>-2.6949754485231052</v>
      </c>
      <c r="AL83">
        <f t="shared" si="38"/>
        <v>-22.984403427994913</v>
      </c>
      <c r="AM83">
        <f t="shared" si="39"/>
        <v>-2.6778509974358111</v>
      </c>
    </row>
    <row r="84" spans="1:39" x14ac:dyDescent="0.25">
      <c r="A84" s="3">
        <v>830</v>
      </c>
      <c r="B84">
        <v>-7.3241000000000001E-2</v>
      </c>
      <c r="C84">
        <v>-0.91856199999999999</v>
      </c>
      <c r="D84">
        <v>0.198656</v>
      </c>
      <c r="E84">
        <v>0.81063300000000005</v>
      </c>
      <c r="F84">
        <v>6.6100000000000006E-2</v>
      </c>
      <c r="G84">
        <v>1.0789999999999999E-2</v>
      </c>
      <c r="H84">
        <v>0.12907399999999999</v>
      </c>
      <c r="I84">
        <v>-6.9420000000000003E-3</v>
      </c>
      <c r="J84">
        <v>0.72296099999999996</v>
      </c>
      <c r="K84">
        <v>-0.11605699999999999</v>
      </c>
      <c r="M84">
        <v>6.3192999999999999E-2</v>
      </c>
      <c r="N84">
        <v>7.1349999999999998E-3</v>
      </c>
      <c r="O84">
        <v>0.17024500000000001</v>
      </c>
      <c r="P84">
        <v>-0.15962100000000001</v>
      </c>
      <c r="R84" t="str">
        <f t="shared" si="20"/>
        <v>0.0661+0.01079i</v>
      </c>
      <c r="S84" t="str">
        <f t="shared" si="21"/>
        <v>-0.0736905821263443-0.00766324689141863i</v>
      </c>
      <c r="T84" t="str">
        <f t="shared" si="22"/>
        <v>0.136194734420966+0.859799705634617i</v>
      </c>
      <c r="U84" t="str">
        <f t="shared" si="23"/>
        <v>-0.00466811002558229+0.00263967173205151i</v>
      </c>
      <c r="V84" t="str">
        <f t="shared" si="24"/>
        <v>0.722961-0.116057i</v>
      </c>
      <c r="W84" t="str">
        <f t="shared" si="25"/>
        <v>0.264119717318361-0.178388679288624i</v>
      </c>
      <c r="X84" t="str">
        <f t="shared" si="26"/>
        <v>0.264051837026464-0.178281777848051i</v>
      </c>
      <c r="Z84" t="str">
        <f t="shared" si="27"/>
        <v>-0.0092152547003912-0.0745796858049167i</v>
      </c>
      <c r="AA84" t="str">
        <f t="shared" si="28"/>
        <v>0.72223721773639-0.120068835971407i</v>
      </c>
      <c r="AB84" t="str">
        <f t="shared" si="29"/>
        <v>0.265064633491697-0.176825330110117i</v>
      </c>
      <c r="AD84">
        <f t="shared" si="30"/>
        <v>-45.412244362947121</v>
      </c>
      <c r="AE84">
        <f t="shared" si="31"/>
        <v>-9.9318432684264089</v>
      </c>
      <c r="AF84">
        <f t="shared" si="32"/>
        <v>-9.9350073463918243</v>
      </c>
      <c r="AG84">
        <f t="shared" si="33"/>
        <v>-9.9342076799062902</v>
      </c>
      <c r="AH84">
        <f t="shared" si="34"/>
        <v>-23.481761553700707</v>
      </c>
      <c r="AI84">
        <f t="shared" si="35"/>
        <v>-22.605046134142267</v>
      </c>
      <c r="AJ84">
        <f t="shared" si="36"/>
        <v>-1.2044279748934841</v>
      </c>
      <c r="AK84">
        <f t="shared" si="37"/>
        <v>-2.7072030375976652</v>
      </c>
      <c r="AL84">
        <f t="shared" si="38"/>
        <v>-22.48178332012445</v>
      </c>
      <c r="AM84">
        <f t="shared" si="39"/>
        <v>-2.7080027040832051</v>
      </c>
    </row>
    <row r="85" spans="1:39" x14ac:dyDescent="0.25">
      <c r="A85" s="3">
        <v>840</v>
      </c>
      <c r="B85">
        <v>-0.27639900000000001</v>
      </c>
      <c r="C85">
        <v>-0.85976300000000005</v>
      </c>
      <c r="D85">
        <v>0.34879599999999999</v>
      </c>
      <c r="E85">
        <v>0.76935799999999999</v>
      </c>
      <c r="F85">
        <v>6.8832000000000004E-2</v>
      </c>
      <c r="G85">
        <v>1.0770999999999999E-2</v>
      </c>
      <c r="H85">
        <v>0.122737</v>
      </c>
      <c r="I85">
        <v>-3.32E-2</v>
      </c>
      <c r="J85">
        <v>0.69781499999999996</v>
      </c>
      <c r="K85">
        <v>-0.21942600000000001</v>
      </c>
      <c r="M85">
        <v>6.3668000000000002E-2</v>
      </c>
      <c r="N85">
        <v>7.6579999999999999E-3</v>
      </c>
      <c r="O85">
        <v>0.142539</v>
      </c>
      <c r="P85">
        <v>-0.183171</v>
      </c>
      <c r="R85" t="str">
        <f t="shared" si="20"/>
        <v>0.068832+0.010771i</v>
      </c>
      <c r="S85" t="str">
        <f t="shared" si="21"/>
        <v>-0.0732961726009297+0.0119344108698874i</v>
      </c>
      <c r="T85" t="str">
        <f t="shared" si="22"/>
        <v>0.309537578604602+0.810847318280045i</v>
      </c>
      <c r="U85" t="str">
        <f t="shared" si="23"/>
        <v>-0.00547254623856244+0.00427584136106815i</v>
      </c>
      <c r="V85" t="str">
        <f t="shared" si="24"/>
        <v>0.697815-0.219426i</v>
      </c>
      <c r="W85" t="str">
        <f t="shared" si="25"/>
        <v>0.260997976475378-0.180422114763818i</v>
      </c>
      <c r="X85" t="str">
        <f t="shared" si="26"/>
        <v>0.260974932921629-0.180260107620885i</v>
      </c>
      <c r="Z85" t="str">
        <f t="shared" si="27"/>
        <v>-0.0255099677243703-0.075749188042431i</v>
      </c>
      <c r="AA85" t="str">
        <f t="shared" si="28"/>
        <v>0.694727920072713-0.222479264287952i</v>
      </c>
      <c r="AB85" t="str">
        <f t="shared" si="29"/>
        <v>0.262644783827335-0.179379395523232i</v>
      </c>
      <c r="AD85">
        <f t="shared" si="30"/>
        <v>-43.166684958458546</v>
      </c>
      <c r="AE85">
        <f t="shared" si="31"/>
        <v>-9.9709094438524648</v>
      </c>
      <c r="AF85">
        <f t="shared" si="32"/>
        <v>-9.9739501703763267</v>
      </c>
      <c r="AG85">
        <f t="shared" si="33"/>
        <v>-9.9499439915494854</v>
      </c>
      <c r="AH85">
        <f t="shared" si="34"/>
        <v>-23.139128736374257</v>
      </c>
      <c r="AI85">
        <f t="shared" si="35"/>
        <v>-22.584734555145289</v>
      </c>
      <c r="AJ85">
        <f t="shared" si="36"/>
        <v>-1.2303959307558368</v>
      </c>
      <c r="AK85">
        <f t="shared" si="37"/>
        <v>-2.7157028907796898</v>
      </c>
      <c r="AL85">
        <f t="shared" si="38"/>
        <v>-21.945876448238902</v>
      </c>
      <c r="AM85">
        <f t="shared" si="39"/>
        <v>-2.7397090696065458</v>
      </c>
    </row>
    <row r="86" spans="1:39" x14ac:dyDescent="0.25">
      <c r="A86" s="3">
        <v>850</v>
      </c>
      <c r="B86">
        <v>-0.45444800000000002</v>
      </c>
      <c r="C86">
        <v>-0.75583599999999995</v>
      </c>
      <c r="D86">
        <v>0.49490699999999999</v>
      </c>
      <c r="E86">
        <v>0.69790300000000005</v>
      </c>
      <c r="F86">
        <v>7.1695999999999996E-2</v>
      </c>
      <c r="G86">
        <v>9.7689999999999999E-3</v>
      </c>
      <c r="H86">
        <v>0.106193</v>
      </c>
      <c r="I86">
        <v>-5.5919999999999997E-2</v>
      </c>
      <c r="J86">
        <v>0.65533699999999995</v>
      </c>
      <c r="K86">
        <v>-0.32419599999999998</v>
      </c>
      <c r="M86">
        <v>6.4574999999999994E-2</v>
      </c>
      <c r="N86">
        <v>8.4690000000000008E-3</v>
      </c>
      <c r="O86">
        <v>0.11178399999999999</v>
      </c>
      <c r="P86">
        <v>-0.20341300000000001</v>
      </c>
      <c r="R86" t="str">
        <f t="shared" si="20"/>
        <v>0.071696+0.009769i</v>
      </c>
      <c r="S86" t="str">
        <f t="shared" si="21"/>
        <v>-0.0697738803784038+0.0252403064053179i</v>
      </c>
      <c r="T86" t="str">
        <f t="shared" si="22"/>
        <v>0.470108786696739+0.725465804086209i</v>
      </c>
      <c r="U86" t="str">
        <f t="shared" si="23"/>
        <v>-0.0057437033071951+0.00609034157977357i</v>
      </c>
      <c r="V86" t="str">
        <f t="shared" si="24"/>
        <v>0.655337-0.324196i</v>
      </c>
      <c r="W86" t="str">
        <f t="shared" si="25"/>
        <v>0.2603998887103-0.181574362014774i</v>
      </c>
      <c r="X86" t="str">
        <f t="shared" si="26"/>
        <v>0.260439042730751-0.181381099179119i</v>
      </c>
      <c r="Z86" t="str">
        <f t="shared" si="27"/>
        <v>-0.0421737553225122-0.0742785441053778i</v>
      </c>
      <c r="AA86" t="str">
        <f t="shared" si="28"/>
        <v>0.650844841807369-0.325333029689866i</v>
      </c>
      <c r="AB86" t="str">
        <f t="shared" si="29"/>
        <v>0.262449488548051-0.18117306378667i</v>
      </c>
      <c r="AD86">
        <f t="shared" si="30"/>
        <v>-41.543911068753459</v>
      </c>
      <c r="AE86">
        <f t="shared" si="31"/>
        <v>-9.9663706163094261</v>
      </c>
      <c r="AF86">
        <f t="shared" si="32"/>
        <v>-9.9685152181766341</v>
      </c>
      <c r="AG86">
        <f t="shared" si="33"/>
        <v>-9.9266447227524388</v>
      </c>
      <c r="AH86">
        <f t="shared" si="34"/>
        <v>-22.810211170992901</v>
      </c>
      <c r="AI86">
        <f t="shared" si="35"/>
        <v>-22.592058006610888</v>
      </c>
      <c r="AJ86">
        <f t="shared" si="36"/>
        <v>-1.2650332995082525</v>
      </c>
      <c r="AK86">
        <f t="shared" si="37"/>
        <v>-2.7199571805345286</v>
      </c>
      <c r="AL86">
        <f t="shared" si="38"/>
        <v>-21.369194752390818</v>
      </c>
      <c r="AM86">
        <f t="shared" si="39"/>
        <v>-2.7618276759587279</v>
      </c>
    </row>
    <row r="87" spans="1:39" x14ac:dyDescent="0.25">
      <c r="A87" s="3">
        <v>860</v>
      </c>
      <c r="B87">
        <v>-0.600383</v>
      </c>
      <c r="C87">
        <v>-0.61524900000000005</v>
      </c>
      <c r="D87">
        <v>0.62536899999999995</v>
      </c>
      <c r="E87">
        <v>0.60485599999999995</v>
      </c>
      <c r="F87">
        <v>7.4424000000000004E-2</v>
      </c>
      <c r="G87">
        <v>8.3510000000000008E-3</v>
      </c>
      <c r="H87">
        <v>8.1696000000000005E-2</v>
      </c>
      <c r="I87">
        <v>-6.9582000000000005E-2</v>
      </c>
      <c r="J87">
        <v>0.59918300000000002</v>
      </c>
      <c r="K87">
        <v>-0.41928599999999999</v>
      </c>
      <c r="M87">
        <v>6.6137000000000001E-2</v>
      </c>
      <c r="N87">
        <v>9.8410000000000008E-3</v>
      </c>
      <c r="O87">
        <v>7.9204999999999998E-2</v>
      </c>
      <c r="P87">
        <v>-0.21734899999999999</v>
      </c>
      <c r="R87" t="str">
        <f t="shared" si="20"/>
        <v>0.074424+0.008351i</v>
      </c>
      <c r="S87" t="str">
        <f t="shared" si="21"/>
        <v>-0.0618104860539573+0.0394209294268852i</v>
      </c>
      <c r="T87" t="str">
        <f t="shared" si="22"/>
        <v>0.608513959746783+0.611656500020522i</v>
      </c>
      <c r="U87" t="str">
        <f t="shared" si="23"/>
        <v>-0.00555544750942289+0.00802292324041702i</v>
      </c>
      <c r="V87" t="str">
        <f t="shared" si="24"/>
        <v>0.599183-0.419286i</v>
      </c>
      <c r="W87" t="str">
        <f t="shared" si="25"/>
        <v>0.259132827338285-0.181410743223088i</v>
      </c>
      <c r="X87" t="str">
        <f t="shared" si="26"/>
        <v>0.259255492104244-0.181220569988851i</v>
      </c>
      <c r="Z87" t="str">
        <f t="shared" si="27"/>
        <v>-0.0578629484295457-0.0691260009755329i</v>
      </c>
      <c r="AA87" t="str">
        <f t="shared" si="28"/>
        <v>0.594572127319872-0.417837242161106i</v>
      </c>
      <c r="AB87" t="str">
        <f t="shared" si="29"/>
        <v>0.261264043072685-0.181846122360411i</v>
      </c>
      <c r="AD87">
        <f t="shared" si="30"/>
        <v>-40.212248732875622</v>
      </c>
      <c r="AE87">
        <f t="shared" si="31"/>
        <v>-9.9974089053272515</v>
      </c>
      <c r="AF87">
        <f t="shared" si="32"/>
        <v>-9.9976421964365247</v>
      </c>
      <c r="AG87">
        <f t="shared" si="33"/>
        <v>-9.9427519073748059</v>
      </c>
      <c r="AH87">
        <f t="shared" si="34"/>
        <v>-22.511400363792369</v>
      </c>
      <c r="AI87">
        <f t="shared" si="35"/>
        <v>-22.696582267573998</v>
      </c>
      <c r="AJ87">
        <f t="shared" si="36"/>
        <v>-1.2818610183182324</v>
      </c>
      <c r="AK87">
        <f t="shared" si="37"/>
        <v>-2.7179153426056053</v>
      </c>
      <c r="AL87">
        <f t="shared" si="38"/>
        <v>-20.900951343204799</v>
      </c>
      <c r="AM87">
        <f t="shared" si="39"/>
        <v>-2.7728056316673015</v>
      </c>
    </row>
    <row r="88" spans="1:39" x14ac:dyDescent="0.25">
      <c r="A88" s="3">
        <v>870</v>
      </c>
      <c r="B88">
        <v>-0.70387900000000003</v>
      </c>
      <c r="C88">
        <v>-0.45193699999999998</v>
      </c>
      <c r="D88">
        <v>0.73725799999999997</v>
      </c>
      <c r="E88">
        <v>0.48593199999999998</v>
      </c>
      <c r="F88">
        <v>7.7128000000000002E-2</v>
      </c>
      <c r="G88">
        <v>6.4970000000000002E-3</v>
      </c>
      <c r="H88">
        <v>5.3374999999999999E-2</v>
      </c>
      <c r="I88">
        <v>-7.2327000000000002E-2</v>
      </c>
      <c r="J88">
        <v>0.52861100000000005</v>
      </c>
      <c r="K88">
        <v>-0.50344699999999998</v>
      </c>
      <c r="M88">
        <v>6.8614999999999995E-2</v>
      </c>
      <c r="N88">
        <v>1.1325999999999999E-2</v>
      </c>
      <c r="O88">
        <v>4.4318999999999997E-2</v>
      </c>
      <c r="P88">
        <v>-0.22683900000000001</v>
      </c>
      <c r="R88" t="str">
        <f t="shared" si="20"/>
        <v>0.077128+0.006497i</v>
      </c>
      <c r="S88" t="str">
        <f t="shared" si="21"/>
        <v>-0.0522595917725185+0.048582231304935i</v>
      </c>
      <c r="T88" t="str">
        <f t="shared" si="22"/>
        <v>0.717920146382475+0.472419489030131i</v>
      </c>
      <c r="U88" t="str">
        <f t="shared" si="23"/>
        <v>-0.00519509701474697+0.0101371633236461i</v>
      </c>
      <c r="V88" t="str">
        <f t="shared" si="24"/>
        <v>0.528611-0.503447i</v>
      </c>
      <c r="W88" t="str">
        <f t="shared" si="25"/>
        <v>0.258269661286076-0.183147747274478i</v>
      </c>
      <c r="X88" t="str">
        <f t="shared" si="26"/>
        <v>0.258469986546348-0.182986215028803i</v>
      </c>
      <c r="Z88" t="str">
        <f t="shared" si="27"/>
        <v>-0.0729857825176334-0.0610348839161755i</v>
      </c>
      <c r="AA88" t="str">
        <f t="shared" si="28"/>
        <v>0.525206629734875-0.499845655373162i</v>
      </c>
      <c r="AB88" t="str">
        <f t="shared" si="29"/>
        <v>0.260168125685724-0.18432851502212i</v>
      </c>
      <c r="AD88">
        <f t="shared" si="30"/>
        <v>-38.868889072893069</v>
      </c>
      <c r="AE88">
        <f t="shared" si="31"/>
        <v>-9.9893158166252061</v>
      </c>
      <c r="AF88">
        <f t="shared" si="32"/>
        <v>-9.9873938577246921</v>
      </c>
      <c r="AG88">
        <f t="shared" si="33"/>
        <v>-9.9283086284832063</v>
      </c>
      <c r="AH88">
        <f t="shared" si="34"/>
        <v>-22.225050739030088</v>
      </c>
      <c r="AI88">
        <f t="shared" si="35"/>
        <v>-22.931714712657751</v>
      </c>
      <c r="AJ88">
        <f t="shared" si="36"/>
        <v>-1.3159686469989116</v>
      </c>
      <c r="AK88">
        <f t="shared" si="37"/>
        <v>-2.7336367547833151</v>
      </c>
      <c r="AL88">
        <f t="shared" si="38"/>
        <v>-20.432467466354428</v>
      </c>
      <c r="AM88">
        <f t="shared" si="39"/>
        <v>-2.7927219840248076</v>
      </c>
    </row>
    <row r="89" spans="1:39" x14ac:dyDescent="0.25">
      <c r="A89" s="3">
        <v>880</v>
      </c>
      <c r="B89">
        <v>-0.76892199999999999</v>
      </c>
      <c r="C89">
        <v>-0.26920899999999998</v>
      </c>
      <c r="D89">
        <v>0.82841500000000001</v>
      </c>
      <c r="E89">
        <v>0.34318700000000002</v>
      </c>
      <c r="F89">
        <v>7.9638E-2</v>
      </c>
      <c r="G89">
        <v>4.065E-3</v>
      </c>
      <c r="H89">
        <v>2.5274999999999999E-2</v>
      </c>
      <c r="I89">
        <v>-6.3288999999999998E-2</v>
      </c>
      <c r="J89">
        <v>0.44223699999999999</v>
      </c>
      <c r="K89">
        <v>-0.57810600000000001</v>
      </c>
      <c r="M89">
        <v>7.1974999999999997E-2</v>
      </c>
      <c r="N89">
        <v>1.2121E-2</v>
      </c>
      <c r="O89">
        <v>7.7850000000000003E-3</v>
      </c>
      <c r="P89">
        <v>-0.230272</v>
      </c>
      <c r="R89" t="str">
        <f t="shared" si="20"/>
        <v>0.079638+0.004065i</v>
      </c>
      <c r="S89" t="str">
        <f t="shared" si="21"/>
        <v>-0.0406839030076749+0.0568212340077818i</v>
      </c>
      <c r="T89" t="str">
        <f t="shared" si="22"/>
        <v>0.798509501361561+0.310372373419122i</v>
      </c>
      <c r="U89" t="str">
        <f t="shared" si="23"/>
        <v>-0.00494195243262288+0.0120071544224898i</v>
      </c>
      <c r="V89" t="str">
        <f t="shared" si="24"/>
        <v>0.442237-0.578106i</v>
      </c>
      <c r="W89" t="str">
        <f t="shared" si="25"/>
        <v>0.257775701535539-0.183725740469693i</v>
      </c>
      <c r="X89" t="str">
        <f t="shared" si="26"/>
        <v>0.258041085351151-0.183615841596715i</v>
      </c>
      <c r="Z89" t="str">
        <f t="shared" si="27"/>
        <v>-0.0869221021001172-0.0502220848392434i</v>
      </c>
      <c r="AA89" t="str">
        <f t="shared" si="28"/>
        <v>0.441085174578473-0.573131270400769i</v>
      </c>
      <c r="AB89" t="str">
        <f t="shared" si="29"/>
        <v>0.259159799642603-0.185551993445394i</v>
      </c>
      <c r="AD89">
        <f t="shared" si="30"/>
        <v>-37.731562079046959</v>
      </c>
      <c r="AE89">
        <f t="shared" si="31"/>
        <v>-9.9911728207426727</v>
      </c>
      <c r="AF89">
        <f t="shared" si="32"/>
        <v>-9.9869915784599126</v>
      </c>
      <c r="AG89">
        <f t="shared" si="33"/>
        <v>-9.9313474430656115</v>
      </c>
      <c r="AH89">
        <f t="shared" si="34"/>
        <v>-21.966292554701894</v>
      </c>
      <c r="AI89">
        <f t="shared" si="35"/>
        <v>-23.112392306741725</v>
      </c>
      <c r="AJ89">
        <f t="shared" si="36"/>
        <v>-1.3433445185392987</v>
      </c>
      <c r="AK89">
        <f t="shared" si="37"/>
        <v>-2.7590434968014406</v>
      </c>
      <c r="AL89">
        <f t="shared" si="38"/>
        <v>-19.966381587756256</v>
      </c>
      <c r="AM89">
        <f t="shared" si="39"/>
        <v>-2.8146876321957368</v>
      </c>
    </row>
    <row r="90" spans="1:39" x14ac:dyDescent="0.25">
      <c r="A90" s="3">
        <v>890</v>
      </c>
      <c r="B90">
        <v>-0.79188199999999997</v>
      </c>
      <c r="C90">
        <v>-8.4944000000000006E-2</v>
      </c>
      <c r="D90">
        <v>0.890934</v>
      </c>
      <c r="E90">
        <v>0.18376100000000001</v>
      </c>
      <c r="F90">
        <v>8.1872E-2</v>
      </c>
      <c r="G90">
        <v>1.8289999999999999E-3</v>
      </c>
      <c r="H90">
        <v>3.529E-3</v>
      </c>
      <c r="I90">
        <v>-4.3121E-2</v>
      </c>
      <c r="J90">
        <v>0.35314400000000001</v>
      </c>
      <c r="K90">
        <v>-0.63363800000000003</v>
      </c>
      <c r="M90">
        <v>7.6563000000000006E-2</v>
      </c>
      <c r="N90">
        <v>1.2401000000000001E-2</v>
      </c>
      <c r="O90">
        <v>-2.7895E-2</v>
      </c>
      <c r="P90">
        <v>-0.22794800000000001</v>
      </c>
      <c r="R90" t="str">
        <f t="shared" si="20"/>
        <v>0.081872+0.001829i</v>
      </c>
      <c r="S90" t="str">
        <f t="shared" si="21"/>
        <v>-0.0286821510137177+0.0611273231227543i</v>
      </c>
      <c r="T90" t="str">
        <f t="shared" si="22"/>
        <v>0.843388654613831+0.137694406797886i</v>
      </c>
      <c r="U90" t="str">
        <f t="shared" si="23"/>
        <v>-0.00414922596490358+0.0132172152123057i</v>
      </c>
      <c r="V90" t="str">
        <f t="shared" si="24"/>
        <v>0.353144-0.633638i</v>
      </c>
      <c r="W90" t="str">
        <f t="shared" si="25"/>
        <v>0.255765047572971-0.186568501194861i</v>
      </c>
      <c r="X90" t="str">
        <f t="shared" si="26"/>
        <v>0.256059297664713-0.186535202737459i</v>
      </c>
      <c r="Z90" t="str">
        <f t="shared" si="27"/>
        <v>-0.0982659666787138-0.0374397024210106i</v>
      </c>
      <c r="AA90" t="str">
        <f t="shared" si="28"/>
        <v>0.354466132489856-0.628659949101165i</v>
      </c>
      <c r="AB90" t="str">
        <f t="shared" si="29"/>
        <v>0.256437790902666-0.188764212374001i</v>
      </c>
      <c r="AD90">
        <f t="shared" si="30"/>
        <v>-37.169004617829785</v>
      </c>
      <c r="AE90">
        <f t="shared" si="31"/>
        <v>-9.9903015239854511</v>
      </c>
      <c r="AF90">
        <f t="shared" si="32"/>
        <v>-9.9843179278991077</v>
      </c>
      <c r="AG90">
        <f t="shared" si="33"/>
        <v>-9.9399516025054488</v>
      </c>
      <c r="AH90">
        <f t="shared" si="34"/>
        <v>-21.735125138845245</v>
      </c>
      <c r="AI90">
        <f t="shared" si="35"/>
        <v>-23.411098872801183</v>
      </c>
      <c r="AJ90">
        <f t="shared" si="36"/>
        <v>-1.3652000582567723</v>
      </c>
      <c r="AK90">
        <f t="shared" si="37"/>
        <v>-2.7884271881909415</v>
      </c>
      <c r="AL90">
        <f t="shared" si="38"/>
        <v>-19.563261037215248</v>
      </c>
      <c r="AM90">
        <f t="shared" si="39"/>
        <v>-2.8327935135845821</v>
      </c>
    </row>
    <row r="91" spans="1:39" x14ac:dyDescent="0.25">
      <c r="A91" s="3">
        <v>900</v>
      </c>
      <c r="B91">
        <v>-0.77371400000000001</v>
      </c>
      <c r="C91">
        <v>9.5560999999999993E-2</v>
      </c>
      <c r="D91">
        <v>0.92094299999999996</v>
      </c>
      <c r="E91">
        <v>1.1317000000000001E-2</v>
      </c>
      <c r="F91">
        <v>8.3787E-2</v>
      </c>
      <c r="G91">
        <v>-2.1000000000000001E-4</v>
      </c>
      <c r="H91">
        <v>-9.1579999999999995E-3</v>
      </c>
      <c r="I91">
        <v>-1.5113E-2</v>
      </c>
      <c r="J91">
        <v>0.25039099999999997</v>
      </c>
      <c r="K91">
        <v>-0.67709299999999994</v>
      </c>
      <c r="M91">
        <v>8.2137000000000002E-2</v>
      </c>
      <c r="N91">
        <v>1.1469E-2</v>
      </c>
      <c r="O91">
        <v>-6.3558000000000003E-2</v>
      </c>
      <c r="P91">
        <v>-0.22070600000000001</v>
      </c>
      <c r="R91" t="str">
        <f t="shared" si="20"/>
        <v>0.083787-0.00021i</v>
      </c>
      <c r="S91" t="str">
        <f t="shared" si="21"/>
        <v>-0.0151155342410592+0.0625640509751508i</v>
      </c>
      <c r="T91" t="str">
        <f t="shared" si="22"/>
        <v>0.850531235998699-0.0406746338949566i</v>
      </c>
      <c r="U91" t="str">
        <f t="shared" si="23"/>
        <v>-0.00259782954831851+0.0136176280587953i</v>
      </c>
      <c r="V91" t="str">
        <f t="shared" si="24"/>
        <v>0.250391-0.677093i</v>
      </c>
      <c r="W91" t="str">
        <f t="shared" si="25"/>
        <v>0.256210279139626-0.188616258038482i</v>
      </c>
      <c r="X91" t="str">
        <f t="shared" si="26"/>
        <v>0.256487983152992-0.188675167890647i</v>
      </c>
      <c r="Z91" t="str">
        <f t="shared" si="27"/>
        <v>-0.107714434991223-0.0233170071227904i</v>
      </c>
      <c r="AA91" t="str">
        <f t="shared" si="28"/>
        <v>0.253942374849128-0.67340368805418i</v>
      </c>
      <c r="AB91" t="str">
        <f t="shared" si="29"/>
        <v>0.25605922847652-0.190899817932006i</v>
      </c>
      <c r="AD91">
        <f t="shared" si="30"/>
        <v>-37.162725749898627</v>
      </c>
      <c r="AE91">
        <f t="shared" si="31"/>
        <v>-9.9473452543440235</v>
      </c>
      <c r="AF91">
        <f t="shared" si="32"/>
        <v>-9.9402884548580914</v>
      </c>
      <c r="AG91">
        <f t="shared" si="33"/>
        <v>-9.9136121617452559</v>
      </c>
      <c r="AH91">
        <f t="shared" si="34"/>
        <v>-21.536439903467176</v>
      </c>
      <c r="AI91">
        <f t="shared" si="35"/>
        <v>-23.827123380841954</v>
      </c>
      <c r="AJ91">
        <f t="shared" si="36"/>
        <v>-1.3962736551419674</v>
      </c>
      <c r="AK91">
        <f t="shared" si="37"/>
        <v>-2.8303677161966827</v>
      </c>
      <c r="AL91">
        <f t="shared" si="38"/>
        <v>-19.155637795377224</v>
      </c>
      <c r="AM91">
        <f t="shared" si="39"/>
        <v>-2.8570440093094978</v>
      </c>
    </row>
    <row r="92" spans="1:39" x14ac:dyDescent="0.25">
      <c r="A92" s="3">
        <v>910</v>
      </c>
      <c r="B92">
        <v>-0.72311300000000001</v>
      </c>
      <c r="C92">
        <v>0.25969300000000001</v>
      </c>
      <c r="D92">
        <v>0.91522199999999998</v>
      </c>
      <c r="E92">
        <v>-0.167349</v>
      </c>
      <c r="F92">
        <v>8.5641999999999996E-2</v>
      </c>
      <c r="G92">
        <v>-2.934E-3</v>
      </c>
      <c r="H92">
        <v>-9.3670000000000003E-3</v>
      </c>
      <c r="I92">
        <v>1.6805E-2</v>
      </c>
      <c r="J92">
        <v>0.14966099999999999</v>
      </c>
      <c r="K92">
        <v>-0.70664800000000005</v>
      </c>
      <c r="M92">
        <v>8.7911000000000003E-2</v>
      </c>
      <c r="N92">
        <v>1.0048E-2</v>
      </c>
      <c r="O92">
        <v>-9.5865000000000006E-2</v>
      </c>
      <c r="P92">
        <v>-0.20827799999999999</v>
      </c>
      <c r="R92" t="str">
        <f t="shared" si="20"/>
        <v>0.085642-0.002934i</v>
      </c>
      <c r="S92" t="str">
        <f t="shared" si="21"/>
        <v>-0.0027288696841624+0.0592349293840002i</v>
      </c>
      <c r="T92" t="str">
        <f t="shared" si="22"/>
        <v>0.822104704797915-0.2140037798275i</v>
      </c>
      <c r="U92" t="str">
        <f t="shared" si="23"/>
        <v>-0.0012678994302949+0.0154758715404788i</v>
      </c>
      <c r="V92" t="str">
        <f t="shared" si="24"/>
        <v>0.149661-0.706648i</v>
      </c>
      <c r="W92" t="str">
        <f t="shared" si="25"/>
        <v>0.254589417423964-0.189581102332544i</v>
      </c>
      <c r="X92" t="str">
        <f t="shared" si="26"/>
        <v>0.254844166382709-0.189724365301785i</v>
      </c>
      <c r="Z92" t="str">
        <f t="shared" si="27"/>
        <v>-0.113969965724993-0.00645224363551729i</v>
      </c>
      <c r="AA92" t="str">
        <f t="shared" si="28"/>
        <v>0.154315394381471-0.705150419681145i</v>
      </c>
      <c r="AB92" t="str">
        <f t="shared" si="29"/>
        <v>0.253730166878219-0.191565625581197i</v>
      </c>
      <c r="AD92">
        <f t="shared" si="30"/>
        <v>-36.177844727199421</v>
      </c>
      <c r="AE92">
        <f t="shared" si="31"/>
        <v>-9.967257812941055</v>
      </c>
      <c r="AF92">
        <f t="shared" si="32"/>
        <v>-9.9593289651561747</v>
      </c>
      <c r="AG92">
        <f t="shared" si="33"/>
        <v>-9.9535029263474399</v>
      </c>
      <c r="AH92">
        <f t="shared" si="34"/>
        <v>-21.341169780991073</v>
      </c>
      <c r="AI92">
        <f t="shared" si="35"/>
        <v>-24.539235168947073</v>
      </c>
      <c r="AJ92">
        <f t="shared" si="36"/>
        <v>-1.4167111918594475</v>
      </c>
      <c r="AK92">
        <f t="shared" si="37"/>
        <v>-2.8253769972810208</v>
      </c>
      <c r="AL92">
        <f t="shared" si="38"/>
        <v>-18.850294362375632</v>
      </c>
      <c r="AM92">
        <f t="shared" si="39"/>
        <v>-2.8312030360897604</v>
      </c>
    </row>
    <row r="93" spans="1:39" x14ac:dyDescent="0.25">
      <c r="A93" s="3">
        <v>920</v>
      </c>
      <c r="B93">
        <v>-0.64154</v>
      </c>
      <c r="C93">
        <v>0.41017300000000001</v>
      </c>
      <c r="D93">
        <v>0.86937900000000001</v>
      </c>
      <c r="E93">
        <v>-0.345001</v>
      </c>
      <c r="F93">
        <v>8.6485999999999993E-2</v>
      </c>
      <c r="G93">
        <v>-6.3870000000000003E-3</v>
      </c>
      <c r="H93">
        <v>3.3660000000000001E-3</v>
      </c>
      <c r="I93">
        <v>4.7564000000000002E-2</v>
      </c>
      <c r="J93">
        <v>4.3367000000000003E-2</v>
      </c>
      <c r="K93">
        <v>-0.71694000000000002</v>
      </c>
      <c r="M93">
        <v>9.3257999999999994E-2</v>
      </c>
      <c r="N93">
        <v>6.5719999999999997E-3</v>
      </c>
      <c r="O93">
        <v>-0.12595500000000001</v>
      </c>
      <c r="P93">
        <v>-0.19165599999999999</v>
      </c>
      <c r="R93" t="str">
        <f t="shared" si="20"/>
        <v>0.086486-0.006387i</v>
      </c>
      <c r="S93" t="str">
        <f t="shared" si="21"/>
        <v>0.00842461218930852+0.0557991845264034i</v>
      </c>
      <c r="T93" t="str">
        <f t="shared" si="22"/>
        <v>0.757403045020052-0.379446099339559i</v>
      </c>
      <c r="U93" t="str">
        <f t="shared" si="23"/>
        <v>0.000298344614508554+0.0172742451885654i</v>
      </c>
      <c r="V93" t="str">
        <f t="shared" si="24"/>
        <v>0.043367-0.71694i</v>
      </c>
      <c r="W93" t="str">
        <f t="shared" si="25"/>
        <v>0.25576224314041-0.191154965824574i</v>
      </c>
      <c r="X93" t="str">
        <f t="shared" si="26"/>
        <v>0.255977125871757-0.191380216047521i</v>
      </c>
      <c r="Z93" t="str">
        <f t="shared" si="27"/>
        <v>-0.116528704954044+0.0122691148104997i</v>
      </c>
      <c r="AA93" t="str">
        <f t="shared" si="28"/>
        <v>0.0480268504587688-0.717857149738021i</v>
      </c>
      <c r="AB93" t="str">
        <f t="shared" si="29"/>
        <v>0.254320376959675-0.192686495967574i</v>
      </c>
      <c r="AD93">
        <f t="shared" si="30"/>
        <v>-35.250723144912648</v>
      </c>
      <c r="AE93">
        <f t="shared" si="31"/>
        <v>-9.9159340501967392</v>
      </c>
      <c r="AF93">
        <f t="shared" si="32"/>
        <v>-9.9075875473024979</v>
      </c>
      <c r="AG93">
        <f t="shared" si="33"/>
        <v>-9.9222261647448757</v>
      </c>
      <c r="AH93">
        <f t="shared" si="34"/>
        <v>-21.237462412171794</v>
      </c>
      <c r="AI93">
        <f t="shared" si="35"/>
        <v>-24.969555986011191</v>
      </c>
      <c r="AJ93">
        <f t="shared" si="36"/>
        <v>-1.4409414017286515</v>
      </c>
      <c r="AK93">
        <f t="shared" si="37"/>
        <v>-2.8744822742559184</v>
      </c>
      <c r="AL93">
        <f t="shared" si="38"/>
        <v>-18.623462194360293</v>
      </c>
      <c r="AM93">
        <f t="shared" si="39"/>
        <v>-2.8598436568135419</v>
      </c>
    </row>
    <row r="94" spans="1:39" x14ac:dyDescent="0.25">
      <c r="A94" s="3">
        <v>930</v>
      </c>
      <c r="B94">
        <v>-0.53551400000000005</v>
      </c>
      <c r="C94">
        <v>0.53795199999999999</v>
      </c>
      <c r="D94">
        <v>0.78725599999999996</v>
      </c>
      <c r="E94">
        <v>-0.50856599999999996</v>
      </c>
      <c r="F94">
        <v>8.7462999999999999E-2</v>
      </c>
      <c r="G94">
        <v>-9.1149999999999998E-3</v>
      </c>
      <c r="H94">
        <v>2.7366999999999999E-2</v>
      </c>
      <c r="I94">
        <v>7.2105000000000002E-2</v>
      </c>
      <c r="J94">
        <v>-6.2427999999999997E-2</v>
      </c>
      <c r="K94">
        <v>-0.71438599999999997</v>
      </c>
      <c r="M94">
        <v>9.8004999999999995E-2</v>
      </c>
      <c r="N94">
        <v>9.0899999999999998E-4</v>
      </c>
      <c r="O94">
        <v>-0.154692</v>
      </c>
      <c r="P94">
        <v>-0.16897000000000001</v>
      </c>
      <c r="R94" t="str">
        <f t="shared" si="20"/>
        <v>0.087463-0.009115i</v>
      </c>
      <c r="S94" t="str">
        <f t="shared" si="21"/>
        <v>0.0182004738278527+0.0503966097427193i</v>
      </c>
      <c r="T94" t="str">
        <f t="shared" si="22"/>
        <v>0.661885798685974-0.525627949867891i</v>
      </c>
      <c r="U94" t="str">
        <f t="shared" si="23"/>
        <v>0.0024011855369499+0.0170569613748395i</v>
      </c>
      <c r="V94" t="str">
        <f t="shared" si="24"/>
        <v>-0.062428-0.714386i</v>
      </c>
      <c r="W94" t="str">
        <f t="shared" si="25"/>
        <v>0.25351148365628-0.194384807510654i</v>
      </c>
      <c r="X94" t="str">
        <f t="shared" si="26"/>
        <v>0.253634457722599-0.194652787228897i</v>
      </c>
      <c r="Z94" t="str">
        <f t="shared" si="27"/>
        <v>-0.116026281631233+0.0305367649517223i</v>
      </c>
      <c r="AA94" t="str">
        <f t="shared" si="28"/>
        <v>-0.058875697266169-0.717324337367821i</v>
      </c>
      <c r="AB94" t="str">
        <f t="shared" si="29"/>
        <v>0.251682355781978-0.195271701378129i</v>
      </c>
      <c r="AD94">
        <f t="shared" si="30"/>
        <v>-35.27674222620989</v>
      </c>
      <c r="AE94">
        <f t="shared" si="31"/>
        <v>-9.9117198671975437</v>
      </c>
      <c r="AF94">
        <f t="shared" si="32"/>
        <v>-9.9046350427062535</v>
      </c>
      <c r="AG94">
        <f t="shared" si="33"/>
        <v>-9.9364074497483443</v>
      </c>
      <c r="AH94">
        <f t="shared" si="34"/>
        <v>-21.116598752615744</v>
      </c>
      <c r="AI94">
        <f t="shared" si="35"/>
        <v>-25.419553836185848</v>
      </c>
      <c r="AJ94">
        <f t="shared" si="36"/>
        <v>-1.4607220069786213</v>
      </c>
      <c r="AK94">
        <f t="shared" si="37"/>
        <v>-2.8883024977957428</v>
      </c>
      <c r="AL94">
        <f t="shared" si="38"/>
        <v>-18.418006389507948</v>
      </c>
      <c r="AM94">
        <f t="shared" si="39"/>
        <v>-2.8565300907536439</v>
      </c>
    </row>
    <row r="95" spans="1:39" x14ac:dyDescent="0.25">
      <c r="A95" s="3">
        <v>940</v>
      </c>
      <c r="B95">
        <v>-0.409105</v>
      </c>
      <c r="C95">
        <v>0.64190599999999998</v>
      </c>
      <c r="D95">
        <v>0.66860699999999995</v>
      </c>
      <c r="E95">
        <v>-0.65427599999999997</v>
      </c>
      <c r="F95">
        <v>8.7738999999999998E-2</v>
      </c>
      <c r="G95">
        <v>-1.1816E-2</v>
      </c>
      <c r="H95">
        <v>5.9637999999999997E-2</v>
      </c>
      <c r="I95">
        <v>8.7031999999999998E-2</v>
      </c>
      <c r="J95">
        <v>-0.16573299999999999</v>
      </c>
      <c r="K95">
        <v>-0.69882900000000003</v>
      </c>
      <c r="M95">
        <v>0.101364</v>
      </c>
      <c r="N95">
        <v>-5.1599999999999997E-3</v>
      </c>
      <c r="O95">
        <v>-0.17877699999999999</v>
      </c>
      <c r="P95">
        <v>-0.144203</v>
      </c>
      <c r="R95" t="str">
        <f t="shared" si="20"/>
        <v>0.087739-0.011816i</v>
      </c>
      <c r="S95" t="str">
        <f t="shared" si="21"/>
        <v>0.0267304979639134+0.0425991269577227i</v>
      </c>
      <c r="T95" t="str">
        <f t="shared" si="22"/>
        <v>0.537972874003439-0.650031193955783i</v>
      </c>
      <c r="U95" t="str">
        <f t="shared" si="23"/>
        <v>0.00423231874152263+0.0174776840108914i</v>
      </c>
      <c r="V95" t="str">
        <f t="shared" si="24"/>
        <v>-0.165733-0.698829i</v>
      </c>
      <c r="W95" t="str">
        <f t="shared" si="25"/>
        <v>0.252801579746362-0.195869713168595i</v>
      </c>
      <c r="X95" t="str">
        <f t="shared" si="26"/>
        <v>0.25283437741605-0.196157069753072i</v>
      </c>
      <c r="Z95" t="str">
        <f t="shared" si="27"/>
        <v>-0.11222128563491+0.0488973947016868i</v>
      </c>
      <c r="AA95" t="str">
        <f t="shared" si="28"/>
        <v>-0.164148007447504-0.702956619936234i</v>
      </c>
      <c r="AB95" t="str">
        <f t="shared" si="29"/>
        <v>0.250878320810759-0.196032114059047i</v>
      </c>
      <c r="AD95">
        <f t="shared" si="30"/>
        <v>-34.902842106337751</v>
      </c>
      <c r="AE95">
        <f t="shared" si="31"/>
        <v>-9.902365278360266</v>
      </c>
      <c r="AF95">
        <f t="shared" si="32"/>
        <v>-9.8968809017354893</v>
      </c>
      <c r="AG95">
        <f t="shared" si="33"/>
        <v>-9.9409688740789406</v>
      </c>
      <c r="AH95">
        <f t="shared" si="34"/>
        <v>-21.058085945630872</v>
      </c>
      <c r="AI95">
        <f t="shared" si="35"/>
        <v>-25.97015944437797</v>
      </c>
      <c r="AJ95">
        <f t="shared" si="36"/>
        <v>-1.4754723218659107</v>
      </c>
      <c r="AK95">
        <f t="shared" si="37"/>
        <v>-2.8749390986090146</v>
      </c>
      <c r="AL95">
        <f t="shared" si="38"/>
        <v>-18.243556525849257</v>
      </c>
      <c r="AM95">
        <f t="shared" si="39"/>
        <v>-2.8308511262655651</v>
      </c>
    </row>
    <row r="96" spans="1:39" x14ac:dyDescent="0.25">
      <c r="A96" s="3">
        <v>950</v>
      </c>
      <c r="B96">
        <v>-0.26689099999999999</v>
      </c>
      <c r="C96">
        <v>0.7177</v>
      </c>
      <c r="D96">
        <v>0.518401</v>
      </c>
      <c r="E96">
        <v>-0.77065300000000003</v>
      </c>
      <c r="F96">
        <v>8.8036000000000003E-2</v>
      </c>
      <c r="G96">
        <v>-1.4437999999999999E-2</v>
      </c>
      <c r="H96">
        <v>9.6097000000000002E-2</v>
      </c>
      <c r="I96">
        <v>8.8599999999999998E-2</v>
      </c>
      <c r="J96">
        <v>-0.26509300000000002</v>
      </c>
      <c r="K96">
        <v>-0.66652900000000004</v>
      </c>
      <c r="M96">
        <v>0.10316</v>
      </c>
      <c r="N96">
        <v>-1.2444999999999999E-2</v>
      </c>
      <c r="O96">
        <v>-0.19953199999999999</v>
      </c>
      <c r="P96">
        <v>-0.114846</v>
      </c>
      <c r="R96" t="str">
        <f t="shared" si="20"/>
        <v>0.088036-0.014438i</v>
      </c>
      <c r="S96" t="str">
        <f t="shared" si="21"/>
        <v>0.0335734544726817+0.0329713682105246i</v>
      </c>
      <c r="T96" t="str">
        <f t="shared" si="22"/>
        <v>0.390982717054543-0.745015973005863i</v>
      </c>
      <c r="U96" t="str">
        <f t="shared" si="23"/>
        <v>0.00627098488427455+0.0170184355429705i</v>
      </c>
      <c r="V96" t="str">
        <f t="shared" si="24"/>
        <v>-0.265093-0.666529i</v>
      </c>
      <c r="W96" t="str">
        <f t="shared" si="25"/>
        <v>0.251572145845992-0.199304134015547i</v>
      </c>
      <c r="X96" t="str">
        <f t="shared" si="26"/>
        <v>0.251505257982686-0.199569762543419i</v>
      </c>
      <c r="Z96" t="str">
        <f t="shared" si="27"/>
        <v>-0.104657762762065+0.0656330054483049i</v>
      </c>
      <c r="AA96" t="str">
        <f t="shared" si="28"/>
        <v>-0.265766843595136-0.670643992906915i</v>
      </c>
      <c r="AB96" t="str">
        <f t="shared" si="29"/>
        <v>0.249838858535185-0.198752891522433i</v>
      </c>
      <c r="AD96">
        <f t="shared" si="30"/>
        <v>-34.828669410224876</v>
      </c>
      <c r="AE96">
        <f t="shared" si="31"/>
        <v>-9.8711773580596329</v>
      </c>
      <c r="AF96">
        <f t="shared" si="32"/>
        <v>-9.8681301432408457</v>
      </c>
      <c r="AG96">
        <f t="shared" si="33"/>
        <v>-9.9173135071299345</v>
      </c>
      <c r="AH96">
        <f t="shared" si="34"/>
        <v>-20.991527830633085</v>
      </c>
      <c r="AI96">
        <f t="shared" si="35"/>
        <v>-26.547659000315782</v>
      </c>
      <c r="AJ96">
        <f t="shared" si="36"/>
        <v>-1.5001809694597312</v>
      </c>
      <c r="AK96">
        <f t="shared" si="37"/>
        <v>-2.8858490377575183</v>
      </c>
      <c r="AL96">
        <f t="shared" si="38"/>
        <v>-18.164187518157242</v>
      </c>
      <c r="AM96">
        <f t="shared" si="39"/>
        <v>-2.8366656738684175</v>
      </c>
    </row>
    <row r="97" spans="1:39" x14ac:dyDescent="0.25">
      <c r="A97" s="3">
        <v>960</v>
      </c>
      <c r="B97">
        <v>-0.11274000000000001</v>
      </c>
      <c r="C97">
        <v>0.76765600000000001</v>
      </c>
      <c r="D97">
        <v>0.34496700000000002</v>
      </c>
      <c r="E97">
        <v>-0.85055099999999995</v>
      </c>
      <c r="F97">
        <v>8.7776000000000007E-2</v>
      </c>
      <c r="G97">
        <v>-1.7167999999999999E-2</v>
      </c>
      <c r="H97">
        <v>0.13145200000000001</v>
      </c>
      <c r="I97">
        <v>7.7961000000000003E-2</v>
      </c>
      <c r="J97">
        <v>-0.35750799999999999</v>
      </c>
      <c r="K97">
        <v>-0.62343300000000001</v>
      </c>
      <c r="M97">
        <v>0.102739</v>
      </c>
      <c r="N97">
        <v>-2.0209999999999999E-2</v>
      </c>
      <c r="O97">
        <v>-0.21512700000000001</v>
      </c>
      <c r="P97">
        <v>-8.2468E-2</v>
      </c>
      <c r="R97" t="str">
        <f t="shared" si="20"/>
        <v>0.087776-0.017168i</v>
      </c>
      <c r="S97" t="str">
        <f t="shared" si="21"/>
        <v>0.0369574776583682+0.024569973911509i</v>
      </c>
      <c r="T97" t="str">
        <f t="shared" si="22"/>
        <v>0.227209670795272-0.808902442556911i</v>
      </c>
      <c r="U97" t="str">
        <f t="shared" si="23"/>
        <v>0.0083151995539345+0.0161609241464309i</v>
      </c>
      <c r="V97" t="str">
        <f t="shared" si="24"/>
        <v>-0.357508-0.623433i</v>
      </c>
      <c r="W97" t="str">
        <f t="shared" si="25"/>
        <v>0.248456335801148-0.202590931664514i</v>
      </c>
      <c r="X97" t="str">
        <f t="shared" si="26"/>
        <v>0.248316247343235-0.202808272625746i</v>
      </c>
      <c r="Z97" t="str">
        <f t="shared" si="27"/>
        <v>-0.0954167129665782+0.0811705763295106i</v>
      </c>
      <c r="AA97" t="str">
        <f t="shared" si="28"/>
        <v>-0.359890345439701-0.626640461959198i</v>
      </c>
      <c r="AB97" t="str">
        <f t="shared" si="29"/>
        <v>0.247084264333518-0.201533704262447i</v>
      </c>
      <c r="AD97">
        <f t="shared" si="30"/>
        <v>-34.810677427337986</v>
      </c>
      <c r="AE97">
        <f t="shared" si="31"/>
        <v>-9.8811827675799897</v>
      </c>
      <c r="AF97">
        <f t="shared" si="32"/>
        <v>-9.880400326531122</v>
      </c>
      <c r="AG97">
        <f t="shared" si="33"/>
        <v>-9.9282226558712097</v>
      </c>
      <c r="AH97">
        <f t="shared" si="34"/>
        <v>-20.969444104931814</v>
      </c>
      <c r="AI97">
        <f t="shared" si="35"/>
        <v>-27.056354651302769</v>
      </c>
      <c r="AJ97">
        <f t="shared" si="36"/>
        <v>-1.5122765935110014</v>
      </c>
      <c r="AK97">
        <f t="shared" si="37"/>
        <v>-2.8694592323961965</v>
      </c>
      <c r="AL97">
        <f t="shared" si="38"/>
        <v>-18.042937049214373</v>
      </c>
      <c r="AM97">
        <f t="shared" si="39"/>
        <v>-2.8216369030560955</v>
      </c>
    </row>
    <row r="98" spans="1:39" x14ac:dyDescent="0.25">
      <c r="A98" s="3">
        <v>970</v>
      </c>
      <c r="B98">
        <v>4.6730000000000001E-2</v>
      </c>
      <c r="C98">
        <v>0.78606200000000004</v>
      </c>
      <c r="D98">
        <v>0.15901299999999999</v>
      </c>
      <c r="E98">
        <v>-0.88725900000000002</v>
      </c>
      <c r="F98">
        <v>8.7496000000000004E-2</v>
      </c>
      <c r="G98">
        <v>-1.9362000000000001E-2</v>
      </c>
      <c r="H98">
        <v>0.161772</v>
      </c>
      <c r="I98">
        <v>5.3801000000000002E-2</v>
      </c>
      <c r="J98">
        <v>-0.449239</v>
      </c>
      <c r="K98">
        <v>-0.56386800000000004</v>
      </c>
      <c r="M98">
        <v>0.100535</v>
      </c>
      <c r="N98">
        <v>-2.6948E-2</v>
      </c>
      <c r="O98">
        <v>-0.22598599999999999</v>
      </c>
      <c r="P98">
        <v>-4.7893999999999999E-2</v>
      </c>
      <c r="R98" t="str">
        <f t="shared" si="20"/>
        <v>0.087496-0.019362i</v>
      </c>
      <c r="S98" t="str">
        <f t="shared" si="21"/>
        <v>0.0383950041953243+0.0158008497735559i</v>
      </c>
      <c r="T98" t="str">
        <f t="shared" si="22"/>
        <v>0.0550575943690437-0.835704120417147i</v>
      </c>
      <c r="U98" t="str">
        <f t="shared" si="23"/>
        <v>0.0100710413171152+0.0149299144816896i</v>
      </c>
      <c r="V98" t="str">
        <f t="shared" si="24"/>
        <v>-0.449239-0.563868i</v>
      </c>
      <c r="W98" t="str">
        <f t="shared" si="25"/>
        <v>0.247281295450986-0.203766835700722i</v>
      </c>
      <c r="X98" t="str">
        <f t="shared" si="26"/>
        <v>0.247094780544815-0.203917213499126i</v>
      </c>
      <c r="Z98" t="str">
        <f t="shared" si="27"/>
        <v>-0.0814925629617671+0.0948646727895589i</v>
      </c>
      <c r="AA98" t="str">
        <f t="shared" si="28"/>
        <v>-0.452645738031353-0.565419683293057i</v>
      </c>
      <c r="AB98" t="str">
        <f t="shared" si="29"/>
        <v>0.246430922678732-0.202400270047762i</v>
      </c>
      <c r="AD98">
        <f t="shared" si="30"/>
        <v>-34.890152619300579</v>
      </c>
      <c r="AE98">
        <f t="shared" si="31"/>
        <v>-9.8856082700372863</v>
      </c>
      <c r="AF98">
        <f t="shared" si="32"/>
        <v>-9.8869156305804324</v>
      </c>
      <c r="AG98">
        <f t="shared" si="33"/>
        <v>-9.9270437539301675</v>
      </c>
      <c r="AH98">
        <f t="shared" si="34"/>
        <v>-20.95260817413617</v>
      </c>
      <c r="AI98">
        <f t="shared" si="35"/>
        <v>-27.635022397622535</v>
      </c>
      <c r="AJ98">
        <f t="shared" si="36"/>
        <v>-1.5401398201813712</v>
      </c>
      <c r="AK98">
        <f t="shared" si="37"/>
        <v>-2.84194806205049</v>
      </c>
      <c r="AL98">
        <f t="shared" si="38"/>
        <v>-18.057537001918014</v>
      </c>
      <c r="AM98">
        <f t="shared" si="39"/>
        <v>-2.8018199387007736</v>
      </c>
    </row>
    <row r="99" spans="1:39" x14ac:dyDescent="0.25">
      <c r="A99" s="3">
        <v>980</v>
      </c>
      <c r="B99">
        <v>0.20585600000000001</v>
      </c>
      <c r="C99">
        <v>0.77482399999999996</v>
      </c>
      <c r="D99">
        <v>-3.2284E-2</v>
      </c>
      <c r="E99">
        <v>-0.88348599999999999</v>
      </c>
      <c r="F99">
        <v>8.6712999999999998E-2</v>
      </c>
      <c r="G99">
        <v>-2.1493000000000002E-2</v>
      </c>
      <c r="H99">
        <v>0.181865</v>
      </c>
      <c r="I99">
        <v>2.1448999999999999E-2</v>
      </c>
      <c r="J99">
        <v>-0.52659299999999998</v>
      </c>
      <c r="K99">
        <v>-0.49696699999999999</v>
      </c>
      <c r="M99">
        <v>9.6796999999999994E-2</v>
      </c>
      <c r="N99">
        <v>-3.2482999999999998E-2</v>
      </c>
      <c r="O99">
        <v>-0.23133100000000001</v>
      </c>
      <c r="P99">
        <v>-1.2591E-2</v>
      </c>
      <c r="R99" t="str">
        <f t="shared" si="20"/>
        <v>0.086713-0.021493i</v>
      </c>
      <c r="S99" t="str">
        <f t="shared" si="21"/>
        <v>0.0387915679530192+0.00565866695149399i</v>
      </c>
      <c r="T99" t="str">
        <f t="shared" si="22"/>
        <v>-0.119258651089814-0.827881575574246i</v>
      </c>
      <c r="U99" t="str">
        <f t="shared" si="23"/>
        <v>0.011290222109111+0.0137945386073937i</v>
      </c>
      <c r="V99" t="str">
        <f t="shared" si="24"/>
        <v>-0.526593-0.496967i</v>
      </c>
      <c r="W99" t="str">
        <f t="shared" si="25"/>
        <v>0.244288318184362-0.206634407641438i</v>
      </c>
      <c r="X99" t="str">
        <f t="shared" si="26"/>
        <v>0.244076623293596-0.206706367083079i</v>
      </c>
      <c r="Z99" t="str">
        <f t="shared" si="27"/>
        <v>-0.0668567881685806+0.105863722779845i</v>
      </c>
      <c r="AA99" t="str">
        <f t="shared" si="28"/>
        <v>-0.530127004287757-0.496590284242741i</v>
      </c>
      <c r="AB99" t="str">
        <f t="shared" si="29"/>
        <v>0.244062276827271-0.205141509970288i</v>
      </c>
      <c r="AD99">
        <f t="shared" si="30"/>
        <v>-34.979029453952158</v>
      </c>
      <c r="AE99">
        <f t="shared" si="31"/>
        <v>-9.8980794831039418</v>
      </c>
      <c r="AF99">
        <f t="shared" si="32"/>
        <v>-9.9012045964574451</v>
      </c>
      <c r="AG99">
        <f t="shared" si="33"/>
        <v>-9.9289503488441717</v>
      </c>
      <c r="AH99">
        <f t="shared" si="34"/>
        <v>-20.979376057828794</v>
      </c>
      <c r="AI99">
        <f t="shared" si="35"/>
        <v>-28.133808802476668</v>
      </c>
      <c r="AJ99">
        <f t="shared" si="36"/>
        <v>-1.5514366307641414</v>
      </c>
      <c r="AK99">
        <f t="shared" si="37"/>
        <v>-2.8043970234793321</v>
      </c>
      <c r="AL99">
        <f t="shared" si="38"/>
        <v>-18.047382072478733</v>
      </c>
      <c r="AM99">
        <f t="shared" si="39"/>
        <v>-2.7766512710926166</v>
      </c>
    </row>
    <row r="100" spans="1:39" x14ac:dyDescent="0.25">
      <c r="A100" s="3">
        <v>990</v>
      </c>
      <c r="B100">
        <v>0.36256300000000002</v>
      </c>
      <c r="C100">
        <v>0.73050999999999999</v>
      </c>
      <c r="D100">
        <v>-0.213501</v>
      </c>
      <c r="E100">
        <v>-0.83835599999999999</v>
      </c>
      <c r="F100">
        <v>8.5960999999999996E-2</v>
      </c>
      <c r="G100">
        <v>-2.3199999999999998E-2</v>
      </c>
      <c r="H100">
        <v>0.18926699999999999</v>
      </c>
      <c r="I100">
        <v>-1.7742000000000001E-2</v>
      </c>
      <c r="J100">
        <v>-0.59893600000000002</v>
      </c>
      <c r="K100">
        <v>-0.41459800000000002</v>
      </c>
      <c r="M100">
        <v>9.1828999999999994E-2</v>
      </c>
      <c r="N100">
        <v>-3.6713000000000003E-2</v>
      </c>
      <c r="O100">
        <v>-0.231239</v>
      </c>
      <c r="P100">
        <v>2.3363999999999999E-2</v>
      </c>
      <c r="R100" t="str">
        <f t="shared" si="20"/>
        <v>0.085961-0.0232i</v>
      </c>
      <c r="S100" t="str">
        <f t="shared" si="21"/>
        <v>0.0392273182824341-0.000167352801926927i</v>
      </c>
      <c r="T100" t="str">
        <f t="shared" si="22"/>
        <v>-0.287578490171898-0.783229731942935i</v>
      </c>
      <c r="U100" t="str">
        <f t="shared" si="23"/>
        <v>0.0127786030061063+0.0121720031052121i</v>
      </c>
      <c r="V100" t="str">
        <f t="shared" si="24"/>
        <v>-0.598936-0.414598i</v>
      </c>
      <c r="W100" t="str">
        <f t="shared" si="25"/>
        <v>0.242756973786099-0.207051430900412i</v>
      </c>
      <c r="X100" t="str">
        <f t="shared" si="26"/>
        <v>0.24253637331436-0.207062611645675i</v>
      </c>
      <c r="Z100" t="str">
        <f t="shared" si="27"/>
        <v>-0.0483955787913545+0.114407241091597i</v>
      </c>
      <c r="AA100" t="str">
        <f t="shared" si="28"/>
        <v>-0.601925597680671-0.412684337418779i</v>
      </c>
      <c r="AB100" t="str">
        <f t="shared" si="29"/>
        <v>0.243004002183072-0.205583718607542i</v>
      </c>
      <c r="AD100">
        <f t="shared" si="30"/>
        <v>-35.066111706315205</v>
      </c>
      <c r="AE100">
        <f t="shared" si="31"/>
        <v>-9.9224691766766835</v>
      </c>
      <c r="AF100">
        <f t="shared" si="32"/>
        <v>-9.9268409670018034</v>
      </c>
      <c r="AG100">
        <f t="shared" si="33"/>
        <v>-9.9432363457244417</v>
      </c>
      <c r="AH100">
        <f t="shared" si="34"/>
        <v>-21.008619129143021</v>
      </c>
      <c r="AI100">
        <f t="shared" si="35"/>
        <v>-28.128148571070845</v>
      </c>
      <c r="AJ100">
        <f t="shared" si="36"/>
        <v>-1.5729704712549655</v>
      </c>
      <c r="AK100">
        <f t="shared" si="37"/>
        <v>-2.7521979471188951</v>
      </c>
      <c r="AL100">
        <f t="shared" si="38"/>
        <v>-18.116017391794664</v>
      </c>
      <c r="AM100">
        <f t="shared" si="39"/>
        <v>-2.7358025683962666</v>
      </c>
    </row>
    <row r="101" spans="1:39" x14ac:dyDescent="0.25">
      <c r="A101" s="3">
        <v>1000</v>
      </c>
      <c r="B101">
        <v>0.50718300000000005</v>
      </c>
      <c r="C101">
        <v>0.65889200000000003</v>
      </c>
      <c r="D101">
        <v>-0.38141199999999997</v>
      </c>
      <c r="E101">
        <v>-0.75104599999999999</v>
      </c>
      <c r="F101">
        <v>8.5280999999999996E-2</v>
      </c>
      <c r="G101">
        <v>-2.4611999999999998E-2</v>
      </c>
      <c r="H101">
        <v>0.18265100000000001</v>
      </c>
      <c r="I101">
        <v>-5.5896000000000001E-2</v>
      </c>
      <c r="J101">
        <v>-0.65691600000000006</v>
      </c>
      <c r="K101">
        <v>-0.32177899999999998</v>
      </c>
      <c r="M101">
        <v>8.6462999999999998E-2</v>
      </c>
      <c r="N101">
        <v>-3.8800000000000001E-2</v>
      </c>
      <c r="O101">
        <v>-0.225327</v>
      </c>
      <c r="P101">
        <v>5.9951999999999998E-2</v>
      </c>
      <c r="R101" t="str">
        <f t="shared" si="20"/>
        <v>0.085281-0.024612i</v>
      </c>
      <c r="S101" t="str">
        <f t="shared" si="21"/>
        <v>0.0361219619160019-0.00900266908988213i</v>
      </c>
      <c r="T101" t="str">
        <f t="shared" si="22"/>
        <v>-0.443295288309896-0.704395261363076i</v>
      </c>
      <c r="U101" t="str">
        <f t="shared" si="23"/>
        <v>0.0136659849308358+0.0102724354903616i</v>
      </c>
      <c r="V101" t="str">
        <f t="shared" si="24"/>
        <v>-0.656916-0.321779i</v>
      </c>
      <c r="W101" t="str">
        <f t="shared" si="25"/>
        <v>0.240579971784237-0.20910676972514i</v>
      </c>
      <c r="X101" t="str">
        <f t="shared" si="26"/>
        <v>0.240387097893912-0.209043878840983i</v>
      </c>
      <c r="Z101" t="str">
        <f t="shared" si="27"/>
        <v>-0.0299564768422462+0.119177711618701i</v>
      </c>
      <c r="AA101" t="str">
        <f t="shared" si="28"/>
        <v>-0.658394040377541-0.318776808726469i</v>
      </c>
      <c r="AB101" t="str">
        <f t="shared" si="29"/>
        <v>0.241336122349829-0.2079379509178i</v>
      </c>
      <c r="AD101">
        <f t="shared" si="30"/>
        <v>-35.341978180765551</v>
      </c>
      <c r="AE101">
        <f t="shared" si="31"/>
        <v>-9.9308763844211008</v>
      </c>
      <c r="AF101">
        <f t="shared" si="32"/>
        <v>-9.9359685963637503</v>
      </c>
      <c r="AG101">
        <f t="shared" si="33"/>
        <v>-9.9361391216605952</v>
      </c>
      <c r="AH101">
        <f t="shared" si="34"/>
        <v>-21.035509755696175</v>
      </c>
      <c r="AI101">
        <f t="shared" si="35"/>
        <v>-28.582855966306724</v>
      </c>
      <c r="AJ101">
        <f t="shared" si="36"/>
        <v>-1.5946522197021309</v>
      </c>
      <c r="AK101">
        <f t="shared" si="37"/>
        <v>-2.7158099274119247</v>
      </c>
      <c r="AL101">
        <f t="shared" si="38"/>
        <v>-18.210024184146061</v>
      </c>
      <c r="AM101">
        <f t="shared" si="39"/>
        <v>-2.7156394021150767</v>
      </c>
    </row>
    <row r="102" spans="1:39" x14ac:dyDescent="0.25">
      <c r="A102" s="3">
        <v>1010</v>
      </c>
      <c r="B102">
        <v>0.63451599999999997</v>
      </c>
      <c r="C102">
        <v>0.56009799999999998</v>
      </c>
      <c r="D102">
        <v>-0.52384799999999998</v>
      </c>
      <c r="E102">
        <v>-0.63467799999999996</v>
      </c>
      <c r="F102">
        <v>8.4511000000000003E-2</v>
      </c>
      <c r="G102">
        <v>-2.6027000000000002E-2</v>
      </c>
      <c r="H102">
        <v>0.16207299999999999</v>
      </c>
      <c r="I102">
        <v>-8.9747999999999994E-2</v>
      </c>
      <c r="J102">
        <v>-0.70148200000000005</v>
      </c>
      <c r="K102">
        <v>-0.22051899999999999</v>
      </c>
      <c r="M102">
        <v>8.0855999999999997E-2</v>
      </c>
      <c r="N102">
        <v>-3.8738000000000002E-2</v>
      </c>
      <c r="O102">
        <v>-0.21379999999999999</v>
      </c>
      <c r="P102">
        <v>9.4876000000000002E-2</v>
      </c>
      <c r="R102" t="str">
        <f t="shared" si="20"/>
        <v>0.084511-0.026027i</v>
      </c>
      <c r="S102" t="str">
        <f t="shared" si="21"/>
        <v>0.0341273262725792-0.0157536925997761i</v>
      </c>
      <c r="T102" t="str">
        <f t="shared" si="22"/>
        <v>-0.578008833161593-0.597463269413176i</v>
      </c>
      <c r="U102" t="str">
        <f t="shared" si="23"/>
        <v>0.0140384445525734+0.00746673197478571i</v>
      </c>
      <c r="V102" t="str">
        <f t="shared" si="24"/>
        <v>-0.701482-0.220519i</v>
      </c>
      <c r="W102" t="str">
        <f t="shared" si="25"/>
        <v>0.238678654013457-0.210282199834627i</v>
      </c>
      <c r="X102" t="str">
        <f t="shared" si="26"/>
        <v>0.238529150354834-0.21016475403458i</v>
      </c>
      <c r="Z102" t="str">
        <f t="shared" si="27"/>
        <v>-0.00925622140846813+0.120206133607658i</v>
      </c>
      <c r="AA102" t="str">
        <f t="shared" si="28"/>
        <v>-0.701311995602408-0.217191075776113i</v>
      </c>
      <c r="AB102" t="str">
        <f t="shared" si="29"/>
        <v>0.239797387243858-0.209476574916121i</v>
      </c>
      <c r="AD102">
        <f t="shared" si="30"/>
        <v>-35.971713750002792</v>
      </c>
      <c r="AE102">
        <f t="shared" si="31"/>
        <v>-9.9487912790965112</v>
      </c>
      <c r="AF102">
        <f t="shared" si="32"/>
        <v>-9.9539758928817808</v>
      </c>
      <c r="AG102">
        <f t="shared" si="33"/>
        <v>-9.940339092635945</v>
      </c>
      <c r="AH102">
        <f t="shared" si="34"/>
        <v>-21.068202467899518</v>
      </c>
      <c r="AI102">
        <f t="shared" si="35"/>
        <v>-28.499029514757957</v>
      </c>
      <c r="AJ102">
        <f t="shared" si="36"/>
        <v>-1.6048640006319315</v>
      </c>
      <c r="AK102">
        <f t="shared" si="37"/>
        <v>-2.6703911185355529</v>
      </c>
      <c r="AL102">
        <f t="shared" si="38"/>
        <v>-18.375792213942329</v>
      </c>
      <c r="AM102">
        <f t="shared" si="39"/>
        <v>-2.6840279187813874</v>
      </c>
    </row>
    <row r="103" spans="1:39" x14ac:dyDescent="0.25">
      <c r="A103" s="3">
        <v>1020</v>
      </c>
      <c r="B103">
        <v>0.74390900000000004</v>
      </c>
      <c r="C103">
        <v>0.43373200000000001</v>
      </c>
      <c r="D103">
        <v>-0.63716899999999999</v>
      </c>
      <c r="E103">
        <v>-0.48773699999999998</v>
      </c>
      <c r="F103">
        <v>8.3196999999999993E-2</v>
      </c>
      <c r="G103">
        <v>-2.6485000000000002E-2</v>
      </c>
      <c r="H103">
        <v>0.13152</v>
      </c>
      <c r="I103">
        <v>-0.11276600000000001</v>
      </c>
      <c r="J103">
        <v>-0.73083200000000004</v>
      </c>
      <c r="K103">
        <v>-0.114575</v>
      </c>
      <c r="M103">
        <v>7.6410000000000006E-2</v>
      </c>
      <c r="N103">
        <v>-3.6830000000000002E-2</v>
      </c>
      <c r="O103">
        <v>-0.19746900000000001</v>
      </c>
      <c r="P103">
        <v>0.12750400000000001</v>
      </c>
      <c r="R103" t="str">
        <f t="shared" si="20"/>
        <v>0.083197-0.026485i</v>
      </c>
      <c r="S103" t="str">
        <f t="shared" si="21"/>
        <v>0.030234393233394-0.0194232737748211i</v>
      </c>
      <c r="T103" t="str">
        <f t="shared" si="22"/>
        <v>-0.689627147208849-0.461298191688383i</v>
      </c>
      <c r="U103" t="str">
        <f t="shared" si="23"/>
        <v>0.0137238935957068+0.00581379113415934i</v>
      </c>
      <c r="V103" t="str">
        <f t="shared" si="24"/>
        <v>-0.730832-0.114575i</v>
      </c>
      <c r="W103" t="str">
        <f t="shared" si="25"/>
        <v>0.237020721427306-0.211622711043761i</v>
      </c>
      <c r="X103" t="str">
        <f t="shared" si="26"/>
        <v>0.236914820994365-0.211489486349636i</v>
      </c>
      <c r="Z103" t="str">
        <f t="shared" si="27"/>
        <v>0.00978678359935519+0.118478810336749i</v>
      </c>
      <c r="AA103" t="str">
        <f t="shared" si="28"/>
        <v>-0.729322567569244-0.111798418263075i</v>
      </c>
      <c r="AB103" t="str">
        <f t="shared" si="29"/>
        <v>0.238250091862901-0.211229926159012i</v>
      </c>
      <c r="AD103">
        <f t="shared" si="30"/>
        <v>-36.533626308038201</v>
      </c>
      <c r="AE103">
        <f t="shared" si="31"/>
        <v>-9.9583777822714783</v>
      </c>
      <c r="AF103">
        <f t="shared" si="32"/>
        <v>-9.9629638598410413</v>
      </c>
      <c r="AG103">
        <f t="shared" si="33"/>
        <v>-9.9404262404978354</v>
      </c>
      <c r="AH103">
        <f t="shared" si="34"/>
        <v>-21.178629120035751</v>
      </c>
      <c r="AI103">
        <f t="shared" si="35"/>
        <v>-28.889452382595564</v>
      </c>
      <c r="AJ103">
        <f t="shared" si="36"/>
        <v>-1.6217073157378543</v>
      </c>
      <c r="AK103">
        <f t="shared" si="37"/>
        <v>-2.618199096714267</v>
      </c>
      <c r="AL103">
        <f t="shared" si="38"/>
        <v>-18.497653450584558</v>
      </c>
      <c r="AM103">
        <f t="shared" si="39"/>
        <v>-2.6407367160574879</v>
      </c>
    </row>
    <row r="104" spans="1:39" x14ac:dyDescent="0.25">
      <c r="A104" s="3">
        <v>1030</v>
      </c>
      <c r="B104">
        <v>0.82349000000000006</v>
      </c>
      <c r="C104">
        <v>0.290049</v>
      </c>
      <c r="D104">
        <v>-0.71274999999999999</v>
      </c>
      <c r="E104">
        <v>-0.32837</v>
      </c>
      <c r="F104">
        <v>8.2794000000000006E-2</v>
      </c>
      <c r="G104">
        <v>-2.6719E-2</v>
      </c>
      <c r="H104">
        <v>9.4220999999999999E-2</v>
      </c>
      <c r="I104">
        <v>-0.123187</v>
      </c>
      <c r="J104">
        <v>-0.74401399999999995</v>
      </c>
      <c r="K104">
        <v>1.2260000000000001E-3</v>
      </c>
      <c r="M104">
        <v>7.3124999999999996E-2</v>
      </c>
      <c r="N104">
        <v>-3.3981999999999998E-2</v>
      </c>
      <c r="O104">
        <v>-0.17552899999999999</v>
      </c>
      <c r="P104">
        <v>0.15823599999999999</v>
      </c>
      <c r="R104" t="str">
        <f t="shared" si="20"/>
        <v>0.082794-0.026719i</v>
      </c>
      <c r="S104" t="str">
        <f t="shared" si="21"/>
        <v>0.0273151225256378-0.0208360612646347i</v>
      </c>
      <c r="T104" t="str">
        <f t="shared" si="22"/>
        <v>-0.767528399448925-0.309987369497732i</v>
      </c>
      <c r="U104" t="str">
        <f t="shared" si="23"/>
        <v>0.0141094630705791+0.00376236890693007i</v>
      </c>
      <c r="V104" t="str">
        <f t="shared" si="24"/>
        <v>-0.744014+0.001226i</v>
      </c>
      <c r="W104" t="str">
        <f t="shared" si="25"/>
        <v>0.236271450375206-0.212289461222289i</v>
      </c>
      <c r="X104" t="str">
        <f t="shared" si="26"/>
        <v>0.236202462094159-0.212145823605441i</v>
      </c>
      <c r="Z104" t="str">
        <f t="shared" si="27"/>
        <v>0.0310199598072267+0.112792661750078i</v>
      </c>
      <c r="AA104" t="str">
        <f t="shared" si="28"/>
        <v>-0.741632053604528+0.00303346501278557i</v>
      </c>
      <c r="AB104" t="str">
        <f t="shared" si="29"/>
        <v>0.237478529604888-0.212246306570238i</v>
      </c>
      <c r="AD104">
        <f t="shared" si="30"/>
        <v>-36.711468702494543</v>
      </c>
      <c r="AE104">
        <f t="shared" si="31"/>
        <v>-9.9614751477463503</v>
      </c>
      <c r="AF104">
        <f t="shared" si="32"/>
        <v>-9.9655043925308124</v>
      </c>
      <c r="AG104">
        <f t="shared" si="33"/>
        <v>-9.9377129424102755</v>
      </c>
      <c r="AH104">
        <f t="shared" si="34"/>
        <v>-21.209757593530924</v>
      </c>
      <c r="AI104">
        <f t="shared" si="35"/>
        <v>-29.280232798573415</v>
      </c>
      <c r="AJ104">
        <f t="shared" si="36"/>
        <v>-1.6418770793592385</v>
      </c>
      <c r="AK104">
        <f t="shared" si="37"/>
        <v>-2.5683660540536923</v>
      </c>
      <c r="AL104">
        <f t="shared" si="38"/>
        <v>-18.637735271971646</v>
      </c>
      <c r="AM104">
        <f t="shared" si="39"/>
        <v>-2.5961575041742373</v>
      </c>
    </row>
    <row r="105" spans="1:39" x14ac:dyDescent="0.25">
      <c r="A105" s="3">
        <v>1040</v>
      </c>
      <c r="B105">
        <v>0.874776</v>
      </c>
      <c r="C105">
        <v>0.13262699999999999</v>
      </c>
      <c r="D105">
        <v>-0.75299899999999997</v>
      </c>
      <c r="E105">
        <v>-0.15653800000000001</v>
      </c>
      <c r="F105">
        <v>8.2229999999999998E-2</v>
      </c>
      <c r="G105">
        <v>-2.7047000000000002E-2</v>
      </c>
      <c r="H105">
        <v>5.7890999999999998E-2</v>
      </c>
      <c r="I105">
        <v>-0.118113</v>
      </c>
      <c r="J105">
        <v>-0.73901600000000001</v>
      </c>
      <c r="K105">
        <v>0.11271</v>
      </c>
      <c r="M105">
        <v>7.2151000000000007E-2</v>
      </c>
      <c r="N105">
        <v>-2.9985000000000001E-2</v>
      </c>
      <c r="O105">
        <v>-0.149505</v>
      </c>
      <c r="P105">
        <v>0.18439900000000001</v>
      </c>
      <c r="R105" t="str">
        <f t="shared" si="20"/>
        <v>0.08223-0.027047i</v>
      </c>
      <c r="S105" t="str">
        <f t="shared" si="21"/>
        <v>0.0222263080355577-0.0224908665897326i</v>
      </c>
      <c r="T105" t="str">
        <f t="shared" si="22"/>
        <v>-0.813752578160198-0.145397917157043i</v>
      </c>
      <c r="U105" t="str">
        <f t="shared" si="23"/>
        <v>0.012623511275726+0.00135693745124363i</v>
      </c>
      <c r="V105" t="str">
        <f t="shared" si="24"/>
        <v>-0.739016+0.11271i</v>
      </c>
      <c r="W105" t="str">
        <f t="shared" si="25"/>
        <v>0.234894198756534-0.213695068656363i</v>
      </c>
      <c r="X105" t="str">
        <f t="shared" si="26"/>
        <v>0.234875350852522-0.213568984327853i</v>
      </c>
      <c r="Z105" t="str">
        <f t="shared" si="27"/>
        <v>0.0483210776288192+0.102859945307631i</v>
      </c>
      <c r="AA105" t="str">
        <f t="shared" si="28"/>
        <v>-0.736377465004309+0.113214591268497i</v>
      </c>
      <c r="AB105" t="str">
        <f t="shared" si="29"/>
        <v>0.235931234020692-0.214010947617161i</v>
      </c>
      <c r="AD105">
        <f t="shared" si="30"/>
        <v>-37.926502757900245</v>
      </c>
      <c r="AE105">
        <f t="shared" si="31"/>
        <v>-9.9636342914062279</v>
      </c>
      <c r="AF105">
        <f t="shared" si="32"/>
        <v>-9.9663365492644562</v>
      </c>
      <c r="AG105">
        <f t="shared" si="33"/>
        <v>-9.9368702373640634</v>
      </c>
      <c r="AH105">
        <f t="shared" si="34"/>
        <v>-21.253261199749815</v>
      </c>
      <c r="AI105">
        <f t="shared" si="35"/>
        <v>-30.000660834329107</v>
      </c>
      <c r="AJ105">
        <f t="shared" si="36"/>
        <v>-1.6536708895285321</v>
      </c>
      <c r="AK105">
        <f t="shared" si="37"/>
        <v>-2.5270614949447352</v>
      </c>
      <c r="AL105">
        <f t="shared" si="38"/>
        <v>-18.889023985594363</v>
      </c>
      <c r="AM105">
        <f t="shared" si="39"/>
        <v>-2.5565278068451489</v>
      </c>
    </row>
    <row r="106" spans="1:39" x14ac:dyDescent="0.25">
      <c r="A106" s="3">
        <v>1050</v>
      </c>
      <c r="B106">
        <v>0.89132199999999995</v>
      </c>
      <c r="C106">
        <v>-3.3529000000000003E-2</v>
      </c>
      <c r="D106">
        <v>-0.75722100000000003</v>
      </c>
      <c r="E106">
        <v>1.966E-2</v>
      </c>
      <c r="F106">
        <v>8.2235000000000003E-2</v>
      </c>
      <c r="G106">
        <v>-2.7362000000000001E-2</v>
      </c>
      <c r="H106">
        <v>2.6210000000000001E-2</v>
      </c>
      <c r="I106">
        <v>-0.10007199999999999</v>
      </c>
      <c r="J106">
        <v>-0.71804800000000002</v>
      </c>
      <c r="K106">
        <v>0.224241</v>
      </c>
      <c r="M106">
        <v>7.2577000000000003E-2</v>
      </c>
      <c r="N106">
        <v>-2.7257E-2</v>
      </c>
      <c r="O106">
        <v>-0.118698</v>
      </c>
      <c r="P106">
        <v>0.20689399999999999</v>
      </c>
      <c r="R106" t="str">
        <f t="shared" si="20"/>
        <v>0.082235-0.027362i</v>
      </c>
      <c r="S106" t="str">
        <f t="shared" si="21"/>
        <v>0.0192013216519521-0.0241629735485543i</v>
      </c>
      <c r="T106" t="str">
        <f t="shared" si="22"/>
        <v>-0.824473526673539+0.0258353623301067i</v>
      </c>
      <c r="U106" t="str">
        <f t="shared" si="23"/>
        <v>0.0117038716959888+0.00024268124220824i</v>
      </c>
      <c r="V106" t="str">
        <f t="shared" si="24"/>
        <v>-0.718048+0.224241i</v>
      </c>
      <c r="W106" t="str">
        <f t="shared" si="25"/>
        <v>0.232603532398389-0.215493603897585i</v>
      </c>
      <c r="X106" t="str">
        <f t="shared" si="26"/>
        <v>0.232609832995656-0.215379215956479i</v>
      </c>
      <c r="Z106" t="str">
        <f t="shared" si="27"/>
        <v>0.0649166126148012+0.0899115642501627i</v>
      </c>
      <c r="AA106" t="str">
        <f t="shared" si="28"/>
        <v>-0.715557587998723+0.223587655014738i</v>
      </c>
      <c r="AB106" t="str">
        <f t="shared" si="29"/>
        <v>0.233442081877264-0.216081153696713i</v>
      </c>
      <c r="AD106">
        <f t="shared" si="30"/>
        <v>-38.631542128542804</v>
      </c>
      <c r="AE106">
        <f t="shared" si="31"/>
        <v>-9.9765292657455209</v>
      </c>
      <c r="AF106">
        <f t="shared" si="32"/>
        <v>-9.9785320720525768</v>
      </c>
      <c r="AG106">
        <f t="shared" si="33"/>
        <v>-9.9487841060303932</v>
      </c>
      <c r="AH106">
        <f t="shared" si="34"/>
        <v>-21.242863797667553</v>
      </c>
      <c r="AI106">
        <f t="shared" si="35"/>
        <v>-30.211167579359678</v>
      </c>
      <c r="AJ106">
        <f t="shared" si="36"/>
        <v>-1.6722033664313465</v>
      </c>
      <c r="AK106">
        <f t="shared" si="37"/>
        <v>-2.4727799102420835</v>
      </c>
      <c r="AL106">
        <f t="shared" si="38"/>
        <v>-19.101564716721867</v>
      </c>
      <c r="AM106">
        <f t="shared" si="39"/>
        <v>-2.5025278762642507</v>
      </c>
    </row>
    <row r="107" spans="1:39" x14ac:dyDescent="0.25">
      <c r="A107" s="3">
        <v>1060</v>
      </c>
      <c r="B107">
        <v>0.87323499999999998</v>
      </c>
      <c r="C107">
        <v>-0.20435500000000001</v>
      </c>
      <c r="D107">
        <v>-0.72436</v>
      </c>
      <c r="E107">
        <v>0.19155</v>
      </c>
      <c r="F107">
        <v>8.2654000000000005E-2</v>
      </c>
      <c r="G107">
        <v>-2.7977999999999999E-2</v>
      </c>
      <c r="H107">
        <v>4.9370000000000004E-3</v>
      </c>
      <c r="I107">
        <v>-7.1530999999999997E-2</v>
      </c>
      <c r="J107">
        <v>-0.67969100000000005</v>
      </c>
      <c r="K107">
        <v>0.32917000000000002</v>
      </c>
      <c r="M107">
        <v>7.4678999999999995E-2</v>
      </c>
      <c r="N107">
        <v>-2.4303000000000002E-2</v>
      </c>
      <c r="O107">
        <v>-8.5807999999999995E-2</v>
      </c>
      <c r="P107">
        <v>0.22368099999999999</v>
      </c>
      <c r="R107" t="str">
        <f t="shared" si="20"/>
        <v>0.082654-0.027978i</v>
      </c>
      <c r="S107" t="str">
        <f t="shared" si="21"/>
        <v>0.0159971083748175-0.023045681044863i</v>
      </c>
      <c r="T107" t="str">
        <f t="shared" si="22"/>
        <v>-0.799163281850422+0.197417999549954i</v>
      </c>
      <c r="U107" t="str">
        <f t="shared" si="23"/>
        <v>0.0104751692313627-0.00200758209972722i</v>
      </c>
      <c r="V107" t="str">
        <f t="shared" si="24"/>
        <v>-0.679691+0.32917i</v>
      </c>
      <c r="W107" t="str">
        <f t="shared" si="25"/>
        <v>0.231359678009039-0.217046179498867i</v>
      </c>
      <c r="X107" t="str">
        <f t="shared" si="26"/>
        <v>0.231390979721973-0.216956568251308i</v>
      </c>
      <c r="Z107" t="str">
        <f t="shared" si="27"/>
        <v>0.0786857948089817+0.073836216201912i</v>
      </c>
      <c r="AA107" t="str">
        <f t="shared" si="28"/>
        <v>-0.677886977876355+0.327765839378298i</v>
      </c>
      <c r="AB107" t="str">
        <f t="shared" si="29"/>
        <v>0.231939942827951-0.21774781106202i</v>
      </c>
      <c r="AD107">
        <f t="shared" si="30"/>
        <v>-39.440121104545348</v>
      </c>
      <c r="AE107">
        <f t="shared" si="31"/>
        <v>-9.9724514624288094</v>
      </c>
      <c r="AF107">
        <f t="shared" si="32"/>
        <v>-9.9735048546600513</v>
      </c>
      <c r="AG107">
        <f t="shared" si="33"/>
        <v>-9.9477551825835224</v>
      </c>
      <c r="AH107">
        <f t="shared" si="34"/>
        <v>-21.183613352793152</v>
      </c>
      <c r="AI107">
        <f t="shared" si="35"/>
        <v>-31.040192575450813</v>
      </c>
      <c r="AJ107">
        <f t="shared" si="36"/>
        <v>-1.6900364669038523</v>
      </c>
      <c r="AK107">
        <f t="shared" si="37"/>
        <v>-2.4387169365117551</v>
      </c>
      <c r="AL107">
        <f t="shared" si="38"/>
        <v>-19.339261083497277</v>
      </c>
      <c r="AM107">
        <f t="shared" si="39"/>
        <v>-2.4644666085882729</v>
      </c>
    </row>
    <row r="108" spans="1:39" x14ac:dyDescent="0.25">
      <c r="A108" s="3">
        <v>1070</v>
      </c>
      <c r="B108">
        <v>0.81922899999999998</v>
      </c>
      <c r="C108">
        <v>-0.36666799999999999</v>
      </c>
      <c r="D108">
        <v>-0.65857600000000005</v>
      </c>
      <c r="E108">
        <v>0.35138399999999997</v>
      </c>
      <c r="F108">
        <v>8.3186999999999997E-2</v>
      </c>
      <c r="G108">
        <v>-2.7803999999999999E-2</v>
      </c>
      <c r="H108">
        <v>-3.3240000000000001E-3</v>
      </c>
      <c r="I108">
        <v>-3.7019000000000003E-2</v>
      </c>
      <c r="J108">
        <v>-0.62481799999999998</v>
      </c>
      <c r="K108">
        <v>0.431369</v>
      </c>
      <c r="M108">
        <v>7.8065999999999997E-2</v>
      </c>
      <c r="N108">
        <v>-2.3200999999999999E-2</v>
      </c>
      <c r="O108">
        <v>-4.8916000000000001E-2</v>
      </c>
      <c r="P108">
        <v>0.23599800000000001</v>
      </c>
      <c r="R108" t="str">
        <f t="shared" si="20"/>
        <v>0.083187-0.027804i</v>
      </c>
      <c r="S108" t="str">
        <f t="shared" si="21"/>
        <v>0.0138578122057949-0.0205530298178749i</v>
      </c>
      <c r="T108" t="str">
        <f t="shared" si="22"/>
        <v>-0.739277249915374+0.358687806848512i</v>
      </c>
      <c r="U108" t="str">
        <f t="shared" si="23"/>
        <v>0.00805233831540676-0.00231769347110672i</v>
      </c>
      <c r="V108" t="str">
        <f t="shared" si="24"/>
        <v>-0.624818+0.431369i</v>
      </c>
      <c r="W108" t="str">
        <f t="shared" si="25"/>
        <v>0.229611721848966-0.219184820472095i</v>
      </c>
      <c r="X108" t="str">
        <f t="shared" si="26"/>
        <v>0.229640352571331-0.219125427692785i</v>
      </c>
      <c r="Z108" t="str">
        <f t="shared" si="27"/>
        <v>0.0895527736428688+0.0560094707229113i</v>
      </c>
      <c r="AA108" t="str">
        <f t="shared" si="28"/>
        <v>-0.623782483607107+0.429672028248186i</v>
      </c>
      <c r="AB108" t="str">
        <f t="shared" si="29"/>
        <v>0.229956387102617-0.21989622517179i</v>
      </c>
      <c r="AD108">
        <f t="shared" si="30"/>
        <v>-41.535895504366437</v>
      </c>
      <c r="AE108">
        <f t="shared" si="31"/>
        <v>-9.9669663365156023</v>
      </c>
      <c r="AF108">
        <f t="shared" si="32"/>
        <v>-9.9675216661356583</v>
      </c>
      <c r="AG108">
        <f t="shared" si="33"/>
        <v>-9.9467235948543262</v>
      </c>
      <c r="AH108">
        <f t="shared" si="34"/>
        <v>-21.138963989039951</v>
      </c>
      <c r="AI108">
        <f t="shared" si="35"/>
        <v>-32.115021471185905</v>
      </c>
      <c r="AJ108">
        <f t="shared" si="36"/>
        <v>-1.705754167993655</v>
      </c>
      <c r="AK108">
        <f t="shared" si="37"/>
        <v>-2.3921820567973779</v>
      </c>
      <c r="AL108">
        <f t="shared" si="38"/>
        <v>-19.524619061713036</v>
      </c>
      <c r="AM108">
        <f t="shared" si="39"/>
        <v>-2.4129801280787029</v>
      </c>
    </row>
    <row r="109" spans="1:39" x14ac:dyDescent="0.25">
      <c r="A109" s="3">
        <v>1080</v>
      </c>
      <c r="B109">
        <v>0.73630399999999996</v>
      </c>
      <c r="C109">
        <v>-0.50984499999999999</v>
      </c>
      <c r="D109">
        <v>-0.55997399999999997</v>
      </c>
      <c r="E109">
        <v>0.494917</v>
      </c>
      <c r="F109">
        <v>8.3499000000000004E-2</v>
      </c>
      <c r="G109">
        <v>-2.8361999999999998E-2</v>
      </c>
      <c r="H109">
        <v>3.6289999999999998E-3</v>
      </c>
      <c r="I109">
        <v>-2.222E-3</v>
      </c>
      <c r="J109">
        <v>-0.55289299999999997</v>
      </c>
      <c r="K109">
        <v>0.52585499999999996</v>
      </c>
      <c r="M109">
        <v>8.1716999999999998E-2</v>
      </c>
      <c r="N109">
        <v>-2.2756999999999999E-2</v>
      </c>
      <c r="O109">
        <v>-1.0702E-2</v>
      </c>
      <c r="P109">
        <v>0.242565</v>
      </c>
      <c r="R109" t="str">
        <f t="shared" si="20"/>
        <v>0.083499-0.028362i</v>
      </c>
      <c r="S109" t="str">
        <f t="shared" si="21"/>
        <v>0.0111150420255589-0.0236276694847212i</v>
      </c>
      <c r="T109" t="str">
        <f t="shared" si="22"/>
        <v>-0.648684633822982+0.502258964557565i</v>
      </c>
      <c r="U109" t="str">
        <f t="shared" si="23"/>
        <v>0.00590106363075021-0.00407128547485297i</v>
      </c>
      <c r="V109" t="str">
        <f t="shared" si="24"/>
        <v>-0.552893+0.525855i</v>
      </c>
      <c r="W109" t="str">
        <f t="shared" si="25"/>
        <v>0.22924739780429-0.220683042881037i</v>
      </c>
      <c r="X109" t="str">
        <f t="shared" si="26"/>
        <v>0.229295169728141-0.220647459143469i</v>
      </c>
      <c r="Z109" t="str">
        <f t="shared" si="27"/>
        <v>0.096237601499859+0.0345259405933699i</v>
      </c>
      <c r="AA109" t="str">
        <f t="shared" si="28"/>
        <v>-0.552844471862325+0.523818495152054i</v>
      </c>
      <c r="AB109" t="str">
        <f t="shared" si="29"/>
        <v>0.229308863505294-0.221498503705262i</v>
      </c>
      <c r="AD109">
        <f t="shared" si="30"/>
        <v>-42.890544779604568</v>
      </c>
      <c r="AE109">
        <f t="shared" si="31"/>
        <v>-9.9458191437838366</v>
      </c>
      <c r="AF109">
        <f t="shared" si="32"/>
        <v>-9.9455531731442708</v>
      </c>
      <c r="AG109">
        <f t="shared" si="33"/>
        <v>-9.929176456456867</v>
      </c>
      <c r="AH109">
        <f t="shared" si="34"/>
        <v>-21.092166030117379</v>
      </c>
      <c r="AI109">
        <f t="shared" si="35"/>
        <v>-31.663360444447068</v>
      </c>
      <c r="AJ109">
        <f t="shared" si="36"/>
        <v>-1.7194891493896101</v>
      </c>
      <c r="AK109">
        <f t="shared" si="37"/>
        <v>-2.3491724342126807</v>
      </c>
      <c r="AL109">
        <f t="shared" si="38"/>
        <v>-19.807292812685734</v>
      </c>
      <c r="AM109">
        <f t="shared" si="39"/>
        <v>-2.365549150900081</v>
      </c>
    </row>
    <row r="110" spans="1:39" x14ac:dyDescent="0.25">
      <c r="A110" s="3">
        <v>1090</v>
      </c>
      <c r="B110">
        <v>0.62009499999999995</v>
      </c>
      <c r="C110">
        <v>-0.63751500000000005</v>
      </c>
      <c r="D110">
        <v>-0.434975</v>
      </c>
      <c r="E110">
        <v>0.61589300000000002</v>
      </c>
      <c r="F110">
        <v>8.4636000000000003E-2</v>
      </c>
      <c r="G110">
        <v>-2.8288000000000001E-2</v>
      </c>
      <c r="H110">
        <v>2.3732E-2</v>
      </c>
      <c r="I110">
        <v>2.7295E-2</v>
      </c>
      <c r="J110">
        <v>-0.47134399999999999</v>
      </c>
      <c r="K110">
        <v>0.60707599999999995</v>
      </c>
      <c r="M110">
        <v>8.5214999999999999E-2</v>
      </c>
      <c r="N110">
        <v>-2.3484000000000001E-2</v>
      </c>
      <c r="O110">
        <v>2.6979E-2</v>
      </c>
      <c r="P110">
        <v>0.24243000000000001</v>
      </c>
      <c r="R110" t="str">
        <f t="shared" si="20"/>
        <v>0.084636-0.028288i</v>
      </c>
      <c r="S110" t="str">
        <f t="shared" si="21"/>
        <v>0.0100927018396346-0.0211395706186199i</v>
      </c>
      <c r="T110" t="str">
        <f t="shared" si="22"/>
        <v>-0.527984430845078+0.626695119807531i</v>
      </c>
      <c r="U110" t="str">
        <f t="shared" si="23"/>
        <v>0.00402887976532487-0.00431724538641559i</v>
      </c>
      <c r="V110" t="str">
        <f t="shared" si="24"/>
        <v>-0.471344+0.607076i</v>
      </c>
      <c r="W110" t="str">
        <f t="shared" si="25"/>
        <v>0.227620754886284-0.221169469870528i</v>
      </c>
      <c r="X110" t="str">
        <f t="shared" si="26"/>
        <v>0.227660746730128-0.221151357355449i</v>
      </c>
      <c r="Z110" t="str">
        <f t="shared" si="27"/>
        <v>0.0996052729416083+0.0133161440898436i</v>
      </c>
      <c r="AA110" t="str">
        <f t="shared" si="28"/>
        <v>-0.471934160562156+0.605365703158081i</v>
      </c>
      <c r="AB110" t="str">
        <f t="shared" si="29"/>
        <v>0.227516126661789-0.221885359479243i</v>
      </c>
      <c r="AD110">
        <f t="shared" si="30"/>
        <v>-44.575420757920142</v>
      </c>
      <c r="AE110">
        <f t="shared" si="31"/>
        <v>-9.9685348643439617</v>
      </c>
      <c r="AF110">
        <f t="shared" si="32"/>
        <v>-9.9680952763544184</v>
      </c>
      <c r="AG110">
        <f t="shared" si="33"/>
        <v>-9.956928135064377</v>
      </c>
      <c r="AH110">
        <f t="shared" si="34"/>
        <v>-20.988980094303361</v>
      </c>
      <c r="AI110">
        <f t="shared" si="35"/>
        <v>-32.606301548893789</v>
      </c>
      <c r="AJ110">
        <f t="shared" si="36"/>
        <v>-1.7294471357137733</v>
      </c>
      <c r="AK110">
        <f t="shared" si="37"/>
        <v>-2.2862829720942957</v>
      </c>
      <c r="AL110">
        <f t="shared" si="38"/>
        <v>-19.957418360926994</v>
      </c>
      <c r="AM110">
        <f t="shared" si="39"/>
        <v>-2.2974501133843477</v>
      </c>
    </row>
    <row r="111" spans="1:39" x14ac:dyDescent="0.25">
      <c r="A111" s="3">
        <v>1100</v>
      </c>
      <c r="B111">
        <v>0.48882999999999999</v>
      </c>
      <c r="C111">
        <v>-0.73530899999999999</v>
      </c>
      <c r="D111">
        <v>-0.29258800000000001</v>
      </c>
      <c r="E111">
        <v>0.70701700000000001</v>
      </c>
      <c r="F111">
        <v>8.6078000000000002E-2</v>
      </c>
      <c r="G111">
        <v>-2.7970999999999999E-2</v>
      </c>
      <c r="H111">
        <v>5.4237E-2</v>
      </c>
      <c r="I111">
        <v>4.5685000000000003E-2</v>
      </c>
      <c r="J111">
        <v>-0.37597799999999998</v>
      </c>
      <c r="K111">
        <v>0.67401900000000003</v>
      </c>
      <c r="M111">
        <v>8.8054999999999994E-2</v>
      </c>
      <c r="N111">
        <v>-2.6162000000000001E-2</v>
      </c>
      <c r="O111">
        <v>6.5893999999999994E-2</v>
      </c>
      <c r="P111">
        <v>0.237262</v>
      </c>
      <c r="R111" t="str">
        <f t="shared" si="20"/>
        <v>0.086078-0.027971i</v>
      </c>
      <c r="S111" t="str">
        <f t="shared" si="21"/>
        <v>0.00782598242321048-0.0209393462595698i</v>
      </c>
      <c r="T111" t="str">
        <f t="shared" si="22"/>
        <v>-0.391092734768361+0.721306978340003i</v>
      </c>
      <c r="U111" t="str">
        <f t="shared" si="23"/>
        <v>0.000789876313690358-0.00316919029454919i</v>
      </c>
      <c r="V111" t="str">
        <f t="shared" si="24"/>
        <v>-0.375978+0.674019i</v>
      </c>
      <c r="W111" t="str">
        <f t="shared" si="25"/>
        <v>0.226881373845781-0.224320687066372i</v>
      </c>
      <c r="X111" t="str">
        <f t="shared" si="26"/>
        <v>0.226904301147144-0.22432480688806i</v>
      </c>
      <c r="Z111" t="str">
        <f t="shared" si="27"/>
        <v>0.0973732600976429-0.00846316236529422i</v>
      </c>
      <c r="AA111" t="str">
        <f t="shared" si="28"/>
        <v>-0.377177038599933+0.672833318875697i</v>
      </c>
      <c r="AB111" t="str">
        <f t="shared" si="29"/>
        <v>0.226563280053853-0.224933307340182i</v>
      </c>
      <c r="AD111">
        <f t="shared" si="30"/>
        <v>-49.719303577173228</v>
      </c>
      <c r="AE111">
        <f t="shared" si="31"/>
        <v>-9.9227385857703503</v>
      </c>
      <c r="AF111">
        <f t="shared" si="32"/>
        <v>-9.9222158840579553</v>
      </c>
      <c r="AG111">
        <f t="shared" si="33"/>
        <v>-9.9171539129156656</v>
      </c>
      <c r="AH111">
        <f t="shared" si="34"/>
        <v>-20.866207163822441</v>
      </c>
      <c r="AI111">
        <f t="shared" si="35"/>
        <v>-33.012887188190206</v>
      </c>
      <c r="AJ111">
        <f t="shared" si="36"/>
        <v>-1.7183184060195609</v>
      </c>
      <c r="AK111">
        <f t="shared" si="37"/>
        <v>-2.2500078354779065</v>
      </c>
      <c r="AL111">
        <f t="shared" si="38"/>
        <v>-20.198521802084869</v>
      </c>
      <c r="AM111">
        <f t="shared" si="39"/>
        <v>-2.255069806620182</v>
      </c>
    </row>
    <row r="112" spans="1:39" x14ac:dyDescent="0.25">
      <c r="A112" s="3">
        <v>1110</v>
      </c>
      <c r="B112">
        <v>0.32958500000000002</v>
      </c>
      <c r="C112">
        <v>-0.80326600000000004</v>
      </c>
      <c r="D112">
        <v>-0.124241</v>
      </c>
      <c r="E112">
        <v>0.76547299999999996</v>
      </c>
      <c r="F112">
        <v>8.7378999999999998E-2</v>
      </c>
      <c r="G112">
        <v>-2.8898E-2</v>
      </c>
      <c r="H112">
        <v>8.9871000000000006E-2</v>
      </c>
      <c r="I112">
        <v>5.0754000000000001E-2</v>
      </c>
      <c r="J112">
        <v>-0.26709699999999997</v>
      </c>
      <c r="K112">
        <v>0.72816700000000001</v>
      </c>
      <c r="M112">
        <v>8.9768000000000001E-2</v>
      </c>
      <c r="N112">
        <v>-2.8833999999999999E-2</v>
      </c>
      <c r="O112">
        <v>0.103702</v>
      </c>
      <c r="P112">
        <v>0.22476699999999999</v>
      </c>
      <c r="R112" t="str">
        <f t="shared" si="20"/>
        <v>0.087379-0.028898i</v>
      </c>
      <c r="S112" t="str">
        <f t="shared" si="21"/>
        <v>0.00656146222242539-0.021395376894789i</v>
      </c>
      <c r="T112" t="str">
        <f t="shared" si="22"/>
        <v>-0.227227330303781+0.784631075034435i</v>
      </c>
      <c r="U112" t="str">
        <f t="shared" si="23"/>
        <v>-0.000738307786134645-0.00283112977283897i</v>
      </c>
      <c r="V112" t="str">
        <f t="shared" si="24"/>
        <v>-0.267097+0.728167i</v>
      </c>
      <c r="W112" t="str">
        <f t="shared" si="25"/>
        <v>0.226025024379571-0.225322770651115i</v>
      </c>
      <c r="X112" t="str">
        <f t="shared" si="26"/>
        <v>0.226040436756462-0.22533688235154i</v>
      </c>
      <c r="Z112" t="str">
        <f t="shared" si="27"/>
        <v>0.0928799691790055-0.0298523149250685i</v>
      </c>
      <c r="AA112" t="str">
        <f t="shared" si="28"/>
        <v>-0.268694463234525+0.727605222460422i</v>
      </c>
      <c r="AB112" t="str">
        <f t="shared" si="29"/>
        <v>0.22554084629921-0.225822644803374i</v>
      </c>
      <c r="AD112">
        <f t="shared" si="30"/>
        <v>-50.67506237043844</v>
      </c>
      <c r="AE112">
        <f t="shared" si="31"/>
        <v>-9.9200629402496787</v>
      </c>
      <c r="AF112">
        <f t="shared" si="32"/>
        <v>-9.9194947499004229</v>
      </c>
      <c r="AG112">
        <f t="shared" si="33"/>
        <v>-9.9197697057194443</v>
      </c>
      <c r="AH112">
        <f t="shared" si="34"/>
        <v>-20.721071529680493</v>
      </c>
      <c r="AI112">
        <f t="shared" si="35"/>
        <v>-33.003227248976643</v>
      </c>
      <c r="AJ112">
        <f t="shared" si="36"/>
        <v>-1.7569307404054988</v>
      </c>
      <c r="AK112">
        <f t="shared" si="37"/>
        <v>-2.2071528297118204</v>
      </c>
      <c r="AL112">
        <f t="shared" si="38"/>
        <v>-20.214611721453789</v>
      </c>
      <c r="AM112">
        <f t="shared" si="39"/>
        <v>-2.2068778738928003</v>
      </c>
    </row>
    <row r="113" spans="1:39" x14ac:dyDescent="0.25">
      <c r="A113" s="3">
        <v>1120</v>
      </c>
      <c r="B113">
        <v>0.168018</v>
      </c>
      <c r="C113">
        <v>-0.83560199999999996</v>
      </c>
      <c r="D113">
        <v>4.3936999999999997E-2</v>
      </c>
      <c r="E113">
        <v>0.79001600000000005</v>
      </c>
      <c r="F113">
        <v>8.8422000000000001E-2</v>
      </c>
      <c r="G113">
        <v>-2.9326999999999999E-2</v>
      </c>
      <c r="H113">
        <v>0.124968</v>
      </c>
      <c r="I113">
        <v>4.0848000000000002E-2</v>
      </c>
      <c r="J113">
        <v>-0.156054</v>
      </c>
      <c r="K113">
        <v>0.76426899999999998</v>
      </c>
      <c r="M113">
        <v>9.0091000000000004E-2</v>
      </c>
      <c r="N113">
        <v>-3.209E-2</v>
      </c>
      <c r="O113">
        <v>0.139571</v>
      </c>
      <c r="P113">
        <v>0.206646</v>
      </c>
      <c r="R113" t="str">
        <f t="shared" si="20"/>
        <v>0.088422-0.029327i</v>
      </c>
      <c r="S113" t="str">
        <f t="shared" si="21"/>
        <v>0.00635318946076433-0.0220834846202989i</v>
      </c>
      <c r="T113" t="str">
        <f t="shared" si="22"/>
        <v>-0.0622963269060874+0.813155174874315i</v>
      </c>
      <c r="U113" t="str">
        <f t="shared" si="23"/>
        <v>-0.00353471208799546-0.0017816023411036i</v>
      </c>
      <c r="V113" t="str">
        <f t="shared" si="24"/>
        <v>-0.156054+0.764269i</v>
      </c>
      <c r="W113" t="str">
        <f t="shared" si="25"/>
        <v>0.223765784024385-0.228310379801014i</v>
      </c>
      <c r="X113" t="str">
        <f t="shared" si="26"/>
        <v>0.223764375490218-0.228339423645212i</v>
      </c>
      <c r="Z113" t="str">
        <f t="shared" si="27"/>
        <v>0.0825328693014712-0.0511081930278507i</v>
      </c>
      <c r="AA113" t="str">
        <f t="shared" si="28"/>
        <v>-0.15778942849039+0.764395750944027i</v>
      </c>
      <c r="AB113" t="str">
        <f t="shared" si="29"/>
        <v>0.223138484454125-0.228680380336363i</v>
      </c>
      <c r="AD113">
        <f t="shared" si="30"/>
        <v>-48.049782201206035</v>
      </c>
      <c r="AE113">
        <f t="shared" si="31"/>
        <v>-9.9056289125174644</v>
      </c>
      <c r="AF113">
        <f t="shared" si="32"/>
        <v>-9.9050921158455747</v>
      </c>
      <c r="AG113">
        <f t="shared" si="33"/>
        <v>-9.9103594148791547</v>
      </c>
      <c r="AH113">
        <f t="shared" si="34"/>
        <v>-20.615541805705597</v>
      </c>
      <c r="AI113">
        <f t="shared" si="35"/>
        <v>-32.773304558405108</v>
      </c>
      <c r="AJ113">
        <f t="shared" si="36"/>
        <v>-1.771116347064132</v>
      </c>
      <c r="AK113">
        <f t="shared" si="37"/>
        <v>-2.1576799882175735</v>
      </c>
      <c r="AL113">
        <f t="shared" si="38"/>
        <v>-20.257775382257147</v>
      </c>
      <c r="AM113">
        <f t="shared" si="39"/>
        <v>-2.1524126891840192</v>
      </c>
    </row>
    <row r="114" spans="1:39" x14ac:dyDescent="0.25">
      <c r="A114" s="3">
        <v>1130</v>
      </c>
      <c r="B114">
        <v>-7.4899999999999999E-4</v>
      </c>
      <c r="C114">
        <v>-0.83862400000000004</v>
      </c>
      <c r="D114">
        <v>0.21981300000000001</v>
      </c>
      <c r="E114">
        <v>0.77628699999999995</v>
      </c>
      <c r="F114">
        <v>8.9878E-2</v>
      </c>
      <c r="G114">
        <v>-3.0165000000000001E-2</v>
      </c>
      <c r="H114">
        <v>0.15332599999999999</v>
      </c>
      <c r="I114">
        <v>1.8303E-2</v>
      </c>
      <c r="J114">
        <v>-3.7790999999999998E-2</v>
      </c>
      <c r="K114">
        <v>0.78561899999999996</v>
      </c>
      <c r="M114">
        <v>8.9832999999999996E-2</v>
      </c>
      <c r="N114">
        <v>-3.4409000000000002E-2</v>
      </c>
      <c r="O114">
        <v>0.17070199999999999</v>
      </c>
      <c r="P114">
        <v>0.18313699999999999</v>
      </c>
      <c r="R114" t="str">
        <f t="shared" si="20"/>
        <v>0.089878-0.030165i</v>
      </c>
      <c r="S114" t="str">
        <f t="shared" si="21"/>
        <v>0.00204349736434235-0.0240615626089152i</v>
      </c>
      <c r="T114" t="str">
        <f t="shared" si="22"/>
        <v>0.110264982880879+0.807930456601121i</v>
      </c>
      <c r="U114" t="str">
        <f t="shared" si="23"/>
        <v>-0.00516455117503964-0.00064850408827332i</v>
      </c>
      <c r="V114" t="str">
        <f t="shared" si="24"/>
        <v>-0.037791+0.785619i</v>
      </c>
      <c r="W114" t="str">
        <f t="shared" si="25"/>
        <v>0.222145604681008-0.227969415895619i</v>
      </c>
      <c r="X114" t="str">
        <f t="shared" si="26"/>
        <v>0.222123388508612-0.228002690081756i</v>
      </c>
      <c r="Z114" t="str">
        <f t="shared" si="27"/>
        <v>0.0696461066598312-0.0690366082695772i</v>
      </c>
      <c r="AA114" t="str">
        <f t="shared" si="28"/>
        <v>-0.0392757650515126+0.786743542320574i</v>
      </c>
      <c r="AB114" t="str">
        <f t="shared" si="29"/>
        <v>0.221372813176482-0.228058518884178i</v>
      </c>
      <c r="AD114">
        <f t="shared" si="30"/>
        <v>-45.67140556377565</v>
      </c>
      <c r="AE114">
        <f t="shared" si="31"/>
        <v>-9.9431028719060404</v>
      </c>
      <c r="AF114">
        <f t="shared" si="32"/>
        <v>-9.9428756057487693</v>
      </c>
      <c r="AG114">
        <f t="shared" si="33"/>
        <v>-9.9560720806536036</v>
      </c>
      <c r="AH114">
        <f t="shared" si="34"/>
        <v>-20.463378007355864</v>
      </c>
      <c r="AI114">
        <f t="shared" si="35"/>
        <v>-32.342311320746489</v>
      </c>
      <c r="AJ114">
        <f t="shared" si="36"/>
        <v>-1.7723714245600874</v>
      </c>
      <c r="AK114">
        <f t="shared" si="37"/>
        <v>-2.0857227143388997</v>
      </c>
      <c r="AL114">
        <f t="shared" si="38"/>
        <v>-20.169769371237905</v>
      </c>
      <c r="AM114">
        <f t="shared" si="39"/>
        <v>-2.0725262394340707</v>
      </c>
    </row>
    <row r="115" spans="1:39" x14ac:dyDescent="0.25">
      <c r="A115" s="3">
        <v>1140</v>
      </c>
      <c r="B115">
        <v>-0.15301100000000001</v>
      </c>
      <c r="C115">
        <v>-0.79866800000000004</v>
      </c>
      <c r="D115">
        <v>0.37684600000000001</v>
      </c>
      <c r="E115">
        <v>0.71984700000000001</v>
      </c>
      <c r="F115">
        <v>9.1970999999999997E-2</v>
      </c>
      <c r="G115">
        <v>-3.1612000000000001E-2</v>
      </c>
      <c r="H115">
        <v>0.17157700000000001</v>
      </c>
      <c r="I115">
        <v>-1.4080000000000001E-2</v>
      </c>
      <c r="J115">
        <v>7.6280000000000001E-2</v>
      </c>
      <c r="K115">
        <v>0.77784500000000001</v>
      </c>
      <c r="M115">
        <v>8.8891999999999999E-2</v>
      </c>
      <c r="N115">
        <v>-3.6617999999999998E-2</v>
      </c>
      <c r="O115">
        <v>0.197465</v>
      </c>
      <c r="P115">
        <v>0.15265300000000001</v>
      </c>
      <c r="R115" t="str">
        <f t="shared" si="20"/>
        <v>0.091971-0.031612i</v>
      </c>
      <c r="S115" t="str">
        <f t="shared" si="21"/>
        <v>-0.000984557901505942-0.026614603672679i</v>
      </c>
      <c r="T115" t="str">
        <f t="shared" si="22"/>
        <v>0.265155692470925+0.759780690117365i</v>
      </c>
      <c r="U115" t="str">
        <f t="shared" si="23"/>
        <v>-0.00713348510835439+0.0015640154410027i</v>
      </c>
      <c r="V115" t="str">
        <f t="shared" si="24"/>
        <v>0.07628+0.777845i</v>
      </c>
      <c r="W115" t="str">
        <f t="shared" si="25"/>
        <v>0.219039842639658-0.232381310933987i</v>
      </c>
      <c r="X115" t="str">
        <f t="shared" si="26"/>
        <v>0.218985425684582-0.232411254311482i</v>
      </c>
      <c r="Z115" t="str">
        <f t="shared" si="27"/>
        <v>0.0534054725977059-0.0863524779677044i</v>
      </c>
      <c r="AA115" t="str">
        <f t="shared" si="28"/>
        <v>0.0754198499565139+0.779775508347355i</v>
      </c>
      <c r="AB115" t="str">
        <f t="shared" si="29"/>
        <v>0.21816232358433-0.232157035880639i</v>
      </c>
      <c r="AD115">
        <f t="shared" si="30"/>
        <v>-42.730059888737046</v>
      </c>
      <c r="AE115">
        <f t="shared" si="31"/>
        <v>-9.9148700953437725</v>
      </c>
      <c r="AF115">
        <f t="shared" si="32"/>
        <v>-9.9152925112690919</v>
      </c>
      <c r="AG115">
        <f t="shared" si="33"/>
        <v>-9.9356952111910406</v>
      </c>
      <c r="AH115">
        <f t="shared" si="34"/>
        <v>-20.242014532524127</v>
      </c>
      <c r="AI115">
        <f t="shared" si="35"/>
        <v>-31.491660707711929</v>
      </c>
      <c r="AJ115">
        <f t="shared" si="36"/>
        <v>-1.887104365954027</v>
      </c>
      <c r="AK115">
        <f t="shared" si="37"/>
        <v>-2.1405725823295154</v>
      </c>
      <c r="AL115">
        <f t="shared" si="38"/>
        <v>-19.867878857216585</v>
      </c>
      <c r="AM115">
        <f t="shared" si="39"/>
        <v>-2.120169882407549</v>
      </c>
    </row>
    <row r="116" spans="1:39" x14ac:dyDescent="0.25">
      <c r="A116" s="3">
        <v>1150</v>
      </c>
      <c r="B116">
        <v>-0.31522899999999998</v>
      </c>
      <c r="C116">
        <v>-0.74095599999999995</v>
      </c>
      <c r="D116">
        <v>0.53527899999999995</v>
      </c>
      <c r="E116">
        <v>0.64335299999999995</v>
      </c>
      <c r="F116">
        <v>9.3701999999999994E-2</v>
      </c>
      <c r="G116">
        <v>-3.3140000000000003E-2</v>
      </c>
      <c r="H116">
        <v>0.17529700000000001</v>
      </c>
      <c r="I116">
        <v>-5.1277000000000003E-2</v>
      </c>
      <c r="J116">
        <v>0.20407600000000001</v>
      </c>
      <c r="K116">
        <v>0.76769799999999999</v>
      </c>
      <c r="M116">
        <v>8.7609999999999993E-2</v>
      </c>
      <c r="N116">
        <v>-3.7110999999999998E-2</v>
      </c>
      <c r="O116">
        <v>0.22281599999999999</v>
      </c>
      <c r="P116">
        <v>0.12112000000000001</v>
      </c>
      <c r="R116" t="str">
        <f t="shared" si="20"/>
        <v>0.093702-0.03314i</v>
      </c>
      <c r="S116" t="str">
        <f t="shared" si="21"/>
        <v>-0.00590793376842896-0.0272126706779476i</v>
      </c>
      <c r="T116" t="str">
        <f t="shared" si="22"/>
        <v>0.425776626444725+0.692506165318763i</v>
      </c>
      <c r="U116" t="str">
        <f t="shared" si="23"/>
        <v>-0.00808422230137646+0.00382637117808873i</v>
      </c>
      <c r="V116" t="str">
        <f t="shared" si="24"/>
        <v>0.204076+0.767698i</v>
      </c>
      <c r="W116" t="str">
        <f t="shared" si="25"/>
        <v>0.219419005899713-0.231911307508956i</v>
      </c>
      <c r="X116" t="str">
        <f t="shared" si="26"/>
        <v>0.219339902688578-0.231919393768017i</v>
      </c>
      <c r="Z116" t="str">
        <f t="shared" si="27"/>
        <v>0.0336935646714855-0.0974545648586296i</v>
      </c>
      <c r="AA116" t="str">
        <f t="shared" si="28"/>
        <v>0.204395942567328+0.769956369602741i</v>
      </c>
      <c r="AB116" t="str">
        <f t="shared" si="29"/>
        <v>0.218637637352358-0.231334431147785i</v>
      </c>
      <c r="AD116">
        <f t="shared" si="30"/>
        <v>-40.96932995336951</v>
      </c>
      <c r="AE116">
        <f t="shared" si="31"/>
        <v>-9.917083946323455</v>
      </c>
      <c r="AF116">
        <f t="shared" si="32"/>
        <v>-9.918403149494889</v>
      </c>
      <c r="AG116">
        <f t="shared" si="33"/>
        <v>-9.9431323952039197</v>
      </c>
      <c r="AH116">
        <f t="shared" si="34"/>
        <v>-20.053167157171188</v>
      </c>
      <c r="AI116">
        <f t="shared" si="35"/>
        <v>-31.104556496843863</v>
      </c>
      <c r="AJ116">
        <f t="shared" si="36"/>
        <v>-1.7989676089092976</v>
      </c>
      <c r="AK116">
        <f t="shared" si="37"/>
        <v>-1.9996566258582091</v>
      </c>
      <c r="AL116">
        <f t="shared" si="38"/>
        <v>-19.733585425414105</v>
      </c>
      <c r="AM116">
        <f t="shared" si="39"/>
        <v>-1.9749273801491996</v>
      </c>
    </row>
    <row r="117" spans="1:39" x14ac:dyDescent="0.25">
      <c r="A117" s="3">
        <v>1160</v>
      </c>
      <c r="B117">
        <v>-0.45327200000000001</v>
      </c>
      <c r="C117">
        <v>-0.64564299999999997</v>
      </c>
      <c r="D117">
        <v>0.663103</v>
      </c>
      <c r="E117">
        <v>0.53318100000000002</v>
      </c>
      <c r="F117">
        <v>9.5537999999999998E-2</v>
      </c>
      <c r="G117">
        <v>-3.4481999999999999E-2</v>
      </c>
      <c r="H117">
        <v>0.164573</v>
      </c>
      <c r="I117">
        <v>-8.8165999999999994E-2</v>
      </c>
      <c r="J117">
        <v>0.323855</v>
      </c>
      <c r="K117">
        <v>0.73352099999999998</v>
      </c>
      <c r="M117">
        <v>8.7006E-2</v>
      </c>
      <c r="N117">
        <v>-3.7020999999999998E-2</v>
      </c>
      <c r="O117">
        <v>0.24074799999999999</v>
      </c>
      <c r="P117">
        <v>8.3603999999999998E-2</v>
      </c>
      <c r="R117" t="str">
        <f t="shared" si="20"/>
        <v>0.095538-0.034482i</v>
      </c>
      <c r="S117" t="str">
        <f t="shared" si="21"/>
        <v>-0.011509788936605-0.02680997385878i</v>
      </c>
      <c r="T117" t="str">
        <f t="shared" si="22"/>
        <v>0.558878523167204+0.589413084130276i</v>
      </c>
      <c r="U117" t="str">
        <f t="shared" si="23"/>
        <v>-0.00949230490460783+0.00547198075922246i</v>
      </c>
      <c r="V117" t="str">
        <f t="shared" si="24"/>
        <v>0.323855+0.733521i</v>
      </c>
      <c r="W117" t="str">
        <f t="shared" si="25"/>
        <v>0.216651306210093-0.232555565862914i</v>
      </c>
      <c r="X117" t="str">
        <f t="shared" si="26"/>
        <v>0.216551316513545-0.232537531649094i</v>
      </c>
      <c r="Z117" t="str">
        <f t="shared" si="27"/>
        <v>0.0104483169638616-0.107482376042i</v>
      </c>
      <c r="AA117" t="str">
        <f t="shared" si="28"/>
        <v>0.325529131787059+0.735413002725752i</v>
      </c>
      <c r="AB117" t="str">
        <f t="shared" si="29"/>
        <v>0.216124212897271-0.231635368627259i</v>
      </c>
      <c r="AD117">
        <f t="shared" si="30"/>
        <v>-39.206507657596624</v>
      </c>
      <c r="AE117">
        <f t="shared" si="31"/>
        <v>-9.9559315302064295</v>
      </c>
      <c r="AF117">
        <f t="shared" si="32"/>
        <v>-9.9581548791184709</v>
      </c>
      <c r="AG117">
        <f t="shared" si="33"/>
        <v>-9.984193579835166</v>
      </c>
      <c r="AH117">
        <f t="shared" si="34"/>
        <v>-19.864668695059446</v>
      </c>
      <c r="AI117">
        <f t="shared" si="35"/>
        <v>-30.699429058567169</v>
      </c>
      <c r="AJ117">
        <f t="shared" si="36"/>
        <v>-1.8061863459172107</v>
      </c>
      <c r="AK117">
        <f t="shared" si="37"/>
        <v>-1.9183285151421638</v>
      </c>
      <c r="AL117">
        <f t="shared" si="38"/>
        <v>-19.332407983300847</v>
      </c>
      <c r="AM117">
        <f t="shared" si="39"/>
        <v>-1.8922898144254676</v>
      </c>
    </row>
    <row r="118" spans="1:39" x14ac:dyDescent="0.25">
      <c r="A118" s="3">
        <v>1170</v>
      </c>
      <c r="B118">
        <v>-0.56614699999999996</v>
      </c>
      <c r="C118">
        <v>-0.52413600000000005</v>
      </c>
      <c r="D118">
        <v>0.76924499999999996</v>
      </c>
      <c r="E118">
        <v>0.39507199999999998</v>
      </c>
      <c r="F118">
        <v>9.7254999999999994E-2</v>
      </c>
      <c r="G118">
        <v>-3.7176000000000001E-2</v>
      </c>
      <c r="H118">
        <v>0.14076900000000001</v>
      </c>
      <c r="I118">
        <v>-0.116352</v>
      </c>
      <c r="J118">
        <v>0.434365</v>
      </c>
      <c r="K118">
        <v>0.67796299999999998</v>
      </c>
      <c r="M118">
        <v>8.7308999999999998E-2</v>
      </c>
      <c r="N118">
        <v>-3.5829E-2</v>
      </c>
      <c r="O118">
        <v>0.25272499999999998</v>
      </c>
      <c r="P118">
        <v>4.2297000000000001E-2</v>
      </c>
      <c r="R118" t="str">
        <f t="shared" si="20"/>
        <v>0.097255-0.037176i</v>
      </c>
      <c r="S118" t="str">
        <f t="shared" si="21"/>
        <v>-0.0147717593569193-0.030802701098288i</v>
      </c>
      <c r="T118" t="str">
        <f t="shared" si="22"/>
        <v>0.668602068625924+0.459332170549549i</v>
      </c>
      <c r="U118" t="str">
        <f t="shared" si="23"/>
        <v>-0.00916083372929066+0.00830976229069884i</v>
      </c>
      <c r="V118" t="str">
        <f t="shared" si="24"/>
        <v>0.434365+0.677963i</v>
      </c>
      <c r="W118" t="str">
        <f t="shared" si="25"/>
        <v>0.213557376466173-0.235946725958896i</v>
      </c>
      <c r="X118" t="str">
        <f t="shared" si="26"/>
        <v>0.21343619806079-0.235888450758547i</v>
      </c>
      <c r="Z118" t="str">
        <f t="shared" si="27"/>
        <v>-0.0113118821351579-0.111164157078289i</v>
      </c>
      <c r="AA118" t="str">
        <f t="shared" si="28"/>
        <v>0.437129256278866+0.679306550971911i</v>
      </c>
      <c r="AB118" t="str">
        <f t="shared" si="29"/>
        <v>0.213208939637-0.234699621943373i</v>
      </c>
      <c r="AD118">
        <f t="shared" si="30"/>
        <v>-38.153851481716494</v>
      </c>
      <c r="AE118">
        <f t="shared" si="31"/>
        <v>-9.9448655361632188</v>
      </c>
      <c r="AF118">
        <f t="shared" si="32"/>
        <v>-9.9482647469871708</v>
      </c>
      <c r="AG118">
        <f t="shared" si="33"/>
        <v>-9.976526333794915</v>
      </c>
      <c r="AH118">
        <f t="shared" si="34"/>
        <v>-19.649470806015344</v>
      </c>
      <c r="AI118">
        <f t="shared" si="35"/>
        <v>-29.329249500934704</v>
      </c>
      <c r="AJ118">
        <f t="shared" si="36"/>
        <v>-1.8176435858245645</v>
      </c>
      <c r="AK118">
        <f t="shared" si="37"/>
        <v>-1.8821943477880461</v>
      </c>
      <c r="AL118">
        <f t="shared" si="38"/>
        <v>-19.035965481933715</v>
      </c>
      <c r="AM118">
        <f t="shared" si="39"/>
        <v>-1.8539327609803098</v>
      </c>
    </row>
    <row r="119" spans="1:39" x14ac:dyDescent="0.25">
      <c r="A119" s="3">
        <v>1180</v>
      </c>
      <c r="B119">
        <v>-0.65801500000000002</v>
      </c>
      <c r="C119">
        <v>-0.37686199999999997</v>
      </c>
      <c r="D119">
        <v>0.84076300000000004</v>
      </c>
      <c r="E119">
        <v>0.240782</v>
      </c>
      <c r="F119">
        <v>9.8906999999999995E-2</v>
      </c>
      <c r="G119">
        <v>-4.0285000000000001E-2</v>
      </c>
      <c r="H119">
        <v>0.10707</v>
      </c>
      <c r="I119">
        <v>-0.13417200000000001</v>
      </c>
      <c r="J119">
        <v>0.53810599999999997</v>
      </c>
      <c r="K119">
        <v>0.60402999999999996</v>
      </c>
      <c r="M119">
        <v>8.8583999999999996E-2</v>
      </c>
      <c r="N119">
        <v>-3.4390999999999998E-2</v>
      </c>
      <c r="O119">
        <v>0.258079</v>
      </c>
      <c r="P119">
        <v>-2.12E-4</v>
      </c>
      <c r="R119" t="str">
        <f t="shared" si="20"/>
        <v>0.098907-0.040285i</v>
      </c>
      <c r="S119" t="str">
        <f t="shared" si="21"/>
        <v>-0.0216399967870729-0.0281190315206422i</v>
      </c>
      <c r="T119" t="str">
        <f t="shared" si="22"/>
        <v>0.750006429624056+0.308009561224729i</v>
      </c>
      <c r="U119" t="str">
        <f t="shared" si="23"/>
        <v>-0.00901123451334919+0.0115552560552713i</v>
      </c>
      <c r="V119" t="str">
        <f t="shared" si="24"/>
        <v>0.538106+0.60403i</v>
      </c>
      <c r="W119" t="str">
        <f t="shared" si="25"/>
        <v>0.212016531966312-0.238384901494522i</v>
      </c>
      <c r="X119" t="str">
        <f t="shared" si="26"/>
        <v>0.211905504948198-0.238261665388454i</v>
      </c>
      <c r="Z119" t="str">
        <f t="shared" si="27"/>
        <v>-0.0351350032300636-0.111085251375071i</v>
      </c>
      <c r="AA119" t="str">
        <f t="shared" si="28"/>
        <v>0.541426476819041+0.603632323963506i</v>
      </c>
      <c r="AB119" t="str">
        <f t="shared" si="29"/>
        <v>0.212207802782747-0.23698183264407i</v>
      </c>
      <c r="AD119">
        <f t="shared" si="30"/>
        <v>-36.681147795764609</v>
      </c>
      <c r="AE119">
        <f t="shared" si="31"/>
        <v>-9.9234450407520782</v>
      </c>
      <c r="AF119">
        <f t="shared" si="32"/>
        <v>-9.9279622323158225</v>
      </c>
      <c r="AG119">
        <f t="shared" si="33"/>
        <v>-9.9485150044841735</v>
      </c>
      <c r="AH119">
        <f t="shared" si="34"/>
        <v>-19.428865898138337</v>
      </c>
      <c r="AI119">
        <f t="shared" si="35"/>
        <v>-28.999848274111372</v>
      </c>
      <c r="AJ119">
        <f t="shared" si="36"/>
        <v>-1.8218382061672309</v>
      </c>
      <c r="AK119">
        <f t="shared" si="37"/>
        <v>-1.8414986836588261</v>
      </c>
      <c r="AL119">
        <f t="shared" si="38"/>
        <v>-18.672793087079938</v>
      </c>
      <c r="AM119">
        <f t="shared" si="39"/>
        <v>-1.8209459114904658</v>
      </c>
    </row>
    <row r="120" spans="1:39" x14ac:dyDescent="0.25">
      <c r="A120" s="3">
        <v>1190</v>
      </c>
      <c r="B120">
        <v>-0.71283799999999997</v>
      </c>
      <c r="C120">
        <v>-0.21702099999999999</v>
      </c>
      <c r="D120">
        <v>0.87801700000000005</v>
      </c>
      <c r="E120">
        <v>8.0452999999999997E-2</v>
      </c>
      <c r="F120">
        <v>0.10025199999999999</v>
      </c>
      <c r="G120">
        <v>-4.2770000000000002E-2</v>
      </c>
      <c r="H120">
        <v>6.8894999999999998E-2</v>
      </c>
      <c r="I120">
        <v>-0.13672999999999999</v>
      </c>
      <c r="J120">
        <v>0.63104499999999997</v>
      </c>
      <c r="K120">
        <v>0.51398299999999997</v>
      </c>
      <c r="M120">
        <v>9.1883999999999993E-2</v>
      </c>
      <c r="N120">
        <v>-3.2329999999999998E-2</v>
      </c>
      <c r="O120">
        <v>0.25584299999999999</v>
      </c>
      <c r="P120">
        <v>-4.2519000000000001E-2</v>
      </c>
      <c r="R120" t="str">
        <f t="shared" si="20"/>
        <v>0.100252-0.04277i</v>
      </c>
      <c r="S120" t="str">
        <f t="shared" si="21"/>
        <v>-0.0272500944630871-0.026980337868434i</v>
      </c>
      <c r="T120" t="str">
        <f t="shared" si="22"/>
        <v>0.795634571546924+0.147565200872268i</v>
      </c>
      <c r="U120" t="str">
        <f t="shared" si="23"/>
        <v>-0.00781290024737617+0.0145607445631793i</v>
      </c>
      <c r="V120" t="str">
        <f t="shared" si="24"/>
        <v>0.631045+0.513983i</v>
      </c>
      <c r="W120" t="str">
        <f t="shared" si="25"/>
        <v>0.210741514286784-0.239026623676068i</v>
      </c>
      <c r="X120" t="str">
        <f t="shared" si="26"/>
        <v>0.210658312172696-0.238842636669001i</v>
      </c>
      <c r="Z120" t="str">
        <f t="shared" si="27"/>
        <v>-0.0598346318279973-0.106966737983441i</v>
      </c>
      <c r="AA120" t="str">
        <f t="shared" si="28"/>
        <v>0.634165214719153+0.51177016855436i</v>
      </c>
      <c r="AB120" t="str">
        <f t="shared" si="29"/>
        <v>0.211468893078815-0.237586559384222i</v>
      </c>
      <c r="AD120">
        <f t="shared" si="30"/>
        <v>-35.63747174615078</v>
      </c>
      <c r="AE120">
        <f t="shared" si="31"/>
        <v>-9.9333840808512068</v>
      </c>
      <c r="AF120">
        <f t="shared" si="32"/>
        <v>-9.9386470551259283</v>
      </c>
      <c r="AG120">
        <f t="shared" si="33"/>
        <v>-9.9496342100095685</v>
      </c>
      <c r="AH120">
        <f t="shared" si="34"/>
        <v>-19.251931956812818</v>
      </c>
      <c r="AI120">
        <f t="shared" si="35"/>
        <v>-28.325331165146235</v>
      </c>
      <c r="AJ120">
        <f t="shared" si="36"/>
        <v>-1.8388478972243674</v>
      </c>
      <c r="AK120">
        <f t="shared" si="37"/>
        <v>-1.7888209139369451</v>
      </c>
      <c r="AL120">
        <f t="shared" si="38"/>
        <v>-18.232703284573169</v>
      </c>
      <c r="AM120">
        <f t="shared" si="39"/>
        <v>-1.7778337590533049</v>
      </c>
    </row>
    <row r="121" spans="1:39" x14ac:dyDescent="0.25">
      <c r="A121" s="3">
        <v>1200</v>
      </c>
      <c r="B121">
        <v>-0.73457099999999997</v>
      </c>
      <c r="C121">
        <v>-4.1909000000000002E-2</v>
      </c>
      <c r="D121">
        <v>0.88473000000000002</v>
      </c>
      <c r="E121">
        <v>-8.6237999999999995E-2</v>
      </c>
      <c r="F121">
        <v>0.10272100000000001</v>
      </c>
      <c r="G121">
        <v>-4.5723E-2</v>
      </c>
      <c r="H121">
        <v>3.6556999999999999E-2</v>
      </c>
      <c r="I121">
        <v>-0.124834</v>
      </c>
      <c r="J121">
        <v>0.69574000000000003</v>
      </c>
      <c r="K121">
        <v>0.41500700000000001</v>
      </c>
      <c r="M121">
        <v>9.7216999999999998E-2</v>
      </c>
      <c r="N121">
        <v>-3.2676999999999998E-2</v>
      </c>
      <c r="O121">
        <v>0.24949199999999999</v>
      </c>
      <c r="P121">
        <v>-8.4961999999999996E-2</v>
      </c>
      <c r="R121" t="str">
        <f t="shared" si="20"/>
        <v>0.102721-0.045723i</v>
      </c>
      <c r="S121" t="str">
        <f t="shared" si="21"/>
        <v>-0.0334944827301342-0.0235816422795664i</v>
      </c>
      <c r="T121" t="str">
        <f t="shared" si="22"/>
        <v>0.809157397182262-0.0234309724704096i</v>
      </c>
      <c r="U121" t="str">
        <f t="shared" si="23"/>
        <v>-0.0072641819726747+0.0159001684201013i</v>
      </c>
      <c r="V121" t="str">
        <f t="shared" si="24"/>
        <v>0.69574+0.415007i</v>
      </c>
      <c r="W121" t="str">
        <f t="shared" si="25"/>
        <v>0.210764756579989-0.247838056362997i</v>
      </c>
      <c r="X121" t="str">
        <f t="shared" si="26"/>
        <v>0.210723984324644-0.247608685223525i</v>
      </c>
      <c r="Z121" t="str">
        <f t="shared" si="27"/>
        <v>-0.0793684208145151-0.099611788063395i</v>
      </c>
      <c r="AA121" t="str">
        <f t="shared" si="28"/>
        <v>0.697686132679157+0.4112551273732i</v>
      </c>
      <c r="AB121" t="str">
        <f t="shared" si="29"/>
        <v>0.212073810427132-0.246580477891828i</v>
      </c>
      <c r="AD121">
        <f t="shared" si="30"/>
        <v>-35.148698213486895</v>
      </c>
      <c r="AE121">
        <f t="shared" si="31"/>
        <v>-9.7532766356930551</v>
      </c>
      <c r="AF121">
        <f t="shared" si="32"/>
        <v>-9.7586478853261411</v>
      </c>
      <c r="AG121">
        <f t="shared" si="33"/>
        <v>-9.7560779716716279</v>
      </c>
      <c r="AH121">
        <f t="shared" si="34"/>
        <v>-18.981774612315899</v>
      </c>
      <c r="AI121">
        <f t="shared" si="35"/>
        <v>-27.752147143112609</v>
      </c>
      <c r="AJ121">
        <f t="shared" si="36"/>
        <v>-1.8356996953138658</v>
      </c>
      <c r="AK121">
        <f t="shared" si="37"/>
        <v>-1.8290754985689841</v>
      </c>
      <c r="AL121">
        <f t="shared" si="38"/>
        <v>-17.898994970984951</v>
      </c>
      <c r="AM121">
        <f t="shared" si="39"/>
        <v>-1.8316454122235135</v>
      </c>
    </row>
    <row r="122" spans="1:39" x14ac:dyDescent="0.25">
      <c r="A122" s="3">
        <v>1210</v>
      </c>
      <c r="B122">
        <v>-0.719781</v>
      </c>
      <c r="C122">
        <v>0.13241900000000001</v>
      </c>
      <c r="D122">
        <v>0.85452799999999995</v>
      </c>
      <c r="E122">
        <v>-0.243009</v>
      </c>
      <c r="F122">
        <v>0.10233299999999999</v>
      </c>
      <c r="G122">
        <v>-4.8148999999999997E-2</v>
      </c>
      <c r="H122">
        <v>4.8900000000000002E-3</v>
      </c>
      <c r="I122">
        <v>-9.7291000000000002E-2</v>
      </c>
      <c r="J122">
        <v>0.77044699999999999</v>
      </c>
      <c r="K122">
        <v>0.29826799999999998</v>
      </c>
      <c r="M122">
        <v>0.10155400000000001</v>
      </c>
      <c r="N122">
        <v>-3.3184999999999999E-2</v>
      </c>
      <c r="O122">
        <v>0.23139100000000001</v>
      </c>
      <c r="P122">
        <v>-0.123309</v>
      </c>
      <c r="R122" t="str">
        <f t="shared" si="20"/>
        <v>0.102333-0.048149i</v>
      </c>
      <c r="S122" t="str">
        <f t="shared" si="21"/>
        <v>-0.0399743045889123-0.01861100535105i</v>
      </c>
      <c r="T122" t="str">
        <f t="shared" si="22"/>
        <v>0.78589001254296-0.188650287822161i</v>
      </c>
      <c r="U122" t="str">
        <f t="shared" si="23"/>
        <v>-0.00526692844810851+0.0177656124459501i</v>
      </c>
      <c r="V122" t="str">
        <f t="shared" si="24"/>
        <v>0.770447+0.298268i</v>
      </c>
      <c r="W122" t="str">
        <f t="shared" si="25"/>
        <v>0.207303317938882-0.240303286319493i</v>
      </c>
      <c r="X122" t="str">
        <f t="shared" si="26"/>
        <v>0.207338230499893-0.240046339812501i</v>
      </c>
      <c r="Z122" t="str">
        <f t="shared" si="27"/>
        <v>-0.103252815945096-0.0864914823201543i</v>
      </c>
      <c r="AA122" t="str">
        <f t="shared" si="28"/>
        <v>0.770111600793325+0.293372738313988i</v>
      </c>
      <c r="AB122" t="str">
        <f t="shared" si="29"/>
        <v>0.209153249060589-0.239524354975216i</v>
      </c>
      <c r="AD122">
        <f t="shared" si="30"/>
        <v>-34.642534354373737</v>
      </c>
      <c r="AE122">
        <f t="shared" si="31"/>
        <v>-9.9688283822485975</v>
      </c>
      <c r="AF122">
        <f t="shared" si="32"/>
        <v>-9.9735286353485897</v>
      </c>
      <c r="AG122">
        <f t="shared" si="33"/>
        <v>-9.9517583143036443</v>
      </c>
      <c r="AH122">
        <f t="shared" si="34"/>
        <v>-18.931169229617279</v>
      </c>
      <c r="AI122">
        <f t="shared" si="35"/>
        <v>-27.112334743829514</v>
      </c>
      <c r="AJ122">
        <f t="shared" si="36"/>
        <v>-1.8494581701373054</v>
      </c>
      <c r="AK122">
        <f t="shared" si="37"/>
        <v>-1.6586401489131419</v>
      </c>
      <c r="AL122">
        <f t="shared" si="38"/>
        <v>-17.413167401693372</v>
      </c>
      <c r="AM122">
        <f t="shared" si="39"/>
        <v>-1.6804104699580957</v>
      </c>
    </row>
    <row r="123" spans="1:39" x14ac:dyDescent="0.25">
      <c r="A123" s="3">
        <v>1220</v>
      </c>
      <c r="B123">
        <v>-0.66486699999999999</v>
      </c>
      <c r="C123">
        <v>0.30212299999999997</v>
      </c>
      <c r="D123">
        <v>0.79401500000000003</v>
      </c>
      <c r="E123">
        <v>-0.39344099999999999</v>
      </c>
      <c r="F123">
        <v>0.10276399999999999</v>
      </c>
      <c r="G123">
        <v>-5.1804999999999997E-2</v>
      </c>
      <c r="H123">
        <v>-1.0161E-2</v>
      </c>
      <c r="I123">
        <v>-6.0443999999999998E-2</v>
      </c>
      <c r="J123">
        <v>0.81412799999999996</v>
      </c>
      <c r="K123">
        <v>0.172267</v>
      </c>
      <c r="M123">
        <v>0.10721</v>
      </c>
      <c r="N123">
        <v>-3.5790000000000002E-2</v>
      </c>
      <c r="O123">
        <v>0.20810100000000001</v>
      </c>
      <c r="P123">
        <v>-0.16150100000000001</v>
      </c>
      <c r="R123" t="str">
        <f t="shared" si="20"/>
        <v>0.102764-0.051805i</v>
      </c>
      <c r="S123" t="str">
        <f t="shared" si="21"/>
        <v>-0.0459313075597165-0.0134734433706541i</v>
      </c>
      <c r="T123" t="str">
        <f t="shared" si="22"/>
        <v>0.727604075581342-0.348014256986065i</v>
      </c>
      <c r="U123" t="str">
        <f t="shared" si="23"/>
        <v>-0.00361117359441946+0.0202790959767514i</v>
      </c>
      <c r="V123" t="str">
        <f t="shared" si="24"/>
        <v>0.814128+0.172267i</v>
      </c>
      <c r="W123" t="str">
        <f t="shared" si="25"/>
        <v>0.204481707477067-0.241640688321679i</v>
      </c>
      <c r="X123" t="str">
        <f t="shared" si="26"/>
        <v>0.204605238638003-0.241354070562198i</v>
      </c>
      <c r="Z123" t="str">
        <f t="shared" si="27"/>
        <v>-0.121456037034764-0.0691636554341692i</v>
      </c>
      <c r="AA123" t="str">
        <f t="shared" si="28"/>
        <v>0.811174097879976+0.167547948712674i</v>
      </c>
      <c r="AB123" t="str">
        <f t="shared" si="29"/>
        <v>0.206728154213754-0.241481150354561i</v>
      </c>
      <c r="AD123">
        <f t="shared" si="30"/>
        <v>-33.723450769780705</v>
      </c>
      <c r="AE123">
        <f t="shared" si="31"/>
        <v>-9.9911931507897052</v>
      </c>
      <c r="AF123">
        <f t="shared" si="32"/>
        <v>-9.9950045331039306</v>
      </c>
      <c r="AG123">
        <f t="shared" si="33"/>
        <v>-9.9546507584214297</v>
      </c>
      <c r="AH123">
        <f t="shared" si="34"/>
        <v>-18.779743443426295</v>
      </c>
      <c r="AI123">
        <f t="shared" si="35"/>
        <v>-26.399334566401631</v>
      </c>
      <c r="AJ123">
        <f t="shared" si="36"/>
        <v>-1.8673826923656107</v>
      </c>
      <c r="AK123">
        <f t="shared" si="37"/>
        <v>-1.595925647600783</v>
      </c>
      <c r="AL123">
        <f t="shared" si="38"/>
        <v>-17.091825790952409</v>
      </c>
      <c r="AM123">
        <f t="shared" si="39"/>
        <v>-1.6362794222832937</v>
      </c>
    </row>
    <row r="124" spans="1:39" x14ac:dyDescent="0.25">
      <c r="A124" s="3">
        <v>1230</v>
      </c>
      <c r="B124">
        <v>-0.57139799999999996</v>
      </c>
      <c r="C124">
        <v>0.459337</v>
      </c>
      <c r="D124">
        <v>0.70698700000000003</v>
      </c>
      <c r="E124">
        <v>-0.52871999999999997</v>
      </c>
      <c r="F124">
        <v>0.10252600000000001</v>
      </c>
      <c r="G124">
        <v>-5.5397000000000002E-2</v>
      </c>
      <c r="H124">
        <v>-8.7200000000000003E-3</v>
      </c>
      <c r="I124">
        <v>-1.9677E-2</v>
      </c>
      <c r="J124">
        <v>0.83669899999999997</v>
      </c>
      <c r="K124">
        <v>4.3237999999999999E-2</v>
      </c>
      <c r="M124">
        <v>0.112706</v>
      </c>
      <c r="N124">
        <v>-4.1426999999999999E-2</v>
      </c>
      <c r="O124">
        <v>0.17960899999999999</v>
      </c>
      <c r="P124">
        <v>-0.19442499999999999</v>
      </c>
      <c r="R124" t="str">
        <f t="shared" si="20"/>
        <v>0.102526-0.055397i</v>
      </c>
      <c r="S124" t="str">
        <f t="shared" si="21"/>
        <v>-0.0496899640722733-0.00601189534557908i</v>
      </c>
      <c r="T124" t="str">
        <f t="shared" si="22"/>
        <v>0.637342213713744-0.493208446592095i</v>
      </c>
      <c r="U124" t="str">
        <f t="shared" si="23"/>
        <v>-0.000641597593090376+0.0214360773280698i</v>
      </c>
      <c r="V124" t="str">
        <f t="shared" si="24"/>
        <v>0.836699+0.043238i</v>
      </c>
      <c r="W124" t="str">
        <f t="shared" si="25"/>
        <v>0.202115829584622-0.242816214958521i</v>
      </c>
      <c r="X124" t="str">
        <f t="shared" si="26"/>
        <v>0.202341039994553-0.242562675995251i</v>
      </c>
      <c r="Z124" t="str">
        <f t="shared" si="27"/>
        <v>-0.135578139770704-0.0486689341461773i</v>
      </c>
      <c r="AA124" t="str">
        <f t="shared" si="28"/>
        <v>0.831446884513931+0.0402539468803581i</v>
      </c>
      <c r="AB124" t="str">
        <f t="shared" si="29"/>
        <v>0.204445793399874-0.24347060579948i</v>
      </c>
      <c r="AD124">
        <f t="shared" si="30"/>
        <v>-33.373204818023538</v>
      </c>
      <c r="AE124">
        <f t="shared" si="31"/>
        <v>-10.008236695364946</v>
      </c>
      <c r="AF124">
        <f t="shared" si="32"/>
        <v>-10.009628192053013</v>
      </c>
      <c r="AG124">
        <f t="shared" si="33"/>
        <v>-9.9535187451384104</v>
      </c>
      <c r="AH124">
        <f t="shared" si="34"/>
        <v>-18.670871731146423</v>
      </c>
      <c r="AI124">
        <f t="shared" si="35"/>
        <v>-26.011514575425366</v>
      </c>
      <c r="AJ124">
        <f t="shared" si="36"/>
        <v>-1.8744781302849032</v>
      </c>
      <c r="AK124">
        <f t="shared" si="37"/>
        <v>-1.537032622784634</v>
      </c>
      <c r="AL124">
        <f t="shared" si="38"/>
        <v>-16.829798659433987</v>
      </c>
      <c r="AM124">
        <f t="shared" si="39"/>
        <v>-1.5931420696992449</v>
      </c>
    </row>
    <row r="125" spans="1:39" x14ac:dyDescent="0.25">
      <c r="A125" s="3">
        <v>1240</v>
      </c>
      <c r="B125">
        <v>-0.448598</v>
      </c>
      <c r="C125">
        <v>0.59112900000000002</v>
      </c>
      <c r="D125">
        <v>0.59813799999999995</v>
      </c>
      <c r="E125">
        <v>-0.63890199999999997</v>
      </c>
      <c r="F125">
        <v>0.102562</v>
      </c>
      <c r="G125">
        <v>-5.8215999999999997E-2</v>
      </c>
      <c r="H125">
        <v>9.384E-3</v>
      </c>
      <c r="I125">
        <v>1.8853000000000002E-2</v>
      </c>
      <c r="J125">
        <v>0.83795699999999995</v>
      </c>
      <c r="K125">
        <v>-9.0142E-2</v>
      </c>
      <c r="M125">
        <v>0.11713800000000001</v>
      </c>
      <c r="N125">
        <v>-4.7890000000000002E-2</v>
      </c>
      <c r="O125">
        <v>0.14494199999999999</v>
      </c>
      <c r="P125">
        <v>-0.22279499999999999</v>
      </c>
      <c r="R125" t="str">
        <f t="shared" si="20"/>
        <v>0.102562-0.058216i</v>
      </c>
      <c r="S125" t="str">
        <f t="shared" si="21"/>
        <v>-0.0546778710499032+0.00134085728838651i</v>
      </c>
      <c r="T125" t="str">
        <f t="shared" si="22"/>
        <v>0.521894423568061-0.613101170920031i</v>
      </c>
      <c r="U125" t="str">
        <f t="shared" si="23"/>
        <v>0.00194232877492246+0.0221037524120878i</v>
      </c>
      <c r="V125" t="str">
        <f t="shared" si="24"/>
        <v>0.837957-0.090142i</v>
      </c>
      <c r="W125" t="str">
        <f t="shared" si="25"/>
        <v>0.199266289958336-0.244443018067246i</v>
      </c>
      <c r="X125" t="str">
        <f t="shared" si="26"/>
        <v>0.199588152182721-0.244235911792893i</v>
      </c>
      <c r="Z125" t="str">
        <f t="shared" si="27"/>
        <v>-0.146742030315034-0.025689455160666i</v>
      </c>
      <c r="AA125" t="str">
        <f t="shared" si="28"/>
        <v>0.831095871663992-0.0904277922245606i</v>
      </c>
      <c r="AB125" t="str">
        <f t="shared" si="29"/>
        <v>0.201509018271012-0.24597457223245i</v>
      </c>
      <c r="AD125">
        <f t="shared" si="30"/>
        <v>-33.077273704962593</v>
      </c>
      <c r="AE125">
        <f t="shared" si="31"/>
        <v>-10.023539755371644</v>
      </c>
      <c r="AF125">
        <f t="shared" si="32"/>
        <v>-10.022353626331824</v>
      </c>
      <c r="AG125">
        <f t="shared" si="33"/>
        <v>-9.952085757531556</v>
      </c>
      <c r="AH125">
        <f t="shared" si="34"/>
        <v>-18.567332414490895</v>
      </c>
      <c r="AI125">
        <f t="shared" si="35"/>
        <v>-25.24115713857605</v>
      </c>
      <c r="AJ125">
        <f t="shared" si="36"/>
        <v>-1.8824619602212931</v>
      </c>
      <c r="AK125">
        <f t="shared" si="37"/>
        <v>-1.4855970532277196</v>
      </c>
      <c r="AL125">
        <f t="shared" si="38"/>
        <v>-16.537806294575205</v>
      </c>
      <c r="AM125">
        <f t="shared" si="39"/>
        <v>-1.5558649220280003</v>
      </c>
    </row>
    <row r="126" spans="1:39" x14ac:dyDescent="0.25">
      <c r="A126" s="3">
        <v>1250</v>
      </c>
      <c r="B126">
        <v>-0.29131099999999999</v>
      </c>
      <c r="C126">
        <v>0.690635</v>
      </c>
      <c r="D126">
        <v>0.46870499999999998</v>
      </c>
      <c r="E126">
        <v>-0.72890600000000005</v>
      </c>
      <c r="F126">
        <v>0.10283</v>
      </c>
      <c r="G126">
        <v>-6.1310999999999997E-2</v>
      </c>
      <c r="H126">
        <v>4.2526000000000001E-2</v>
      </c>
      <c r="I126">
        <v>4.7801999999999997E-2</v>
      </c>
      <c r="J126">
        <v>0.81620300000000001</v>
      </c>
      <c r="K126">
        <v>-0.22606699999999999</v>
      </c>
      <c r="M126">
        <v>0.119833</v>
      </c>
      <c r="N126">
        <v>-5.6501999999999997E-2</v>
      </c>
      <c r="O126">
        <v>0.107151</v>
      </c>
      <c r="P126">
        <v>-0.24376700000000001</v>
      </c>
      <c r="R126" t="str">
        <f t="shared" si="20"/>
        <v>0.10283-0.061311i</v>
      </c>
      <c r="S126" t="str">
        <f t="shared" si="21"/>
        <v>-0.0544687672642084+0.00925026795356711i</v>
      </c>
      <c r="T126" t="str">
        <f t="shared" si="22"/>
        <v>0.379628327588332-0.707342518469262i</v>
      </c>
      <c r="U126" t="str">
        <f t="shared" si="23"/>
        <v>0.0047156037595406+0.0215102989771679i</v>
      </c>
      <c r="V126" t="str">
        <f t="shared" si="24"/>
        <v>0.816203-0.226067i</v>
      </c>
      <c r="W126" t="str">
        <f t="shared" si="25"/>
        <v>0.198753532632149-0.243610211109795i</v>
      </c>
      <c r="X126" t="str">
        <f t="shared" si="26"/>
        <v>0.199118927201745-0.24349705801061i</v>
      </c>
      <c r="Z126" t="str">
        <f t="shared" si="27"/>
        <v>-0.153976774973841-0.0021008829273711i</v>
      </c>
      <c r="AA126" t="str">
        <f t="shared" si="28"/>
        <v>0.80963782847712-0.22309746032344i</v>
      </c>
      <c r="AB126" t="str">
        <f t="shared" si="29"/>
        <v>0.200482246702223-0.245826171499807i</v>
      </c>
      <c r="AD126">
        <f t="shared" si="30"/>
        <v>-33.143210542594865</v>
      </c>
      <c r="AE126">
        <f t="shared" si="31"/>
        <v>-10.050281517656925</v>
      </c>
      <c r="AF126">
        <f t="shared" si="32"/>
        <v>-10.046317617003709</v>
      </c>
      <c r="AG126">
        <f t="shared" si="33"/>
        <v>-9.9729998571841829</v>
      </c>
      <c r="AH126">
        <f t="shared" si="34"/>
        <v>-18.436614562000639</v>
      </c>
      <c r="AI126">
        <f t="shared" si="35"/>
        <v>-25.153565540303685</v>
      </c>
      <c r="AJ126">
        <f t="shared" si="36"/>
        <v>-1.9081002695113523</v>
      </c>
      <c r="AK126">
        <f t="shared" si="37"/>
        <v>-1.443030285490392</v>
      </c>
      <c r="AL126">
        <f t="shared" si="38"/>
        <v>-16.250087197016853</v>
      </c>
      <c r="AM126">
        <f t="shared" si="39"/>
        <v>-1.5163480453099178</v>
      </c>
    </row>
    <row r="127" spans="1:39" x14ac:dyDescent="0.25">
      <c r="A127" s="3">
        <v>1260</v>
      </c>
      <c r="B127">
        <v>-0.11830499999999999</v>
      </c>
      <c r="C127">
        <v>0.76305900000000004</v>
      </c>
      <c r="D127">
        <v>0.33108199999999999</v>
      </c>
      <c r="E127">
        <v>-0.80085600000000001</v>
      </c>
      <c r="F127">
        <v>0.102592</v>
      </c>
      <c r="G127">
        <v>-6.4988000000000004E-2</v>
      </c>
      <c r="H127">
        <v>8.5699999999999998E-2</v>
      </c>
      <c r="I127">
        <v>6.2883999999999995E-2</v>
      </c>
      <c r="J127">
        <v>0.77150399999999997</v>
      </c>
      <c r="K127">
        <v>-0.35496100000000003</v>
      </c>
      <c r="M127">
        <v>0.12038500000000001</v>
      </c>
      <c r="N127">
        <v>-6.6193000000000002E-2</v>
      </c>
      <c r="O127">
        <v>6.5501000000000004E-2</v>
      </c>
      <c r="P127">
        <v>-0.26210299999999997</v>
      </c>
      <c r="R127" t="str">
        <f t="shared" si="20"/>
        <v>0.102592-0.064988i</v>
      </c>
      <c r="S127" t="str">
        <f t="shared" si="21"/>
        <v>-0.0531569801581794+0.0201296463313823i</v>
      </c>
      <c r="T127" t="str">
        <f t="shared" si="22"/>
        <v>0.225823075809761-0.779583943565297i</v>
      </c>
      <c r="U127" t="str">
        <f t="shared" si="23"/>
        <v>0.00751217906076351+0.0206677241957185i</v>
      </c>
      <c r="V127" t="str">
        <f t="shared" si="24"/>
        <v>0.771504-0.354961i</v>
      </c>
      <c r="W127" t="str">
        <f t="shared" si="25"/>
        <v>0.199067518650624-0.248141026504407i</v>
      </c>
      <c r="X127" t="str">
        <f t="shared" si="26"/>
        <v>0.199464922942719-0.248154750645653i</v>
      </c>
      <c r="Z127" t="str">
        <f t="shared" si="27"/>
        <v>-0.155992597454048+0.0229729019835324i</v>
      </c>
      <c r="AA127" t="str">
        <f t="shared" si="28"/>
        <v>0.767011458961026-0.348817057740105i</v>
      </c>
      <c r="AB127" t="str">
        <f t="shared" si="29"/>
        <v>0.199935714008629-0.250991900457278i</v>
      </c>
      <c r="AD127">
        <f t="shared" si="30"/>
        <v>-33.155247919172773</v>
      </c>
      <c r="AE127">
        <f t="shared" si="31"/>
        <v>-9.9481156548619882</v>
      </c>
      <c r="AF127">
        <f t="shared" si="32"/>
        <v>-9.9410325326999462</v>
      </c>
      <c r="AG127">
        <f t="shared" si="33"/>
        <v>-9.8728412556043406</v>
      </c>
      <c r="AH127">
        <f t="shared" si="34"/>
        <v>-18.312504216641315</v>
      </c>
      <c r="AI127">
        <f t="shared" si="35"/>
        <v>-24.906808925159307</v>
      </c>
      <c r="AJ127">
        <f t="shared" si="36"/>
        <v>-1.8128122655339656</v>
      </c>
      <c r="AK127">
        <f t="shared" si="37"/>
        <v>-1.4193480758223749</v>
      </c>
      <c r="AL127">
        <f t="shared" si="38"/>
        <v>-16.044736383279027</v>
      </c>
      <c r="AM127">
        <f t="shared" si="39"/>
        <v>-1.4875393529179783</v>
      </c>
    </row>
    <row r="128" spans="1:39" x14ac:dyDescent="0.25">
      <c r="A128" s="3">
        <v>1270</v>
      </c>
      <c r="B128">
        <v>6.7799999999999999E-2</v>
      </c>
      <c r="C128">
        <v>0.77982399999999996</v>
      </c>
      <c r="D128">
        <v>0.18391399999999999</v>
      </c>
      <c r="E128">
        <v>-0.82933999999999997</v>
      </c>
      <c r="F128">
        <v>0.101538</v>
      </c>
      <c r="G128">
        <v>-6.6990999999999995E-2</v>
      </c>
      <c r="H128">
        <v>0.13223199999999999</v>
      </c>
      <c r="I128">
        <v>5.9798999999999998E-2</v>
      </c>
      <c r="J128">
        <v>0.70680100000000001</v>
      </c>
      <c r="K128">
        <v>-0.474271</v>
      </c>
      <c r="M128">
        <v>0.11841500000000001</v>
      </c>
      <c r="N128">
        <v>-7.3886999999999994E-2</v>
      </c>
      <c r="O128">
        <v>2.1943000000000001E-2</v>
      </c>
      <c r="P128">
        <v>-0.26784599999999997</v>
      </c>
      <c r="R128" t="str">
        <f t="shared" si="20"/>
        <v>0.101538-0.066991i</v>
      </c>
      <c r="S128" t="str">
        <f t="shared" si="21"/>
        <v>-0.0500489961683552+0.0338370664152892i</v>
      </c>
      <c r="T128" t="str">
        <f t="shared" si="22"/>
        <v>0.060703182363736-0.803291164362979i</v>
      </c>
      <c r="U128" t="str">
        <f t="shared" si="23"/>
        <v>0.0101130365796705+0.0202764166503634i</v>
      </c>
      <c r="V128" t="str">
        <f t="shared" si="24"/>
        <v>0.706801-0.474271i</v>
      </c>
      <c r="W128" t="str">
        <f t="shared" si="25"/>
        <v>0.196743684842646-0.24693821294253i</v>
      </c>
      <c r="X128" t="str">
        <f t="shared" si="26"/>
        <v>0.19714434617147-0.247100289495589i</v>
      </c>
      <c r="Z128" t="str">
        <f t="shared" si="27"/>
        <v>-0.153518943404298+0.0483783179884044i</v>
      </c>
      <c r="AA128" t="str">
        <f t="shared" si="28"/>
        <v>0.706139344315686-0.466020388074817i</v>
      </c>
      <c r="AB128" t="str">
        <f t="shared" si="29"/>
        <v>0.196427235344144-0.25010854146142i</v>
      </c>
      <c r="AD128">
        <f t="shared" si="30"/>
        <v>-32.895385686769941</v>
      </c>
      <c r="AE128">
        <f t="shared" si="31"/>
        <v>-10.013633968225124</v>
      </c>
      <c r="AF128">
        <f t="shared" si="32"/>
        <v>-10.003282495845427</v>
      </c>
      <c r="AG128">
        <f t="shared" si="33"/>
        <v>-9.9508589085074295</v>
      </c>
      <c r="AH128">
        <f t="shared" si="34"/>
        <v>-18.298040345771227</v>
      </c>
      <c r="AI128">
        <f t="shared" si="35"/>
        <v>-24.377250929739592</v>
      </c>
      <c r="AJ128">
        <f t="shared" si="36"/>
        <v>-1.8778101961952463</v>
      </c>
      <c r="AK128">
        <f t="shared" si="37"/>
        <v>-1.3996122952322003</v>
      </c>
      <c r="AL128">
        <f t="shared" si="38"/>
        <v>-15.865572669836066</v>
      </c>
      <c r="AM128">
        <f t="shared" si="39"/>
        <v>-1.4520358825701951</v>
      </c>
    </row>
    <row r="129" spans="1:39" x14ac:dyDescent="0.25">
      <c r="A129" s="3">
        <v>1280</v>
      </c>
      <c r="B129">
        <v>0.25180000000000002</v>
      </c>
      <c r="C129">
        <v>0.75856599999999996</v>
      </c>
      <c r="D129">
        <v>2.6450999999999999E-2</v>
      </c>
      <c r="E129">
        <v>-0.839395</v>
      </c>
      <c r="F129">
        <v>0.10038900000000001</v>
      </c>
      <c r="G129">
        <v>-7.0306999999999994E-2</v>
      </c>
      <c r="H129">
        <v>0.17596600000000001</v>
      </c>
      <c r="I129">
        <v>3.7352000000000003E-2</v>
      </c>
      <c r="J129">
        <v>0.61824699999999999</v>
      </c>
      <c r="K129">
        <v>-0.58467199999999997</v>
      </c>
      <c r="M129">
        <v>0.114076</v>
      </c>
      <c r="N129">
        <v>-8.1686999999999996E-2</v>
      </c>
      <c r="O129">
        <v>-2.3279999999999999E-2</v>
      </c>
      <c r="P129">
        <v>-0.26886300000000002</v>
      </c>
      <c r="R129" t="str">
        <f t="shared" si="20"/>
        <v>0.100389-0.070307i</v>
      </c>
      <c r="S129" t="str">
        <f t="shared" si="21"/>
        <v>-0.043387563111381+0.0423637723576567i</v>
      </c>
      <c r="T129" t="str">
        <f t="shared" si="22"/>
        <v>-0.109727458596335-0.799324561537624i</v>
      </c>
      <c r="U129" t="str">
        <f t="shared" si="23"/>
        <v>0.0116757826572854+0.0187528222184415i</v>
      </c>
      <c r="V129" t="str">
        <f t="shared" si="24"/>
        <v>0.618247-0.584672i</v>
      </c>
      <c r="W129" t="str">
        <f t="shared" si="25"/>
        <v>0.19722366567111-0.248366502295589i</v>
      </c>
      <c r="X129" t="str">
        <f t="shared" si="26"/>
        <v>0.197559489567237-0.24862671695192i</v>
      </c>
      <c r="Z129" t="str">
        <f t="shared" si="27"/>
        <v>-0.14516727800569+0.0730650677539646i</v>
      </c>
      <c r="AA129" t="str">
        <f t="shared" si="28"/>
        <v>0.621715779814986-0.577037181886143i</v>
      </c>
      <c r="AB129" t="str">
        <f t="shared" si="29"/>
        <v>0.195845108915349-0.251256794658514i</v>
      </c>
      <c r="AD129">
        <f t="shared" si="30"/>
        <v>-33.115870824296785</v>
      </c>
      <c r="AE129">
        <f t="shared" si="31"/>
        <v>-9.9747501035693436</v>
      </c>
      <c r="AF129">
        <f t="shared" si="32"/>
        <v>-9.9634564562230761</v>
      </c>
      <c r="AG129">
        <f t="shared" si="33"/>
        <v>-9.9359693053123159</v>
      </c>
      <c r="AH129">
        <f t="shared" si="34"/>
        <v>-18.2330041458974</v>
      </c>
      <c r="AI129">
        <f t="shared" si="35"/>
        <v>-24.344863104749596</v>
      </c>
      <c r="AJ129">
        <f t="shared" si="36"/>
        <v>-1.8644578384511168</v>
      </c>
      <c r="AK129">
        <f t="shared" si="37"/>
        <v>-1.4021902582178019</v>
      </c>
      <c r="AL129">
        <f t="shared" si="38"/>
        <v>-15.781980087956953</v>
      </c>
      <c r="AM129">
        <f t="shared" si="39"/>
        <v>-1.4296774091285502</v>
      </c>
    </row>
    <row r="130" spans="1:39" x14ac:dyDescent="0.25">
      <c r="A130" s="3">
        <v>1290</v>
      </c>
      <c r="B130">
        <v>0.417684</v>
      </c>
      <c r="C130">
        <v>0.69962800000000003</v>
      </c>
      <c r="D130">
        <v>-0.12385500000000001</v>
      </c>
      <c r="E130">
        <v>-0.81773399999999996</v>
      </c>
      <c r="F130">
        <v>9.9330000000000002E-2</v>
      </c>
      <c r="G130">
        <v>-7.2428999999999993E-2</v>
      </c>
      <c r="H130">
        <v>0.20956900000000001</v>
      </c>
      <c r="I130">
        <v>6.1899999999999998E-4</v>
      </c>
      <c r="J130">
        <v>0.51403100000000002</v>
      </c>
      <c r="K130">
        <v>-0.67708500000000005</v>
      </c>
      <c r="M130">
        <v>0.108505</v>
      </c>
      <c r="N130">
        <v>-8.7720000000000006E-2</v>
      </c>
      <c r="O130">
        <v>-6.6836000000000007E-2</v>
      </c>
      <c r="P130">
        <v>-0.26388</v>
      </c>
      <c r="R130" t="str">
        <f t="shared" ref="R130:R193" si="40">COMPLEX(F130,G130)</f>
        <v>0.09933-0.072429i</v>
      </c>
      <c r="S130" t="str">
        <f t="shared" ref="S130:S193" si="41">IMDIV(COMPLEX(D130+B130-2*F130,E130+C130-2*G130),COMPLEX(D130-B130,E130-C130))</f>
        <v>-0.0354940476943795+0.0500523862503697i</v>
      </c>
      <c r="T130" t="str">
        <f t="shared" ref="T130:T193" si="42">IMSUM(IMPRODUCT(COMPLEX(D130,E130),IMSUB(1,S130)),IMSUB(IMPRODUCT(R130,S130),COMPLEX(F130,G130)))</f>
        <v>-0.268411032769002-0.760587949391571i</v>
      </c>
      <c r="U130" t="str">
        <f t="shared" ref="U130:U193" si="43">IMDIV(IMSUB(COMPLEX(M130,N130),R130),IMSUB(IMPRODUCT(COMPLEX(M130,N130),S130),IMSUB(IMPRODUCT(R130,S130),T130)))</f>
        <v>0.0141129492925502+0.0170578002775131i</v>
      </c>
      <c r="V130" t="str">
        <f t="shared" ref="V130:V193" si="44">COMPLEX(J130,K130)</f>
        <v>0.514031-0.677085i</v>
      </c>
      <c r="W130" t="str">
        <f t="shared" ref="W130:W193" si="45">IMDIV(COMPLEX(O130,P130),V130)</f>
        <v>0.199694219004556-0.250315719723714i</v>
      </c>
      <c r="X130" t="str">
        <f t="shared" ref="X130:X193" si="46">IMDIV(IMSUB(COMPLEX(O130,P130),IMPRODUCT(COMPLEX(O130,P130),IMPRODUCT(S130,U130))),V130)</f>
        <v>0.199939480650127-0.250674981176069i</v>
      </c>
      <c r="Z130" t="str">
        <f t="shared" ref="Z130:Z193" si="47">IMDIV(IMSUB(COMPLEX(H130,I130),R130),IMSUM(IMPRODUCT(COMPLEX(H130,I130),S130),IMSUB(T130,IMPRODUCT(S130,R130))))</f>
        <v>-0.131908846173976+0.0974506946709787i</v>
      </c>
      <c r="AA130" t="str">
        <f t="shared" ref="AA130:AA193" si="48">IMSUB(COMPLEX(J130,K130),IMPRODUCT(Z130,IMPRODUCT(S130,COMPLEX(J130,K130))))</f>
        <v>0.52094391222029-0.672045673311889i</v>
      </c>
      <c r="AB130" t="str">
        <f t="shared" ref="AB130:AB193" si="49">IMDIV(IMSUB(COMPLEX(O130,P130),IMPRODUCT(COMPLEX(O130,P130),IMPRODUCT(S130,U130))),AA130)</f>
        <v>0.197359274719428-0.25261124039414i</v>
      </c>
      <c r="AD130">
        <f t="shared" ref="AD130:AD193" si="50">20*LOG(IMABS(U130))</f>
        <v>-33.09676408524038</v>
      </c>
      <c r="AE130">
        <f t="shared" ref="AE130:AE193" si="51">20*LOG(IMABS(W130))</f>
        <v>-9.8912472720134783</v>
      </c>
      <c r="AF130">
        <f t="shared" ref="AF130:AF193" si="52">20*LOG(IMABS(X130))</f>
        <v>-9.8794883355290573</v>
      </c>
      <c r="AG130">
        <f t="shared" ref="AG130:AG193" si="53">20*LOG(IMABS(AB130))</f>
        <v>-9.8816270971512949</v>
      </c>
      <c r="AH130">
        <f t="shared" ref="AH130:AH193" si="54">20*LOG(IMABS(R130))</f>
        <v>-18.206663029411217</v>
      </c>
      <c r="AI130">
        <f t="shared" ref="AI130:AI193" si="55">20*LOG(IMABS(S130))</f>
        <v>-24.242270844522324</v>
      </c>
      <c r="AJ130">
        <f t="shared" ref="AJ130:AJ193" si="56">20*LOG(IMABS(T130))</f>
        <v>-1.8672698851398017</v>
      </c>
      <c r="AK130">
        <f t="shared" ref="AK130:AK193" si="57">20*LOG(IMABS(V130))</f>
        <v>-1.4105879206055816</v>
      </c>
      <c r="AL130">
        <f t="shared" ref="AL130:AL193" si="58">20*LOG(IMABS(Z130))</f>
        <v>-15.703029129562502</v>
      </c>
      <c r="AM130">
        <f t="shared" ref="AM130:AM193" si="59">20*LOG(IMABS(AA130))</f>
        <v>-1.4084491589833312</v>
      </c>
    </row>
    <row r="131" spans="1:39" x14ac:dyDescent="0.25">
      <c r="A131" s="3">
        <v>1300</v>
      </c>
      <c r="B131">
        <v>0.572272</v>
      </c>
      <c r="C131">
        <v>0.59966600000000003</v>
      </c>
      <c r="D131">
        <v>-0.27048100000000003</v>
      </c>
      <c r="E131">
        <v>-0.77025999999999994</v>
      </c>
      <c r="F131">
        <v>9.8201999999999998E-2</v>
      </c>
      <c r="G131">
        <v>-7.4680999999999997E-2</v>
      </c>
      <c r="H131">
        <v>0.22741600000000001</v>
      </c>
      <c r="I131">
        <v>-4.6008E-2</v>
      </c>
      <c r="J131">
        <v>0.40743000000000001</v>
      </c>
      <c r="K131">
        <v>-0.74827500000000002</v>
      </c>
      <c r="M131">
        <v>0.101797</v>
      </c>
      <c r="N131">
        <v>-9.1541999999999998E-2</v>
      </c>
      <c r="O131">
        <v>-0.108752</v>
      </c>
      <c r="P131">
        <v>-0.24940599999999999</v>
      </c>
      <c r="R131" t="str">
        <f t="shared" si="40"/>
        <v>0.098202-0.074681i</v>
      </c>
      <c r="S131" t="str">
        <f t="shared" si="41"/>
        <v>-0.0230887363430283+0.062725211566686i</v>
      </c>
      <c r="T131" t="str">
        <f t="shared" si="42"/>
        <v>-0.420825764517501-0.688513320960708i</v>
      </c>
      <c r="U131" t="str">
        <f t="shared" si="43"/>
        <v>0.0155344303236304+0.0147073270391078i</v>
      </c>
      <c r="V131" t="str">
        <f t="shared" si="44"/>
        <v>0.40743-0.748275i</v>
      </c>
      <c r="W131" t="str">
        <f t="shared" si="45"/>
        <v>0.196049826664304-0.252084569012512i</v>
      </c>
      <c r="X131" t="str">
        <f t="shared" si="46"/>
        <v>0.196140973804292-0.252531995074622i</v>
      </c>
      <c r="Z131" t="str">
        <f t="shared" si="47"/>
        <v>-0.115539451582812+0.11752019555814i</v>
      </c>
      <c r="AA131" t="str">
        <f t="shared" si="48"/>
        <v>0.416799766985243-0.747736491089956i</v>
      </c>
      <c r="AB131" t="str">
        <f t="shared" si="49"/>
        <v>0.192711860712304-0.253260236131473i</v>
      </c>
      <c r="AD131">
        <f t="shared" si="50"/>
        <v>-33.394912127146966</v>
      </c>
      <c r="AE131">
        <f t="shared" si="51"/>
        <v>-9.9147577480520237</v>
      </c>
      <c r="AF131">
        <f t="shared" si="52"/>
        <v>-9.9036348450777929</v>
      </c>
      <c r="AG131">
        <f t="shared" si="53"/>
        <v>-9.9448227435190955</v>
      </c>
      <c r="AH131">
        <f t="shared" si="54"/>
        <v>-18.175601077142403</v>
      </c>
      <c r="AI131">
        <f t="shared" si="55"/>
        <v>-23.499313644929572</v>
      </c>
      <c r="AJ131">
        <f t="shared" si="56"/>
        <v>-1.8632234515555812</v>
      </c>
      <c r="AK131">
        <f t="shared" si="57"/>
        <v>-1.3911442055974212</v>
      </c>
      <c r="AL131">
        <f t="shared" si="58"/>
        <v>-15.660644581841314</v>
      </c>
      <c r="AM131">
        <f t="shared" si="59"/>
        <v>-1.3499563071561058</v>
      </c>
    </row>
    <row r="132" spans="1:39" x14ac:dyDescent="0.25">
      <c r="A132" s="3">
        <v>1310</v>
      </c>
      <c r="B132">
        <v>0.69380600000000003</v>
      </c>
      <c r="C132">
        <v>0.47487499999999999</v>
      </c>
      <c r="D132">
        <v>-0.41584100000000002</v>
      </c>
      <c r="E132">
        <v>-0.68654499999999996</v>
      </c>
      <c r="F132">
        <v>9.7174999999999997E-2</v>
      </c>
      <c r="G132">
        <v>-7.6855999999999994E-2</v>
      </c>
      <c r="H132">
        <v>0.22715199999999999</v>
      </c>
      <c r="I132">
        <v>-9.6216999999999997E-2</v>
      </c>
      <c r="J132">
        <v>0.28081899999999999</v>
      </c>
      <c r="K132">
        <v>-0.802427</v>
      </c>
      <c r="M132">
        <v>9.3976000000000004E-2</v>
      </c>
      <c r="N132">
        <v>-9.4020000000000006E-2</v>
      </c>
      <c r="O132">
        <v>-0.15063299999999999</v>
      </c>
      <c r="P132">
        <v>-0.22792499999999999</v>
      </c>
      <c r="R132" t="str">
        <f t="shared" si="40"/>
        <v>0.097175-0.076856i</v>
      </c>
      <c r="S132" t="str">
        <f t="shared" si="41"/>
        <v>-0.00987110549383819+0.062562688262712i</v>
      </c>
      <c r="T132" t="str">
        <f t="shared" si="42"/>
        <v>-0.556223817900233-0.58361164435565i</v>
      </c>
      <c r="U132" t="str">
        <f t="shared" si="43"/>
        <v>0.018177488841015+0.0118080168866035i</v>
      </c>
      <c r="V132" t="str">
        <f t="shared" si="44"/>
        <v>0.280819-0.802427i</v>
      </c>
      <c r="W132" t="str">
        <f t="shared" si="45"/>
        <v>0.194524907057515-0.255798084903654i</v>
      </c>
      <c r="X132" t="str">
        <f t="shared" si="46"/>
        <v>0.194442428058247-0.256231498437468i</v>
      </c>
      <c r="Z132" t="str">
        <f t="shared" si="47"/>
        <v>-0.0955111839517203+0.133575605866446i</v>
      </c>
      <c r="AA132" t="str">
        <f t="shared" si="48"/>
        <v>0.28875388828738-0.80632794545136i</v>
      </c>
      <c r="AB132" t="str">
        <f t="shared" si="49"/>
        <v>0.191159872582518-0.255729820661355i</v>
      </c>
      <c r="AD132">
        <f t="shared" si="50"/>
        <v>-33.280404329461625</v>
      </c>
      <c r="AE132">
        <f t="shared" si="51"/>
        <v>-9.8601489024152187</v>
      </c>
      <c r="AF132">
        <f t="shared" si="52"/>
        <v>-9.8521728943910887</v>
      </c>
      <c r="AG132">
        <f t="shared" si="53"/>
        <v>-9.9165606065470673</v>
      </c>
      <c r="AH132">
        <f t="shared" si="54"/>
        <v>-18.138965612412232</v>
      </c>
      <c r="AI132">
        <f t="shared" si="55"/>
        <v>-23.966900978228697</v>
      </c>
      <c r="AJ132">
        <f t="shared" si="56"/>
        <v>-1.87095003922416</v>
      </c>
      <c r="AK132">
        <f t="shared" si="57"/>
        <v>-1.41012860430128</v>
      </c>
      <c r="AL132">
        <f t="shared" si="58"/>
        <v>-15.692023336345331</v>
      </c>
      <c r="AM132">
        <f t="shared" si="59"/>
        <v>-1.3457408921453076</v>
      </c>
    </row>
    <row r="133" spans="1:39" x14ac:dyDescent="0.25">
      <c r="A133" s="3">
        <v>1320</v>
      </c>
      <c r="B133">
        <v>0.77854100000000004</v>
      </c>
      <c r="C133">
        <v>0.33111400000000002</v>
      </c>
      <c r="D133">
        <v>-0.52834400000000004</v>
      </c>
      <c r="E133">
        <v>-0.58744499999999999</v>
      </c>
      <c r="F133">
        <v>9.7435999999999995E-2</v>
      </c>
      <c r="G133">
        <v>-7.9857999999999998E-2</v>
      </c>
      <c r="H133">
        <v>0.21296999999999999</v>
      </c>
      <c r="I133">
        <v>-0.14619799999999999</v>
      </c>
      <c r="J133">
        <v>0.172598</v>
      </c>
      <c r="K133">
        <v>-0.85348500000000005</v>
      </c>
      <c r="M133">
        <v>9.0218000000000007E-2</v>
      </c>
      <c r="N133">
        <v>-9.3766000000000002E-2</v>
      </c>
      <c r="O133">
        <v>-0.18165000000000001</v>
      </c>
      <c r="P133">
        <v>-0.20355400000000001</v>
      </c>
      <c r="R133" t="str">
        <f t="shared" si="40"/>
        <v>0.097436-0.079858i</v>
      </c>
      <c r="S133" t="str">
        <f t="shared" si="41"/>
        <v>0.00644400648514354+0.0693984549880158i</v>
      </c>
      <c r="T133" t="str">
        <f t="shared" si="42"/>
        <v>-0.656973223193729-0.460887940917824i</v>
      </c>
      <c r="U133" t="str">
        <f t="shared" si="43"/>
        <v>0.0173362843285495+0.0090048577364256i</v>
      </c>
      <c r="V133" t="str">
        <f t="shared" si="44"/>
        <v>0.172598-0.853485i</v>
      </c>
      <c r="W133" t="str">
        <f t="shared" si="45"/>
        <v>0.187777423566657-0.250806994560839i</v>
      </c>
      <c r="X133" t="str">
        <f t="shared" si="46"/>
        <v>0.187557490049334-0.251172524115976i</v>
      </c>
      <c r="Z133" t="str">
        <f t="shared" si="47"/>
        <v>-0.0717561069941163+0.151723604821522i</v>
      </c>
      <c r="AA133" t="str">
        <f t="shared" si="48"/>
        <v>0.177910853313963-0.86217557314655i</v>
      </c>
      <c r="AB133" t="str">
        <f t="shared" si="49"/>
        <v>0.184531954489377-0.249172185173902i</v>
      </c>
      <c r="AD133">
        <f t="shared" si="50"/>
        <v>-34.183526935500588</v>
      </c>
      <c r="AE133">
        <f t="shared" si="51"/>
        <v>-10.080454999074909</v>
      </c>
      <c r="AF133">
        <f t="shared" si="52"/>
        <v>-10.075991573508897</v>
      </c>
      <c r="AG133">
        <f t="shared" si="53"/>
        <v>-10.171012122539196</v>
      </c>
      <c r="AH133">
        <f t="shared" si="54"/>
        <v>-17.99393676307513</v>
      </c>
      <c r="AI133">
        <f t="shared" si="55"/>
        <v>-23.135719225790744</v>
      </c>
      <c r="AJ133">
        <f t="shared" si="56"/>
        <v>-1.9109288369950026</v>
      </c>
      <c r="AK133">
        <f t="shared" si="57"/>
        <v>-1.2020091801242361</v>
      </c>
      <c r="AL133">
        <f t="shared" si="58"/>
        <v>-15.502287066317086</v>
      </c>
      <c r="AM133">
        <f t="shared" si="59"/>
        <v>-1.1069886310939328</v>
      </c>
    </row>
    <row r="134" spans="1:39" x14ac:dyDescent="0.25">
      <c r="A134" s="3">
        <v>1330</v>
      </c>
      <c r="B134">
        <v>0.83967599999999998</v>
      </c>
      <c r="C134">
        <v>0.16866800000000001</v>
      </c>
      <c r="D134">
        <v>-0.638266</v>
      </c>
      <c r="E134">
        <v>-0.44937899999999997</v>
      </c>
      <c r="F134">
        <v>9.4282000000000005E-2</v>
      </c>
      <c r="G134">
        <v>-8.0689999999999998E-2</v>
      </c>
      <c r="H134">
        <v>0.175682</v>
      </c>
      <c r="I134">
        <v>-0.18259400000000001</v>
      </c>
      <c r="J134">
        <v>1.9581999999999999E-2</v>
      </c>
      <c r="K134">
        <v>-0.85160499999999995</v>
      </c>
      <c r="M134">
        <v>8.3085999999999993E-2</v>
      </c>
      <c r="N134">
        <v>-9.0638999999999997E-2</v>
      </c>
      <c r="O134">
        <v>-0.21667500000000001</v>
      </c>
      <c r="P134">
        <v>-0.16820199999999999</v>
      </c>
      <c r="R134" t="str">
        <f t="shared" si="40"/>
        <v>0.094282-0.08069i</v>
      </c>
      <c r="S134" t="str">
        <f t="shared" si="41"/>
        <v>0.0213406997649753+0.0718170567805477i</v>
      </c>
      <c r="T134" t="str">
        <f t="shared" si="42"/>
        <v>-0.74339307191593-0.308211477433874i</v>
      </c>
      <c r="U134" t="str">
        <f t="shared" si="43"/>
        <v>0.0175959271645425+0.00606776544463567i</v>
      </c>
      <c r="V134" t="str">
        <f t="shared" si="44"/>
        <v>0.019582-0.851605i</v>
      </c>
      <c r="W134" t="str">
        <f t="shared" si="45"/>
        <v>0.191560020465028-0.258836113363292i</v>
      </c>
      <c r="X134" t="str">
        <f t="shared" si="46"/>
        <v>0.19121095901161-0.259118587956496i</v>
      </c>
      <c r="Z134" t="str">
        <f t="shared" si="47"/>
        <v>-0.0454768464584967+0.157629880244909i</v>
      </c>
      <c r="AA134" t="str">
        <f t="shared" si="48"/>
        <v>0.0197392947477456-0.862074013052067i</v>
      </c>
      <c r="AB134" t="str">
        <f t="shared" si="49"/>
        <v>0.188914074697442-0.255954151684247i</v>
      </c>
      <c r="AD134">
        <f t="shared" si="50"/>
        <v>-34.603789522966153</v>
      </c>
      <c r="AE134">
        <f t="shared" si="51"/>
        <v>-9.8425736642983193</v>
      </c>
      <c r="AF134">
        <f t="shared" si="52"/>
        <v>-9.8420418429460828</v>
      </c>
      <c r="AG134">
        <f t="shared" si="53"/>
        <v>-9.9481495839832306</v>
      </c>
      <c r="AH134">
        <f t="shared" si="54"/>
        <v>-18.124800793941585</v>
      </c>
      <c r="AI134">
        <f t="shared" si="55"/>
        <v>-22.507960513855465</v>
      </c>
      <c r="AJ134">
        <f t="shared" si="56"/>
        <v>-1.8867466846467231</v>
      </c>
      <c r="AK134">
        <f t="shared" si="57"/>
        <v>-1.3929402892353762</v>
      </c>
      <c r="AL134">
        <f t="shared" si="58"/>
        <v>-15.700004087050655</v>
      </c>
      <c r="AM134">
        <f t="shared" si="59"/>
        <v>-1.2868325481982432</v>
      </c>
    </row>
    <row r="135" spans="1:39" x14ac:dyDescent="0.25">
      <c r="A135" s="3">
        <v>1340</v>
      </c>
      <c r="B135">
        <v>0.86102900000000004</v>
      </c>
      <c r="C135">
        <v>4.9109999999999996E-3</v>
      </c>
      <c r="D135">
        <v>-0.714592</v>
      </c>
      <c r="E135">
        <v>-0.29081899999999999</v>
      </c>
      <c r="F135">
        <v>9.3183000000000002E-2</v>
      </c>
      <c r="G135">
        <v>-8.1434000000000006E-2</v>
      </c>
      <c r="H135">
        <v>0.13273199999999999</v>
      </c>
      <c r="I135">
        <v>-0.20494100000000001</v>
      </c>
      <c r="J135">
        <v>-0.10632800000000001</v>
      </c>
      <c r="K135">
        <v>-0.84723400000000004</v>
      </c>
      <c r="M135">
        <v>8.0034999999999995E-2</v>
      </c>
      <c r="N135">
        <v>-8.7344000000000005E-2</v>
      </c>
      <c r="O135">
        <v>-0.242701</v>
      </c>
      <c r="P135">
        <v>-0.12873000000000001</v>
      </c>
      <c r="R135" t="str">
        <f t="shared" si="40"/>
        <v>0.093183-0.081434i</v>
      </c>
      <c r="S135" t="str">
        <f t="shared" si="41"/>
        <v>0.0386374049924457+0.0708379491144025i</v>
      </c>
      <c r="T135" t="str">
        <f t="shared" si="42"/>
        <v>-0.791397074157546-0.14407378260977i</v>
      </c>
      <c r="U135" t="str">
        <f t="shared" si="43"/>
        <v>0.0173961949357476+0.00427485486464481i</v>
      </c>
      <c r="V135" t="str">
        <f t="shared" si="44"/>
        <v>-0.106328-0.847234i</v>
      </c>
      <c r="W135" t="str">
        <f t="shared" si="45"/>
        <v>0.184979142129343-0.2632478604207i</v>
      </c>
      <c r="X135" t="str">
        <f t="shared" si="46"/>
        <v>0.184542941646744-0.263409141891145i</v>
      </c>
      <c r="Z135" t="str">
        <f t="shared" si="47"/>
        <v>-0.0203570776431172+0.161921381855485i</v>
      </c>
      <c r="AA135" t="str">
        <f t="shared" si="48"/>
        <v>-0.111709960002108-0.857106431780723i</v>
      </c>
      <c r="AB135" t="str">
        <f t="shared" si="49"/>
        <v>0.183541859029991-0.259346798538939i</v>
      </c>
      <c r="AD135">
        <f t="shared" si="50"/>
        <v>-34.936276000632787</v>
      </c>
      <c r="AE135">
        <f t="shared" si="51"/>
        <v>-9.8498950141499524</v>
      </c>
      <c r="AF135">
        <f t="shared" si="52"/>
        <v>-9.8530950079216701</v>
      </c>
      <c r="AG135">
        <f t="shared" si="53"/>
        <v>-9.9590066365376124</v>
      </c>
      <c r="AH135">
        <f t="shared" si="54"/>
        <v>-18.148952538479321</v>
      </c>
      <c r="AI135">
        <f t="shared" si="55"/>
        <v>-21.863613695504466</v>
      </c>
      <c r="AJ135">
        <f t="shared" si="56"/>
        <v>-1.8905102768055659</v>
      </c>
      <c r="AK135">
        <f t="shared" si="57"/>
        <v>-1.3720629337899575</v>
      </c>
      <c r="AL135">
        <f t="shared" si="58"/>
        <v>-15.745808157357208</v>
      </c>
      <c r="AM135">
        <f t="shared" si="59"/>
        <v>-1.2661513051740212</v>
      </c>
    </row>
    <row r="136" spans="1:39" x14ac:dyDescent="0.25">
      <c r="A136" s="3">
        <v>1350</v>
      </c>
      <c r="B136">
        <v>0.85262800000000005</v>
      </c>
      <c r="C136">
        <v>-0.14955499999999999</v>
      </c>
      <c r="D136">
        <v>-0.75458700000000001</v>
      </c>
      <c r="E136">
        <v>-0.116451</v>
      </c>
      <c r="F136">
        <v>9.2345999999999998E-2</v>
      </c>
      <c r="G136">
        <v>-8.2489999999999994E-2</v>
      </c>
      <c r="H136">
        <v>8.4144999999999998E-2</v>
      </c>
      <c r="I136">
        <v>-0.21140700000000001</v>
      </c>
      <c r="J136">
        <v>-0.23916299999999999</v>
      </c>
      <c r="K136">
        <v>-0.82649300000000003</v>
      </c>
      <c r="M136">
        <v>7.8851000000000004E-2</v>
      </c>
      <c r="N136">
        <v>-8.2937999999999998E-2</v>
      </c>
      <c r="O136">
        <v>-0.26128499999999999</v>
      </c>
      <c r="P136">
        <v>-8.7867000000000001E-2</v>
      </c>
      <c r="R136" t="str">
        <f t="shared" si="40"/>
        <v>0.092346-0.08249i</v>
      </c>
      <c r="S136" t="str">
        <f t="shared" si="41"/>
        <v>0.0525967542778676+0.063941142257641i</v>
      </c>
      <c r="T136" t="str">
        <f t="shared" si="42"/>
        <v>-0.804558578241394+0.0219791018077214i</v>
      </c>
      <c r="U136" t="str">
        <f t="shared" si="43"/>
        <v>0.0167329299514586+0.000994662651674701i</v>
      </c>
      <c r="V136" t="str">
        <f t="shared" si="44"/>
        <v>-0.239163-0.826493i</v>
      </c>
      <c r="W136" t="str">
        <f t="shared" si="45"/>
        <v>0.182511224398526-0.26332354664731i</v>
      </c>
      <c r="X136" t="str">
        <f t="shared" si="46"/>
        <v>0.182066692490183-0.263313364670036i</v>
      </c>
      <c r="Z136" t="str">
        <f t="shared" si="47"/>
        <v>0.00731059347728316+0.161938865057156i</v>
      </c>
      <c r="AA136" t="str">
        <f t="shared" si="48"/>
        <v>-0.248973427516739-0.832584313184399i</v>
      </c>
      <c r="AB136" t="str">
        <f t="shared" si="49"/>
        <v>0.182574316526667-0.259089815054341i</v>
      </c>
      <c r="AD136">
        <f t="shared" si="50"/>
        <v>-35.513241303814766</v>
      </c>
      <c r="AE136">
        <f t="shared" si="51"/>
        <v>-9.8864258102736127</v>
      </c>
      <c r="AF136">
        <f t="shared" si="52"/>
        <v>-9.8935152396143451</v>
      </c>
      <c r="AG136">
        <f t="shared" si="53"/>
        <v>-9.9800287785808877</v>
      </c>
      <c r="AH136">
        <f t="shared" si="54"/>
        <v>-18.143903175754939</v>
      </c>
      <c r="AI136">
        <f t="shared" si="55"/>
        <v>-21.639996218152518</v>
      </c>
      <c r="AJ136">
        <f t="shared" si="56"/>
        <v>-1.8856067421451774</v>
      </c>
      <c r="AK136">
        <f t="shared" si="57"/>
        <v>-1.3059834027635442</v>
      </c>
      <c r="AL136">
        <f t="shared" si="58"/>
        <v>-15.804136283275792</v>
      </c>
      <c r="AM136">
        <f t="shared" si="59"/>
        <v>-1.2194698637970043</v>
      </c>
    </row>
    <row r="137" spans="1:39" x14ac:dyDescent="0.25">
      <c r="A137" s="3">
        <v>1360</v>
      </c>
      <c r="B137">
        <v>0.81379699999999999</v>
      </c>
      <c r="C137">
        <v>-0.29676400000000003</v>
      </c>
      <c r="D137">
        <v>-0.75687499999999996</v>
      </c>
      <c r="E137">
        <v>7.0040000000000005E-2</v>
      </c>
      <c r="F137">
        <v>9.1124999999999998E-2</v>
      </c>
      <c r="G137">
        <v>-8.3717E-2</v>
      </c>
      <c r="H137">
        <v>3.5561000000000002E-2</v>
      </c>
      <c r="I137">
        <v>-0.200016</v>
      </c>
      <c r="J137">
        <v>-0.36994300000000002</v>
      </c>
      <c r="K137">
        <v>-0.78032599999999996</v>
      </c>
      <c r="M137">
        <v>7.9598000000000002E-2</v>
      </c>
      <c r="N137">
        <v>-8.0112000000000003E-2</v>
      </c>
      <c r="O137">
        <v>-0.27238800000000002</v>
      </c>
      <c r="P137">
        <v>-4.0266000000000003E-2</v>
      </c>
      <c r="R137" t="str">
        <f t="shared" si="40"/>
        <v>0.091125-0.083717i</v>
      </c>
      <c r="S137" t="str">
        <f t="shared" si="41"/>
        <v>0.0673064085662904+0.0534664525042463i</v>
      </c>
      <c r="T137" t="str">
        <f t="shared" si="42"/>
        <v>-0.782703324198091+0.188747720261673i</v>
      </c>
      <c r="U137" t="str">
        <f t="shared" si="43"/>
        <v>0.0149508607650448-0.00100634687041927i</v>
      </c>
      <c r="V137" t="str">
        <f t="shared" si="44"/>
        <v>-0.369943-0.780326i</v>
      </c>
      <c r="W137" t="str">
        <f t="shared" si="45"/>
        <v>0.177252052025286-0.265036464397713i</v>
      </c>
      <c r="X137" t="str">
        <f t="shared" si="46"/>
        <v>0.176870237902285-0.264885184652281i</v>
      </c>
      <c r="Z137" t="str">
        <f t="shared" si="47"/>
        <v>0.0353786729147659+0.157127240676174i</v>
      </c>
      <c r="AA137" t="str">
        <f t="shared" si="48"/>
        <v>-0.381898505410167-0.780411256705167i</v>
      </c>
      <c r="AB137" t="str">
        <f t="shared" si="49"/>
        <v>0.179047367905475-0.261081294084295i</v>
      </c>
      <c r="AD137">
        <f t="shared" si="50"/>
        <v>-36.487044023961161</v>
      </c>
      <c r="AE137">
        <f t="shared" si="51"/>
        <v>-9.9283871313566792</v>
      </c>
      <c r="AF137">
        <f t="shared" si="52"/>
        <v>-9.9375975499185074</v>
      </c>
      <c r="AG137">
        <f t="shared" si="53"/>
        <v>-9.9903952587006923</v>
      </c>
      <c r="AH137">
        <f t="shared" si="54"/>
        <v>-18.149595221329076</v>
      </c>
      <c r="AI137">
        <f t="shared" si="55"/>
        <v>-21.314252554481765</v>
      </c>
      <c r="AJ137">
        <f t="shared" si="56"/>
        <v>-1.882573435067312</v>
      </c>
      <c r="AK137">
        <f t="shared" si="57"/>
        <v>-1.2739713524307728</v>
      </c>
      <c r="AL137">
        <f t="shared" si="58"/>
        <v>-15.860196438204625</v>
      </c>
      <c r="AM137">
        <f t="shared" si="59"/>
        <v>-1.2211736436485778</v>
      </c>
    </row>
    <row r="138" spans="1:39" x14ac:dyDescent="0.25">
      <c r="A138" s="3">
        <v>1370</v>
      </c>
      <c r="B138">
        <v>0.74855799999999995</v>
      </c>
      <c r="C138">
        <v>-0.43143100000000001</v>
      </c>
      <c r="D138">
        <v>-0.71471499999999999</v>
      </c>
      <c r="E138">
        <v>0.25539699999999999</v>
      </c>
      <c r="F138">
        <v>9.0147000000000005E-2</v>
      </c>
      <c r="G138">
        <v>-8.4971000000000005E-2</v>
      </c>
      <c r="H138">
        <v>-3.859E-3</v>
      </c>
      <c r="I138">
        <v>-0.17052</v>
      </c>
      <c r="J138">
        <v>-0.495475</v>
      </c>
      <c r="K138">
        <v>-0.71139600000000003</v>
      </c>
      <c r="M138">
        <v>8.2404000000000005E-2</v>
      </c>
      <c r="N138">
        <v>-7.7163999999999996E-2</v>
      </c>
      <c r="O138">
        <v>-0.27543499999999999</v>
      </c>
      <c r="P138">
        <v>5.6039999999999996E-3</v>
      </c>
      <c r="R138" t="str">
        <f t="shared" si="40"/>
        <v>0.090147-0.084971i</v>
      </c>
      <c r="S138" t="str">
        <f t="shared" si="41"/>
        <v>0.0804139430442458+0.0419077968862907i</v>
      </c>
      <c r="T138" t="str">
        <f t="shared" si="42"/>
        <v>-0.72587579996293+0.34672766025141i</v>
      </c>
      <c r="U138" t="str">
        <f t="shared" si="43"/>
        <v>0.0128518649212077-0.00460496285751922i</v>
      </c>
      <c r="V138" t="str">
        <f t="shared" si="44"/>
        <v>-0.495475-0.711396i</v>
      </c>
      <c r="W138" t="str">
        <f t="shared" si="45"/>
        <v>0.176274699286285-0.264403079819296i</v>
      </c>
      <c r="X138" t="str">
        <f t="shared" si="46"/>
        <v>0.176014010228682-0.264108467164594i</v>
      </c>
      <c r="Z138" t="str">
        <f t="shared" si="47"/>
        <v>0.0617701811026231+0.14564381800713i</v>
      </c>
      <c r="AA138" t="str">
        <f t="shared" si="48"/>
        <v>-0.50621135152729-0.705118936705733i</v>
      </c>
      <c r="AB138" t="str">
        <f t="shared" si="49"/>
        <v>0.179545874950996-0.261243996176864i</v>
      </c>
      <c r="AD138">
        <f t="shared" si="50"/>
        <v>-37.296097456510715</v>
      </c>
      <c r="AE138">
        <f t="shared" si="51"/>
        <v>-9.9575707193152532</v>
      </c>
      <c r="AF138">
        <f t="shared" si="52"/>
        <v>-9.9682299692079379</v>
      </c>
      <c r="AG138">
        <f t="shared" si="53"/>
        <v>-9.9789812890102176</v>
      </c>
      <c r="AH138">
        <f t="shared" si="54"/>
        <v>-18.139891719851487</v>
      </c>
      <c r="AI138">
        <f t="shared" si="55"/>
        <v>-20.849873673004993</v>
      </c>
      <c r="AJ138">
        <f t="shared" si="56"/>
        <v>-1.8901803163155138</v>
      </c>
      <c r="AK138">
        <f t="shared" si="57"/>
        <v>-1.2402493293026831</v>
      </c>
      <c r="AL138">
        <f t="shared" si="58"/>
        <v>-16.01579458587549</v>
      </c>
      <c r="AM138">
        <f t="shared" si="59"/>
        <v>-1.2294980095003853</v>
      </c>
    </row>
    <row r="139" spans="1:39" x14ac:dyDescent="0.25">
      <c r="A139" s="3">
        <v>1380</v>
      </c>
      <c r="B139">
        <v>0.66113</v>
      </c>
      <c r="C139">
        <v>-0.56793199999999999</v>
      </c>
      <c r="D139">
        <v>-0.622502</v>
      </c>
      <c r="E139">
        <v>0.45050299999999999</v>
      </c>
      <c r="F139">
        <v>8.9656E-2</v>
      </c>
      <c r="G139">
        <v>-8.8567000000000007E-2</v>
      </c>
      <c r="H139">
        <v>-2.8503000000000001E-2</v>
      </c>
      <c r="I139">
        <v>-0.13444900000000001</v>
      </c>
      <c r="J139">
        <v>-0.61098699999999995</v>
      </c>
      <c r="K139">
        <v>-0.64718500000000001</v>
      </c>
      <c r="M139">
        <v>8.5425000000000001E-2</v>
      </c>
      <c r="N139">
        <v>-8.0411999999999997E-2</v>
      </c>
      <c r="O139">
        <v>-0.26941900000000002</v>
      </c>
      <c r="P139">
        <v>5.2603999999999998E-2</v>
      </c>
      <c r="R139" t="str">
        <f t="shared" si="40"/>
        <v>0.089656-0.088567i</v>
      </c>
      <c r="S139" t="str">
        <f t="shared" si="41"/>
        <v>0.0899066115915199+0.0248194497926271i</v>
      </c>
      <c r="T139" t="str">
        <f t="shared" si="42"/>
        <v>-0.634750866502495+0.508279412614777i</v>
      </c>
      <c r="U139" t="str">
        <f t="shared" si="43"/>
        <v>0.0103197535228714-0.00456956599414138i</v>
      </c>
      <c r="V139" t="str">
        <f t="shared" si="44"/>
        <v>-0.610987-0.647185i</v>
      </c>
      <c r="W139" t="str">
        <f t="shared" si="45"/>
        <v>0.164825353273949-0.260687209807411i</v>
      </c>
      <c r="X139" t="str">
        <f t="shared" si="46"/>
        <v>0.164694061717807-0.260390275863005i</v>
      </c>
      <c r="Z139" t="str">
        <f t="shared" si="47"/>
        <v>0.0797360856359238+0.133254797406148i</v>
      </c>
      <c r="AA139" t="str">
        <f t="shared" si="48"/>
        <v>-0.617662054020869-0.636156832450252i</v>
      </c>
      <c r="AB139" t="str">
        <f t="shared" si="49"/>
        <v>0.168962462610655-0.259031894741997i</v>
      </c>
      <c r="AD139">
        <f t="shared" si="50"/>
        <v>-38.949047351461509</v>
      </c>
      <c r="AE139">
        <f t="shared" si="51"/>
        <v>-10.217043329360369</v>
      </c>
      <c r="AF139">
        <f t="shared" si="52"/>
        <v>-10.226091930011192</v>
      </c>
      <c r="AG139">
        <f t="shared" si="53"/>
        <v>-10.193339312974967</v>
      </c>
      <c r="AH139">
        <f t="shared" si="54"/>
        <v>-17.990862815206881</v>
      </c>
      <c r="AI139">
        <f t="shared" si="55"/>
        <v>-20.605204898465978</v>
      </c>
      <c r="AJ139">
        <f t="shared" si="56"/>
        <v>-1.7962996460314387</v>
      </c>
      <c r="AK139">
        <f t="shared" si="57"/>
        <v>-1.0119063354348796</v>
      </c>
      <c r="AL139">
        <f t="shared" si="58"/>
        <v>-16.177184178000282</v>
      </c>
      <c r="AM139">
        <f t="shared" si="59"/>
        <v>-1.0446589524710803</v>
      </c>
    </row>
    <row r="140" spans="1:39" x14ac:dyDescent="0.25">
      <c r="A140" s="3">
        <v>1390</v>
      </c>
      <c r="B140">
        <v>0.56329499999999999</v>
      </c>
      <c r="C140">
        <v>-0.64891399999999999</v>
      </c>
      <c r="D140">
        <v>-0.49077100000000001</v>
      </c>
      <c r="E140">
        <v>0.59037700000000004</v>
      </c>
      <c r="F140">
        <v>8.9665999999999996E-2</v>
      </c>
      <c r="G140">
        <v>-8.5916999999999993E-2</v>
      </c>
      <c r="H140">
        <v>-3.4069000000000002E-2</v>
      </c>
      <c r="I140">
        <v>-8.1791000000000003E-2</v>
      </c>
      <c r="J140">
        <v>-0.70055100000000003</v>
      </c>
      <c r="K140">
        <v>-0.52488100000000004</v>
      </c>
      <c r="M140">
        <v>8.9691000000000007E-2</v>
      </c>
      <c r="N140">
        <v>-7.9046000000000005E-2</v>
      </c>
      <c r="O140">
        <v>-0.257905</v>
      </c>
      <c r="P140">
        <v>9.6071000000000004E-2</v>
      </c>
      <c r="R140" t="str">
        <f t="shared" si="40"/>
        <v>0.089666-0.085917i</v>
      </c>
      <c r="S140" t="str">
        <f t="shared" si="41"/>
        <v>0.095580071171542+0.0048901321001261i</v>
      </c>
      <c r="T140" t="str">
        <f t="shared" si="42"/>
        <v>-0.521651623230881+0.614492184952915i</v>
      </c>
      <c r="U140" t="str">
        <f t="shared" si="43"/>
        <v>0.00647694053182037-0.00553346990986898i</v>
      </c>
      <c r="V140" t="str">
        <f t="shared" si="44"/>
        <v>-0.700551-0.524881i</v>
      </c>
      <c r="W140" t="str">
        <f t="shared" si="45"/>
        <v>0.169978548843594-0.264491108706681i</v>
      </c>
      <c r="X140" t="str">
        <f t="shared" si="46"/>
        <v>0.170000230616121-0.264235698053851i</v>
      </c>
      <c r="Z140" t="str">
        <f t="shared" si="47"/>
        <v>0.103551144127413+0.111497145647845i</v>
      </c>
      <c r="AA140" t="str">
        <f t="shared" si="48"/>
        <v>-0.699858709586773-0.512151763491779i</v>
      </c>
      <c r="AB140" t="str">
        <f t="shared" si="49"/>
        <v>0.174588639345165-0.264762827767003i</v>
      </c>
      <c r="AD140">
        <f t="shared" si="50"/>
        <v>-41.392425902844167</v>
      </c>
      <c r="AE140">
        <f t="shared" si="51"/>
        <v>-10.050309989457437</v>
      </c>
      <c r="AF140">
        <f t="shared" si="52"/>
        <v>-10.055922905958397</v>
      </c>
      <c r="AG140">
        <f t="shared" si="53"/>
        <v>-9.974860027036117</v>
      </c>
      <c r="AH140">
        <f t="shared" si="54"/>
        <v>-18.118671174275562</v>
      </c>
      <c r="AI140">
        <f t="shared" si="55"/>
        <v>-20.38129968526334</v>
      </c>
      <c r="AJ140">
        <f t="shared" si="56"/>
        <v>-1.8727305489667379</v>
      </c>
      <c r="AK140">
        <f t="shared" si="57"/>
        <v>-1.1561717513631149</v>
      </c>
      <c r="AL140">
        <f t="shared" si="58"/>
        <v>-16.353654754750611</v>
      </c>
      <c r="AM140">
        <f t="shared" si="59"/>
        <v>-1.2372346302853678</v>
      </c>
    </row>
    <row r="141" spans="1:39" x14ac:dyDescent="0.25">
      <c r="A141" s="3">
        <v>1400</v>
      </c>
      <c r="B141">
        <v>0.444328</v>
      </c>
      <c r="C141">
        <v>-0.729572</v>
      </c>
      <c r="D141">
        <v>-0.32710400000000001</v>
      </c>
      <c r="E141">
        <v>0.70553500000000002</v>
      </c>
      <c r="F141">
        <v>8.9120000000000005E-2</v>
      </c>
      <c r="G141">
        <v>-8.7042999999999995E-2</v>
      </c>
      <c r="H141">
        <v>-1.9504000000000001E-2</v>
      </c>
      <c r="I141">
        <v>-3.567E-2</v>
      </c>
      <c r="J141">
        <v>-0.77671800000000002</v>
      </c>
      <c r="K141">
        <v>-0.40492800000000001</v>
      </c>
      <c r="M141">
        <v>9.2684000000000002E-2</v>
      </c>
      <c r="N141">
        <v>-8.2236000000000004E-2</v>
      </c>
      <c r="O141">
        <v>-0.23854700000000001</v>
      </c>
      <c r="P141">
        <v>0.13771</v>
      </c>
      <c r="R141" t="str">
        <f t="shared" si="40"/>
        <v>0.08912-0.087043i</v>
      </c>
      <c r="S141" t="str">
        <f t="shared" si="41"/>
        <v>0.0988481004179494-0.0106184331911276i</v>
      </c>
      <c r="T141" t="str">
        <f t="shared" si="42"/>
        <v>-0.383496984793397+0.709813523530399i</v>
      </c>
      <c r="U141" t="str">
        <f t="shared" si="43"/>
        <v>0.00314615563569871-0.00671491247021497i</v>
      </c>
      <c r="V141" t="str">
        <f t="shared" si="44"/>
        <v>-0.776718-0.404928i</v>
      </c>
      <c r="W141" t="str">
        <f t="shared" si="45"/>
        <v>0.168810481056627-0.265303611443661i</v>
      </c>
      <c r="X141" t="str">
        <f t="shared" si="46"/>
        <v>0.168954978947049-0.26512233239131i</v>
      </c>
      <c r="Z141" t="str">
        <f t="shared" si="47"/>
        <v>0.11913745091682+0.0861969836809845i</v>
      </c>
      <c r="AA141" t="str">
        <f t="shared" si="48"/>
        <v>-0.769797956503877-0.394153374968421i</v>
      </c>
      <c r="AB141" t="str">
        <f t="shared" si="49"/>
        <v>0.173090866658604-0.267258484627979i</v>
      </c>
      <c r="AD141">
        <f t="shared" si="50"/>
        <v>-42.597293530497673</v>
      </c>
      <c r="AE141">
        <f t="shared" si="51"/>
        <v>-10.048784329807008</v>
      </c>
      <c r="AF141">
        <f t="shared" si="52"/>
        <v>-10.050864385433444</v>
      </c>
      <c r="AG141">
        <f t="shared" si="53"/>
        <v>-9.94015389722097</v>
      </c>
      <c r="AH141">
        <f t="shared" si="54"/>
        <v>-18.091402337478748</v>
      </c>
      <c r="AI141">
        <f t="shared" si="55"/>
        <v>-20.050805295928399</v>
      </c>
      <c r="AJ141">
        <f t="shared" si="56"/>
        <v>-1.8648227524538299</v>
      </c>
      <c r="AK141">
        <f t="shared" si="57"/>
        <v>-1.1505883683602869</v>
      </c>
      <c r="AL141">
        <f t="shared" si="58"/>
        <v>-16.650709524158856</v>
      </c>
      <c r="AM141">
        <f t="shared" si="59"/>
        <v>-1.2612988565727623</v>
      </c>
    </row>
    <row r="142" spans="1:39" x14ac:dyDescent="0.25">
      <c r="A142" s="3">
        <v>1410</v>
      </c>
      <c r="B142">
        <v>0.31304900000000002</v>
      </c>
      <c r="C142">
        <v>-0.78908800000000001</v>
      </c>
      <c r="D142">
        <v>-0.12812200000000001</v>
      </c>
      <c r="E142">
        <v>0.77742100000000003</v>
      </c>
      <c r="F142">
        <v>8.9342000000000005E-2</v>
      </c>
      <c r="G142">
        <v>-8.8696999999999998E-2</v>
      </c>
      <c r="H142">
        <v>1.2083E-2</v>
      </c>
      <c r="I142">
        <v>9.7199999999999999E-4</v>
      </c>
      <c r="J142">
        <v>-0.83579099999999995</v>
      </c>
      <c r="K142">
        <v>-0.26369599999999999</v>
      </c>
      <c r="M142">
        <v>9.4117999999999993E-2</v>
      </c>
      <c r="N142">
        <v>-8.5913000000000003E-2</v>
      </c>
      <c r="O142">
        <v>-0.210816</v>
      </c>
      <c r="P142">
        <v>0.17511299999999999</v>
      </c>
      <c r="R142" t="str">
        <f t="shared" si="40"/>
        <v>0.089342-0.088697i</v>
      </c>
      <c r="S142" t="str">
        <f t="shared" si="41"/>
        <v>0.0969796583828004-0.0312973706939433i</v>
      </c>
      <c r="T142" t="str">
        <f t="shared" si="42"/>
        <v>-0.223481631680139+0.775316120820219i</v>
      </c>
      <c r="U142" t="str">
        <f t="shared" si="43"/>
        <v>0.00168063747296469-0.00664227932991982i</v>
      </c>
      <c r="V142" t="str">
        <f t="shared" si="44"/>
        <v>-0.835791-0.263696i</v>
      </c>
      <c r="W142" t="str">
        <f t="shared" si="45"/>
        <v>0.169280738252127-0.262926561250519i</v>
      </c>
      <c r="X142" t="str">
        <f t="shared" si="46"/>
        <v>0.169471536818393-0.262820417207209i</v>
      </c>
      <c r="Z142" t="str">
        <f t="shared" si="47"/>
        <v>0.131457251915181+0.060100300284246i</v>
      </c>
      <c r="AA142" t="str">
        <f t="shared" si="48"/>
        <v>-0.824015699500252-0.258405470406358i</v>
      </c>
      <c r="AB142" t="str">
        <f t="shared" si="49"/>
        <v>0.172451150763394-0.266422464782459i</v>
      </c>
      <c r="AD142">
        <f t="shared" si="50"/>
        <v>-43.284160499359359</v>
      </c>
      <c r="AE142">
        <f t="shared" si="51"/>
        <v>-10.097217865731093</v>
      </c>
      <c r="AF142">
        <f t="shared" si="52"/>
        <v>-10.096825785178464</v>
      </c>
      <c r="AG142">
        <f t="shared" si="53"/>
        <v>-9.9688286368239183</v>
      </c>
      <c r="AH142">
        <f t="shared" si="54"/>
        <v>-17.999940031295544</v>
      </c>
      <c r="AI142">
        <f t="shared" si="55"/>
        <v>-19.836110823517593</v>
      </c>
      <c r="AJ142">
        <f t="shared" si="56"/>
        <v>-1.8637956854198221</v>
      </c>
      <c r="AK142">
        <f t="shared" si="57"/>
        <v>-1.1459231289001948</v>
      </c>
      <c r="AL142">
        <f t="shared" si="58"/>
        <v>-16.799980488287726</v>
      </c>
      <c r="AM142">
        <f t="shared" si="59"/>
        <v>-1.2739202772547411</v>
      </c>
    </row>
    <row r="143" spans="1:39" x14ac:dyDescent="0.25">
      <c r="A143" s="3">
        <v>1420</v>
      </c>
      <c r="B143">
        <v>0.175951</v>
      </c>
      <c r="C143">
        <v>-0.825264</v>
      </c>
      <c r="D143">
        <v>7.8903000000000001E-2</v>
      </c>
      <c r="E143">
        <v>0.79546600000000001</v>
      </c>
      <c r="F143">
        <v>8.9255000000000001E-2</v>
      </c>
      <c r="G143">
        <v>-8.9526999999999995E-2</v>
      </c>
      <c r="H143">
        <v>5.5752999999999997E-2</v>
      </c>
      <c r="I143">
        <v>2.1738E-2</v>
      </c>
      <c r="J143">
        <v>-0.86624599999999996</v>
      </c>
      <c r="K143">
        <v>-0.124039</v>
      </c>
      <c r="M143">
        <v>9.4277E-2</v>
      </c>
      <c r="N143">
        <v>-9.1000999999999999E-2</v>
      </c>
      <c r="O143">
        <v>-0.177512</v>
      </c>
      <c r="P143">
        <v>0.20846700000000001</v>
      </c>
      <c r="R143" t="str">
        <f t="shared" si="40"/>
        <v>0.089255-0.089527i</v>
      </c>
      <c r="S143" t="str">
        <f t="shared" si="41"/>
        <v>0.0889523038487053-0.0524310916586409i</v>
      </c>
      <c r="T143" t="str">
        <f t="shared" si="42"/>
        <v>-0.0558323148508137+0.805728067099173i</v>
      </c>
      <c r="U143" t="str">
        <f t="shared" si="43"/>
        <v>-0.00224909452280232-0.00608103087042924i</v>
      </c>
      <c r="V143" t="str">
        <f t="shared" si="44"/>
        <v>-0.866246-0.124039i</v>
      </c>
      <c r="W143" t="str">
        <f t="shared" si="45"/>
        <v>0.167036300991765-0.264573822838683i</v>
      </c>
      <c r="X143" t="str">
        <f t="shared" si="46"/>
        <v>0.167234890186962-0.264640453235707i</v>
      </c>
      <c r="Z143" t="str">
        <f t="shared" si="47"/>
        <v>0.138199638599504+0.0320295446365196i</v>
      </c>
      <c r="AA143" t="str">
        <f t="shared" si="48"/>
        <v>-0.853596978598668-0.126114621599442i</v>
      </c>
      <c r="AB143" t="str">
        <f t="shared" si="49"/>
        <v>0.168404549761185-0.269141488710083i</v>
      </c>
      <c r="AD143">
        <f t="shared" si="50"/>
        <v>-43.763645389729746</v>
      </c>
      <c r="AE143">
        <f t="shared" si="51"/>
        <v>-10.09215384793433</v>
      </c>
      <c r="AF143">
        <f t="shared" si="52"/>
        <v>-10.087647156575317</v>
      </c>
      <c r="AG143">
        <f t="shared" si="53"/>
        <v>-9.9655138820820035</v>
      </c>
      <c r="AH143">
        <f t="shared" si="54"/>
        <v>-17.963814077380182</v>
      </c>
      <c r="AI143">
        <f t="shared" si="55"/>
        <v>-19.721803961360678</v>
      </c>
      <c r="AJ143">
        <f t="shared" si="56"/>
        <v>-1.8554265772393306</v>
      </c>
      <c r="AK143">
        <f t="shared" si="57"/>
        <v>-1.1590289595957928</v>
      </c>
      <c r="AL143">
        <f t="shared" si="58"/>
        <v>-16.962634238872091</v>
      </c>
      <c r="AM143">
        <f t="shared" si="59"/>
        <v>-1.2811622340890896</v>
      </c>
    </row>
    <row r="144" spans="1:39" x14ac:dyDescent="0.25">
      <c r="A144" s="3">
        <v>1430</v>
      </c>
      <c r="B144">
        <v>3.0759999999999999E-2</v>
      </c>
      <c r="C144">
        <v>-0.83691199999999999</v>
      </c>
      <c r="D144">
        <v>0.27428999999999998</v>
      </c>
      <c r="E144">
        <v>0.76285099999999995</v>
      </c>
      <c r="F144">
        <v>8.9568999999999996E-2</v>
      </c>
      <c r="G144">
        <v>-9.1370000000000007E-2</v>
      </c>
      <c r="H144">
        <v>0.104633</v>
      </c>
      <c r="I144">
        <v>2.1212000000000002E-2</v>
      </c>
      <c r="J144">
        <v>-0.86991300000000005</v>
      </c>
      <c r="K144">
        <v>2.2842000000000001E-2</v>
      </c>
      <c r="M144">
        <v>9.3007000000000006E-2</v>
      </c>
      <c r="N144">
        <v>-9.5304E-2</v>
      </c>
      <c r="O144">
        <v>-0.14080899999999999</v>
      </c>
      <c r="P144">
        <v>0.23454800000000001</v>
      </c>
      <c r="R144" t="str">
        <f t="shared" si="40"/>
        <v>0.089569-0.09137i</v>
      </c>
      <c r="S144" t="str">
        <f t="shared" si="41"/>
        <v>0.0781058632688343-0.0668166966720325i</v>
      </c>
      <c r="T144" t="str">
        <f t="shared" si="42"/>
        <v>0.113216981383238+0.799843778398587i</v>
      </c>
      <c r="U144" t="str">
        <f t="shared" si="43"/>
        <v>-0.0042276632310703-0.00490008001118112i</v>
      </c>
      <c r="V144" t="str">
        <f t="shared" si="44"/>
        <v>-0.869913+0.022842i</v>
      </c>
      <c r="W144" t="str">
        <f t="shared" si="45"/>
        <v>0.168828898692299-0.265189289384192i</v>
      </c>
      <c r="X144" t="str">
        <f t="shared" si="46"/>
        <v>0.168966506972146-0.265346756657348i</v>
      </c>
      <c r="Z144" t="str">
        <f t="shared" si="47"/>
        <v>0.139045042373237+0.00233746108679449i</v>
      </c>
      <c r="AA144" t="str">
        <f t="shared" si="48"/>
        <v>-0.860537721861592+0.0146672293792383i</v>
      </c>
      <c r="AB144" t="str">
        <f t="shared" si="49"/>
        <v>0.168363457852813-0.269853017156012i</v>
      </c>
      <c r="AD144">
        <f t="shared" si="50"/>
        <v>-43.779526732982966</v>
      </c>
      <c r="AE144">
        <f t="shared" si="51"/>
        <v>-10.051175490908161</v>
      </c>
      <c r="AF144">
        <f t="shared" si="52"/>
        <v>-10.045465375492137</v>
      </c>
      <c r="AG144">
        <f t="shared" si="53"/>
        <v>-9.949615370003027</v>
      </c>
      <c r="AH144">
        <f t="shared" si="54"/>
        <v>-17.859225986485242</v>
      </c>
      <c r="AI144">
        <f t="shared" si="55"/>
        <v>-19.761306288740425</v>
      </c>
      <c r="AJ144">
        <f t="shared" si="56"/>
        <v>-1.8537412357353091</v>
      </c>
      <c r="AK144">
        <f t="shared" si="57"/>
        <v>-1.2074902731033399</v>
      </c>
      <c r="AL144">
        <f t="shared" si="58"/>
        <v>-17.135662665705635</v>
      </c>
      <c r="AM144">
        <f t="shared" si="59"/>
        <v>-1.3033402785924739</v>
      </c>
    </row>
    <row r="145" spans="1:39" x14ac:dyDescent="0.25">
      <c r="A145" s="3">
        <v>1440</v>
      </c>
      <c r="B145">
        <v>-0.118035</v>
      </c>
      <c r="C145">
        <v>-0.82101599999999997</v>
      </c>
      <c r="D145">
        <v>0.45889400000000002</v>
      </c>
      <c r="E145">
        <v>0.68296000000000001</v>
      </c>
      <c r="F145">
        <v>8.9732999999999993E-2</v>
      </c>
      <c r="G145">
        <v>-9.2574000000000004E-2</v>
      </c>
      <c r="H145">
        <v>0.14912400000000001</v>
      </c>
      <c r="I145">
        <v>2.1559999999999999E-3</v>
      </c>
      <c r="J145">
        <v>-0.84724100000000002</v>
      </c>
      <c r="K145">
        <v>0.16253400000000001</v>
      </c>
      <c r="M145">
        <v>8.9686000000000002E-2</v>
      </c>
      <c r="N145">
        <v>-9.8797999999999997E-2</v>
      </c>
      <c r="O145">
        <v>-9.7488000000000005E-2</v>
      </c>
      <c r="P145">
        <v>0.25309799999999999</v>
      </c>
      <c r="R145" t="str">
        <f t="shared" si="40"/>
        <v>0.089733-0.092574i</v>
      </c>
      <c r="S145" t="str">
        <f t="shared" si="41"/>
        <v>0.0631794805418762-0.0830750793034303i</v>
      </c>
      <c r="T145" t="str">
        <f t="shared" si="42"/>
        <v>0.281410051231174+0.757204244088171i</v>
      </c>
      <c r="U145" t="str">
        <f t="shared" si="43"/>
        <v>-0.0072485033687571-0.00262816208167681i</v>
      </c>
      <c r="V145" t="str">
        <f t="shared" si="44"/>
        <v>-0.847241+0.162534i</v>
      </c>
      <c r="W145" t="str">
        <f t="shared" si="45"/>
        <v>0.166255181819389-0.266837747793328i</v>
      </c>
      <c r="X145" t="str">
        <f t="shared" si="46"/>
        <v>0.166251244411032-0.267090715768672i</v>
      </c>
      <c r="Z145" t="str">
        <f t="shared" si="47"/>
        <v>0.135033956883363-0.0261412253869731i</v>
      </c>
      <c r="AA145" t="str">
        <f t="shared" si="48"/>
        <v>-0.843944547883372+0.150596727219454i</v>
      </c>
      <c r="AB145" t="str">
        <f t="shared" si="49"/>
        <v>0.163806361638885-0.270921808181078i</v>
      </c>
      <c r="AD145">
        <f t="shared" si="50"/>
        <v>-42.25862481295394</v>
      </c>
      <c r="AE145">
        <f t="shared" si="51"/>
        <v>-10.050533386112617</v>
      </c>
      <c r="AF145">
        <f t="shared" si="52"/>
        <v>-10.044660353714862</v>
      </c>
      <c r="AG145">
        <f t="shared" si="53"/>
        <v>-9.9899728561203105</v>
      </c>
      <c r="AH145">
        <f t="shared" si="54"/>
        <v>-17.793178516578497</v>
      </c>
      <c r="AI145">
        <f t="shared" si="55"/>
        <v>-19.628478890025704</v>
      </c>
      <c r="AJ145">
        <f t="shared" si="56"/>
        <v>-1.8538628306355085</v>
      </c>
      <c r="AK145">
        <f t="shared" si="57"/>
        <v>-1.2829013545899057</v>
      </c>
      <c r="AL145">
        <f t="shared" si="58"/>
        <v>-17.231354957229733</v>
      </c>
      <c r="AM145">
        <f t="shared" si="59"/>
        <v>-1.3375888521844606</v>
      </c>
    </row>
    <row r="146" spans="1:39" x14ac:dyDescent="0.25">
      <c r="A146" s="3">
        <v>1450</v>
      </c>
      <c r="B146">
        <v>-0.25908700000000001</v>
      </c>
      <c r="C146">
        <v>-0.78474299999999997</v>
      </c>
      <c r="D146">
        <v>0.60961500000000002</v>
      </c>
      <c r="E146">
        <v>0.57028800000000002</v>
      </c>
      <c r="F146">
        <v>9.0656E-2</v>
      </c>
      <c r="G146">
        <v>-9.4200000000000006E-2</v>
      </c>
      <c r="H146">
        <v>0.18177099999999999</v>
      </c>
      <c r="I146">
        <v>-3.4104000000000002E-2</v>
      </c>
      <c r="J146">
        <v>-0.80290600000000001</v>
      </c>
      <c r="K146">
        <v>0.29363400000000001</v>
      </c>
      <c r="M146">
        <v>8.6985999999999994E-2</v>
      </c>
      <c r="N146">
        <v>-0.10066</v>
      </c>
      <c r="O146">
        <v>-5.5493000000000001E-2</v>
      </c>
      <c r="P146">
        <v>0.26560899999999998</v>
      </c>
      <c r="R146" t="str">
        <f t="shared" si="40"/>
        <v>0.090656-0.0942i</v>
      </c>
      <c r="S146" t="str">
        <f t="shared" si="41"/>
        <v>0.0431121687252928-0.0972408548616236i</v>
      </c>
      <c r="T146" t="str">
        <f t="shared" si="42"/>
        <v>0.4319701708652+0.686304498026201i</v>
      </c>
      <c r="U146" t="str">
        <f t="shared" si="43"/>
        <v>-0.00915693055127648-0.000405487782450185i</v>
      </c>
      <c r="V146" t="str">
        <f t="shared" si="44"/>
        <v>-0.802906+0.293634i</v>
      </c>
      <c r="W146" t="str">
        <f t="shared" si="45"/>
        <v>0.167671393844051-0.269489800723866i</v>
      </c>
      <c r="X146" t="str">
        <f t="shared" si="46"/>
        <v>0.167508947497024-0.269753182695757i</v>
      </c>
      <c r="Z146" t="str">
        <f t="shared" si="47"/>
        <v>0.123355684862194-0.0538554391964924i</v>
      </c>
      <c r="AA146" t="str">
        <f t="shared" si="48"/>
        <v>-0.807044787213701+0.282114927226636i</v>
      </c>
      <c r="AB146" t="str">
        <f t="shared" si="49"/>
        <v>0.163626308728395-0.272117917735134i</v>
      </c>
      <c r="AD146">
        <f t="shared" si="50"/>
        <v>-40.756493845356196</v>
      </c>
      <c r="AE146">
        <f t="shared" si="51"/>
        <v>-9.9680473992401968</v>
      </c>
      <c r="AF146">
        <f t="shared" si="52"/>
        <v>-9.9642734534963484</v>
      </c>
      <c r="AG146">
        <f t="shared" si="53"/>
        <v>-9.9644585451422429</v>
      </c>
      <c r="AH146">
        <f t="shared" si="54"/>
        <v>-17.672032959503184</v>
      </c>
      <c r="AI146">
        <f t="shared" si="55"/>
        <v>-19.463668231721233</v>
      </c>
      <c r="AJ146">
        <f t="shared" si="56"/>
        <v>-1.8203020935178111</v>
      </c>
      <c r="AK146">
        <f t="shared" si="57"/>
        <v>-1.3615453366997374</v>
      </c>
      <c r="AL146">
        <f t="shared" si="58"/>
        <v>-17.419129169643309</v>
      </c>
      <c r="AM146">
        <f t="shared" si="59"/>
        <v>-1.361360245053834</v>
      </c>
    </row>
    <row r="147" spans="1:39" x14ac:dyDescent="0.25">
      <c r="A147" s="3">
        <v>1460</v>
      </c>
      <c r="B147">
        <v>-0.39997700000000003</v>
      </c>
      <c r="C147">
        <v>-0.71199400000000002</v>
      </c>
      <c r="D147">
        <v>0.72646999999999995</v>
      </c>
      <c r="E147">
        <v>0.43140800000000001</v>
      </c>
      <c r="F147">
        <v>9.0955999999999995E-2</v>
      </c>
      <c r="G147">
        <v>-9.6147999999999997E-2</v>
      </c>
      <c r="H147">
        <v>0.19833200000000001</v>
      </c>
      <c r="I147">
        <v>-7.9098000000000002E-2</v>
      </c>
      <c r="J147">
        <v>-0.74159900000000001</v>
      </c>
      <c r="K147">
        <v>0.41125400000000001</v>
      </c>
      <c r="M147">
        <v>8.4012000000000003E-2</v>
      </c>
      <c r="N147">
        <v>-0.10102899999999999</v>
      </c>
      <c r="O147">
        <v>-1.1089999999999999E-2</v>
      </c>
      <c r="P147">
        <v>0.27074399999999998</v>
      </c>
      <c r="R147" t="str">
        <f t="shared" si="40"/>
        <v>0.090956-0.096148i</v>
      </c>
      <c r="S147" t="str">
        <f t="shared" si="41"/>
        <v>0.0240317700681361-0.102772677240427i</v>
      </c>
      <c r="T147" t="str">
        <f t="shared" si="42"/>
        <v>0.566023131162668+0.580191370713708i</v>
      </c>
      <c r="U147" t="str">
        <f t="shared" si="43"/>
        <v>-0.0102911148902063+0.00193852347720909i</v>
      </c>
      <c r="V147" t="str">
        <f t="shared" si="44"/>
        <v>-0.741599+0.411254i</v>
      </c>
      <c r="W147" t="str">
        <f t="shared" si="45"/>
        <v>0.166275989312856-0.272872987006631i</v>
      </c>
      <c r="X147" t="str">
        <f t="shared" si="46"/>
        <v>0.165982669966968-0.273069715700688i</v>
      </c>
      <c r="Z147" t="str">
        <f t="shared" si="47"/>
        <v>0.109207983131207-0.0791630914243084i</v>
      </c>
      <c r="AA147" t="str">
        <f t="shared" si="48"/>
        <v>-0.751084336198532+0.403786313555653i</v>
      </c>
      <c r="AB147" t="str">
        <f t="shared" si="49"/>
        <v>0.161500240127836-0.273681221325063i</v>
      </c>
      <c r="AD147">
        <f t="shared" si="50"/>
        <v>-39.599322779933686</v>
      </c>
      <c r="AE147">
        <f t="shared" si="51"/>
        <v>-9.9094290281373105</v>
      </c>
      <c r="AF147">
        <f t="shared" si="52"/>
        <v>-9.9090060695429845</v>
      </c>
      <c r="AG147">
        <f t="shared" si="53"/>
        <v>-9.9574855554905604</v>
      </c>
      <c r="AH147">
        <f t="shared" si="54"/>
        <v>-17.565295636628143</v>
      </c>
      <c r="AI147">
        <f t="shared" si="55"/>
        <v>-19.531245883142688</v>
      </c>
      <c r="AJ147">
        <f t="shared" si="56"/>
        <v>-1.8243184642859822</v>
      </c>
      <c r="AK147">
        <f t="shared" si="57"/>
        <v>-1.4321135787728434</v>
      </c>
      <c r="AL147">
        <f t="shared" si="58"/>
        <v>-17.400914164934566</v>
      </c>
      <c r="AM147">
        <f t="shared" si="59"/>
        <v>-1.3836340928252631</v>
      </c>
    </row>
    <row r="148" spans="1:39" x14ac:dyDescent="0.25">
      <c r="A148" s="3">
        <v>1470</v>
      </c>
      <c r="B148">
        <v>-0.53027100000000005</v>
      </c>
      <c r="C148">
        <v>-0.61346699999999998</v>
      </c>
      <c r="D148">
        <v>0.80646899999999999</v>
      </c>
      <c r="E148">
        <v>0.27610499999999999</v>
      </c>
      <c r="F148">
        <v>9.1567999999999997E-2</v>
      </c>
      <c r="G148">
        <v>-9.8380999999999996E-2</v>
      </c>
      <c r="H148">
        <v>0.19559799999999999</v>
      </c>
      <c r="I148">
        <v>-0.127999</v>
      </c>
      <c r="J148">
        <v>-0.65978700000000001</v>
      </c>
      <c r="K148">
        <v>0.51890800000000004</v>
      </c>
      <c r="M148">
        <v>8.1129000000000007E-2</v>
      </c>
      <c r="N148">
        <v>-9.9832000000000004E-2</v>
      </c>
      <c r="O148">
        <v>3.6306999999999999E-2</v>
      </c>
      <c r="P148">
        <v>0.26758900000000002</v>
      </c>
      <c r="R148" t="str">
        <f t="shared" si="40"/>
        <v>0.091568-0.098381i</v>
      </c>
      <c r="S148" t="str">
        <f t="shared" si="41"/>
        <v>-0.000261470071252903-0.1050072591123i</v>
      </c>
      <c r="T148" t="str">
        <f t="shared" si="42"/>
        <v>0.675764176779477+0.449653711427745i</v>
      </c>
      <c r="U148" t="str">
        <f t="shared" si="43"/>
        <v>-0.0116834731647053+0.00564719726315423i</v>
      </c>
      <c r="V148" t="str">
        <f t="shared" si="44"/>
        <v>-0.659787+0.518908i</v>
      </c>
      <c r="W148" t="str">
        <f t="shared" si="45"/>
        <v>0.163073702109188-0.277314877962018i</v>
      </c>
      <c r="X148" t="str">
        <f t="shared" si="46"/>
        <v>0.162636687628593-0.277349410088181i</v>
      </c>
      <c r="Z148" t="str">
        <f t="shared" si="47"/>
        <v>0.0883505883670581-0.101662189941035i</v>
      </c>
      <c r="AA148" t="str">
        <f t="shared" si="48"/>
        <v>-0.671645995989264+0.518355864480172i</v>
      </c>
      <c r="AB148" t="str">
        <f t="shared" si="49"/>
        <v>0.158390194308336-0.275863369317117i</v>
      </c>
      <c r="AD148">
        <f t="shared" si="50"/>
        <v>-37.736724012880146</v>
      </c>
      <c r="AE148">
        <f t="shared" si="51"/>
        <v>-9.8507402681475007</v>
      </c>
      <c r="AF148">
        <f t="shared" si="52"/>
        <v>-9.8559125211198868</v>
      </c>
      <c r="AG148">
        <f t="shared" si="53"/>
        <v>-9.9487076394756127</v>
      </c>
      <c r="AH148">
        <f t="shared" si="54"/>
        <v>-17.43197620896122</v>
      </c>
      <c r="AI148">
        <f t="shared" si="55"/>
        <v>-19.575586618544442</v>
      </c>
      <c r="AJ148">
        <f t="shared" si="56"/>
        <v>-1.8121629549430887</v>
      </c>
      <c r="AK148">
        <f t="shared" si="57"/>
        <v>-1.5206697797290811</v>
      </c>
      <c r="AL148">
        <f t="shared" si="58"/>
        <v>-17.413381224342892</v>
      </c>
      <c r="AM148">
        <f t="shared" si="59"/>
        <v>-1.4278746613733362</v>
      </c>
    </row>
    <row r="149" spans="1:39" x14ac:dyDescent="0.25">
      <c r="A149" s="3">
        <v>1480</v>
      </c>
      <c r="B149">
        <v>-0.64426099999999997</v>
      </c>
      <c r="C149">
        <v>-0.481792</v>
      </c>
      <c r="D149">
        <v>0.85240199999999999</v>
      </c>
      <c r="E149">
        <v>0.111417</v>
      </c>
      <c r="F149">
        <v>9.1335E-2</v>
      </c>
      <c r="G149">
        <v>-0.10048799999999999</v>
      </c>
      <c r="H149">
        <v>0.17496700000000001</v>
      </c>
      <c r="I149">
        <v>-0.17116400000000001</v>
      </c>
      <c r="J149">
        <v>-0.56944399999999995</v>
      </c>
      <c r="K149">
        <v>0.61017999999999994</v>
      </c>
      <c r="M149">
        <v>8.0229999999999996E-2</v>
      </c>
      <c r="N149">
        <v>-9.7534999999999997E-2</v>
      </c>
      <c r="O149">
        <v>7.9346E-2</v>
      </c>
      <c r="P149">
        <v>0.256407</v>
      </c>
      <c r="R149" t="str">
        <f t="shared" si="40"/>
        <v>0.091335-0.100488i</v>
      </c>
      <c r="S149" t="str">
        <f t="shared" si="41"/>
        <v>-0.0240624943185135-0.103647188316815i</v>
      </c>
      <c r="T149" t="str">
        <f t="shared" si="42"/>
        <v>0.75741681292323+0.295886417529278i</v>
      </c>
      <c r="U149" t="str">
        <f t="shared" si="43"/>
        <v>-0.0113778571121577+0.00835346117306896i</v>
      </c>
      <c r="V149" t="str">
        <f t="shared" si="44"/>
        <v>-0.569444+0.61018i</v>
      </c>
      <c r="W149" t="str">
        <f t="shared" si="45"/>
        <v>0.159738070269623-0.2791108946321i</v>
      </c>
      <c r="X149" t="str">
        <f t="shared" si="46"/>
        <v>0.159282985992829-0.27894909018773i</v>
      </c>
      <c r="Z149" t="str">
        <f t="shared" si="47"/>
        <v>0.0655325112672644-0.119786240447288i</v>
      </c>
      <c r="AA149" t="str">
        <f t="shared" si="48"/>
        <v>-0.579797624089565+0.616491400244427i</v>
      </c>
      <c r="AB149" t="str">
        <f t="shared" si="49"/>
        <v>0.156021901601267-0.275701401450223i</v>
      </c>
      <c r="AD149">
        <f t="shared" si="50"/>
        <v>-37.006323036827482</v>
      </c>
      <c r="AE149">
        <f t="shared" si="51"/>
        <v>-9.8539906710019824</v>
      </c>
      <c r="AF149">
        <f t="shared" si="52"/>
        <v>-9.8638905232337795</v>
      </c>
      <c r="AG149">
        <f t="shared" si="53"/>
        <v>-9.9846489453881073</v>
      </c>
      <c r="AH149">
        <f t="shared" si="54"/>
        <v>-17.342409587367584</v>
      </c>
      <c r="AI149">
        <f t="shared" si="55"/>
        <v>-19.460866969925245</v>
      </c>
      <c r="AJ149">
        <f t="shared" si="56"/>
        <v>-1.7964810713567076</v>
      </c>
      <c r="AK149">
        <f t="shared" si="57"/>
        <v>-1.5702519494588174</v>
      </c>
      <c r="AL149">
        <f t="shared" si="58"/>
        <v>-17.294782966538268</v>
      </c>
      <c r="AM149">
        <f t="shared" si="59"/>
        <v>-1.4494935273044993</v>
      </c>
    </row>
    <row r="150" spans="1:39" x14ac:dyDescent="0.25">
      <c r="A150" s="3">
        <v>1490</v>
      </c>
      <c r="B150">
        <v>-0.72663100000000003</v>
      </c>
      <c r="C150">
        <v>-0.32354500000000003</v>
      </c>
      <c r="D150">
        <v>0.86407199999999995</v>
      </c>
      <c r="E150">
        <v>-5.2097999999999998E-2</v>
      </c>
      <c r="F150">
        <v>9.2218999999999995E-2</v>
      </c>
      <c r="G150">
        <v>-0.103072</v>
      </c>
      <c r="H150">
        <v>0.13835900000000001</v>
      </c>
      <c r="I150">
        <v>-0.20325399999999999</v>
      </c>
      <c r="J150">
        <v>-0.46477200000000002</v>
      </c>
      <c r="K150">
        <v>0.684867</v>
      </c>
      <c r="M150">
        <v>8.1548999999999996E-2</v>
      </c>
      <c r="N150">
        <v>-9.4758999999999996E-2</v>
      </c>
      <c r="O150">
        <v>0.12028899999999999</v>
      </c>
      <c r="P150">
        <v>0.23851800000000001</v>
      </c>
      <c r="R150" t="str">
        <f t="shared" si="40"/>
        <v>0.092219-0.103072i</v>
      </c>
      <c r="S150" t="str">
        <f t="shared" si="41"/>
        <v>-0.0463776341045619-0.0986418774310597i</v>
      </c>
      <c r="T150" t="str">
        <f t="shared" si="42"/>
        <v>0.802621544956336+0.129475082541642i</v>
      </c>
      <c r="U150" t="str">
        <f t="shared" si="43"/>
        <v>-0.0113021073015471+0.0121699669380647i</v>
      </c>
      <c r="V150" t="str">
        <f t="shared" si="44"/>
        <v>-0.464772+0.684867i</v>
      </c>
      <c r="W150" t="str">
        <f t="shared" si="45"/>
        <v>0.156842909603027-0.282076947468659i</v>
      </c>
      <c r="X150" t="str">
        <f t="shared" si="46"/>
        <v>0.15641714472932-0.281676801827347i</v>
      </c>
      <c r="Z150" t="str">
        <f t="shared" si="47"/>
        <v>0.0366101088476745-0.132716457111317i</v>
      </c>
      <c r="AA150" t="str">
        <f t="shared" si="48"/>
        <v>-0.46990349354251+0.696177977409334i</v>
      </c>
      <c r="AB150" t="str">
        <f t="shared" si="49"/>
        <v>0.154832379239901-0.277183592740713i</v>
      </c>
      <c r="AD150">
        <f t="shared" si="50"/>
        <v>-35.593337426863904</v>
      </c>
      <c r="AE150">
        <f t="shared" si="51"/>
        <v>-9.8226941559678913</v>
      </c>
      <c r="AF150">
        <f t="shared" si="52"/>
        <v>-9.8376857431354878</v>
      </c>
      <c r="AG150">
        <f t="shared" si="53"/>
        <v>-9.9652305399877434</v>
      </c>
      <c r="AH150">
        <f t="shared" si="54"/>
        <v>-17.183263240785315</v>
      </c>
      <c r="AI150">
        <f t="shared" si="55"/>
        <v>-19.25143168619767</v>
      </c>
      <c r="AJ150">
        <f t="shared" si="56"/>
        <v>-1.7982144412250629</v>
      </c>
      <c r="AK150">
        <f t="shared" si="57"/>
        <v>-1.6427403991153207</v>
      </c>
      <c r="AL150">
        <f t="shared" si="58"/>
        <v>-17.223000847321646</v>
      </c>
      <c r="AM150">
        <f t="shared" si="59"/>
        <v>-1.5151956022630795</v>
      </c>
    </row>
    <row r="151" spans="1:39" x14ac:dyDescent="0.25">
      <c r="A151" s="3">
        <v>1500</v>
      </c>
      <c r="B151">
        <v>-0.77329000000000003</v>
      </c>
      <c r="C151">
        <v>-0.14305499999999999</v>
      </c>
      <c r="D151">
        <v>0.84462099999999996</v>
      </c>
      <c r="E151">
        <v>-0.205706</v>
      </c>
      <c r="F151">
        <v>9.1998999999999997E-2</v>
      </c>
      <c r="G151">
        <v>-0.105743</v>
      </c>
      <c r="H151">
        <v>9.3385999999999997E-2</v>
      </c>
      <c r="I151">
        <v>-0.21798699999999999</v>
      </c>
      <c r="J151">
        <v>-0.35270600000000002</v>
      </c>
      <c r="K151">
        <v>0.741004</v>
      </c>
      <c r="M151">
        <v>8.4231E-2</v>
      </c>
      <c r="N151">
        <v>-9.3123999999999998E-2</v>
      </c>
      <c r="O151">
        <v>0.157912</v>
      </c>
      <c r="P151">
        <v>0.21248600000000001</v>
      </c>
      <c r="R151" t="str">
        <f t="shared" si="40"/>
        <v>0.091999-0.105743i</v>
      </c>
      <c r="S151" t="str">
        <f t="shared" si="41"/>
        <v>-0.066252416998899-0.087412583372879i</v>
      </c>
      <c r="T151" t="str">
        <f t="shared" si="42"/>
        <v>0.811223050658249-0.040797157037198i</v>
      </c>
      <c r="U151" t="str">
        <f t="shared" si="43"/>
        <v>-0.0103126181656485+0.0150049749536338i</v>
      </c>
      <c r="V151" t="str">
        <f t="shared" si="44"/>
        <v>-0.352706+0.741004i</v>
      </c>
      <c r="W151" t="str">
        <f t="shared" si="45"/>
        <v>0.151088657873358-0.285021236273867i</v>
      </c>
      <c r="X151" t="str">
        <f t="shared" si="46"/>
        <v>0.150813668226004-0.284438658584107i</v>
      </c>
      <c r="Z151" t="str">
        <f t="shared" si="47"/>
        <v>0.00757046164109621-0.139757623823663i</v>
      </c>
      <c r="AA151" t="str">
        <f t="shared" si="48"/>
        <v>-0.350820961269533+0.753460589164571i</v>
      </c>
      <c r="AB151" t="str">
        <f t="shared" si="49"/>
        <v>0.151293215479779-0.279582147251899i</v>
      </c>
      <c r="AD151">
        <f t="shared" si="50"/>
        <v>-34.79517296821885</v>
      </c>
      <c r="AE151">
        <f t="shared" si="51"/>
        <v>-9.826957802455377</v>
      </c>
      <c r="AF151">
        <f t="shared" si="52"/>
        <v>-9.8443022001169744</v>
      </c>
      <c r="AG151">
        <f t="shared" si="53"/>
        <v>-9.9543869487303134</v>
      </c>
      <c r="AH151">
        <f t="shared" si="54"/>
        <v>-17.0673916719999</v>
      </c>
      <c r="AI151">
        <f t="shared" si="55"/>
        <v>-19.19722008616062</v>
      </c>
      <c r="AJ151">
        <f t="shared" si="56"/>
        <v>-1.806224140292694</v>
      </c>
      <c r="AK151">
        <f t="shared" si="57"/>
        <v>-1.7166984752521695</v>
      </c>
      <c r="AL151">
        <f t="shared" si="58"/>
        <v>-17.079765311037146</v>
      </c>
      <c r="AM151">
        <f t="shared" si="59"/>
        <v>-1.6066137266388245</v>
      </c>
    </row>
    <row r="152" spans="1:39" x14ac:dyDescent="0.25">
      <c r="A152" s="3">
        <v>1510</v>
      </c>
      <c r="B152">
        <v>-0.77760099999999999</v>
      </c>
      <c r="C152">
        <v>5.1789000000000002E-2</v>
      </c>
      <c r="D152">
        <v>0.80110300000000001</v>
      </c>
      <c r="E152">
        <v>-0.34740500000000002</v>
      </c>
      <c r="F152">
        <v>9.2547000000000004E-2</v>
      </c>
      <c r="G152">
        <v>-0.109013</v>
      </c>
      <c r="H152">
        <v>4.5823000000000003E-2</v>
      </c>
      <c r="I152">
        <v>-0.21660299999999999</v>
      </c>
      <c r="J152">
        <v>-0.23627100000000001</v>
      </c>
      <c r="K152">
        <v>0.79173199999999999</v>
      </c>
      <c r="M152">
        <v>8.9590000000000003E-2</v>
      </c>
      <c r="N152">
        <v>-9.3050999999999995E-2</v>
      </c>
      <c r="O152">
        <v>0.188003</v>
      </c>
      <c r="P152">
        <v>0.18543599999999999</v>
      </c>
      <c r="R152" t="str">
        <f t="shared" si="40"/>
        <v>0.092547-0.109013i</v>
      </c>
      <c r="S152" t="str">
        <f t="shared" si="41"/>
        <v>-0.0845252750923489-0.0705211253440893i</v>
      </c>
      <c r="T152" t="str">
        <f t="shared" si="42"/>
        <v>0.785258562931363-0.208573982890509i</v>
      </c>
      <c r="U152" t="str">
        <f t="shared" si="43"/>
        <v>-0.00856030310611138+0.0180093616017471i</v>
      </c>
      <c r="V152" t="str">
        <f t="shared" si="44"/>
        <v>-0.236271+0.791732i</v>
      </c>
      <c r="W152" t="str">
        <f t="shared" si="45"/>
        <v>0.149994765429069-0.282219757724446i</v>
      </c>
      <c r="X152" t="str">
        <f t="shared" si="46"/>
        <v>0.149954972420947-0.281519343934961i</v>
      </c>
      <c r="Z152" t="str">
        <f t="shared" si="47"/>
        <v>-0.0237333722870888-0.143606930762172i</v>
      </c>
      <c r="AA152" t="str">
        <f t="shared" si="48"/>
        <v>-0.227254319503438+0.801425258792981i</v>
      </c>
      <c r="AB152" t="str">
        <f t="shared" si="49"/>
        <v>0.152544309104507-0.277161485298892i</v>
      </c>
      <c r="AD152">
        <f t="shared" si="50"/>
        <v>-34.00536263141683</v>
      </c>
      <c r="AE152">
        <f t="shared" si="51"/>
        <v>-9.9077684424650947</v>
      </c>
      <c r="AF152">
        <f t="shared" si="52"/>
        <v>-9.925098257822313</v>
      </c>
      <c r="AG152">
        <f t="shared" si="53"/>
        <v>-9.9961688168854899</v>
      </c>
      <c r="AH152">
        <f t="shared" si="54"/>
        <v>-16.893325681739778</v>
      </c>
      <c r="AI152">
        <f t="shared" si="55"/>
        <v>-19.165779668579617</v>
      </c>
      <c r="AJ152">
        <f t="shared" si="56"/>
        <v>-1.8036782149755166</v>
      </c>
      <c r="AK152">
        <f t="shared" si="57"/>
        <v>-1.6579328817361167</v>
      </c>
      <c r="AL152">
        <f t="shared" si="58"/>
        <v>-16.73946450050305</v>
      </c>
      <c r="AM152">
        <f t="shared" si="59"/>
        <v>-1.5868623226729581</v>
      </c>
    </row>
    <row r="153" spans="1:39" x14ac:dyDescent="0.25">
      <c r="A153" s="3">
        <v>1520</v>
      </c>
      <c r="B153">
        <v>-0.73094899999999996</v>
      </c>
      <c r="C153">
        <v>0.25256000000000001</v>
      </c>
      <c r="D153">
        <v>0.73599700000000001</v>
      </c>
      <c r="E153">
        <v>-0.47528199999999998</v>
      </c>
      <c r="F153">
        <v>9.1772999999999993E-2</v>
      </c>
      <c r="G153">
        <v>-0.11222500000000001</v>
      </c>
      <c r="H153">
        <v>2.5790000000000001E-3</v>
      </c>
      <c r="I153">
        <v>-0.195546</v>
      </c>
      <c r="J153">
        <v>-0.11273</v>
      </c>
      <c r="K153">
        <v>0.81795899999999999</v>
      </c>
      <c r="M153">
        <v>9.5585000000000003E-2</v>
      </c>
      <c r="N153">
        <v>-9.4313999999999995E-2</v>
      </c>
      <c r="O153">
        <v>0.21517900000000001</v>
      </c>
      <c r="P153">
        <v>0.150141</v>
      </c>
      <c r="R153" t="str">
        <f t="shared" si="40"/>
        <v>0.091773-0.112225i</v>
      </c>
      <c r="S153" t="str">
        <f t="shared" si="41"/>
        <v>-0.0981117032144753-0.0475012838175571i</v>
      </c>
      <c r="T153" t="str">
        <f t="shared" si="42"/>
        <v>0.724675587490597-0.368075673567858i</v>
      </c>
      <c r="U153" t="str">
        <f t="shared" si="43"/>
        <v>-0.00582874887196829+0.0217254766936056i</v>
      </c>
      <c r="V153" t="str">
        <f t="shared" si="44"/>
        <v>-0.11273+0.817959i</v>
      </c>
      <c r="W153" t="str">
        <f t="shared" si="45"/>
        <v>0.144554291647721-0.282990474213802i</v>
      </c>
      <c r="X153" t="str">
        <f t="shared" si="46"/>
        <v>0.144847295720627-0.282268500413829i</v>
      </c>
      <c r="Z153" t="str">
        <f t="shared" si="47"/>
        <v>-0.0537940888059425-0.14044965038157i</v>
      </c>
      <c r="AA153" t="str">
        <f t="shared" si="48"/>
        <v>-0.0995257176311944+0.820940446206835i</v>
      </c>
      <c r="AB153" t="str">
        <f t="shared" si="49"/>
        <v>0.149204042196287-0.279441785474742i</v>
      </c>
      <c r="AD153">
        <f t="shared" si="50"/>
        <v>-32.958746738488543</v>
      </c>
      <c r="AE153">
        <f t="shared" si="51"/>
        <v>-9.957665615651214</v>
      </c>
      <c r="AF153">
        <f t="shared" si="52"/>
        <v>-9.971592733326256</v>
      </c>
      <c r="AG153">
        <f t="shared" si="53"/>
        <v>-9.9848453746500017</v>
      </c>
      <c r="AH153">
        <f t="shared" si="54"/>
        <v>-16.774347692350155</v>
      </c>
      <c r="AI153">
        <f t="shared" si="55"/>
        <v>-19.251002810653603</v>
      </c>
      <c r="AJ153">
        <f t="shared" si="56"/>
        <v>-1.8003881019944112</v>
      </c>
      <c r="AK153">
        <f t="shared" si="57"/>
        <v>-1.6636531170152891</v>
      </c>
      <c r="AL153">
        <f t="shared" si="58"/>
        <v>-16.455091603464165</v>
      </c>
      <c r="AM153">
        <f t="shared" si="59"/>
        <v>-1.6504004756915402</v>
      </c>
    </row>
    <row r="154" spans="1:39" x14ac:dyDescent="0.25">
      <c r="A154" s="3">
        <v>1530</v>
      </c>
      <c r="B154">
        <v>-0.63316799999999995</v>
      </c>
      <c r="C154">
        <v>0.43685600000000002</v>
      </c>
      <c r="D154">
        <v>0.64848899999999998</v>
      </c>
      <c r="E154">
        <v>-0.59541699999999997</v>
      </c>
      <c r="F154">
        <v>9.1852000000000003E-2</v>
      </c>
      <c r="G154">
        <v>-0.115777</v>
      </c>
      <c r="H154">
        <v>-2.9551000000000001E-2</v>
      </c>
      <c r="I154">
        <v>-0.15668599999999999</v>
      </c>
      <c r="J154">
        <v>2.1912999999999998E-2</v>
      </c>
      <c r="K154">
        <v>0.82465100000000002</v>
      </c>
      <c r="M154">
        <v>0.101191</v>
      </c>
      <c r="N154">
        <v>-9.9375000000000005E-2</v>
      </c>
      <c r="O154">
        <v>0.235234</v>
      </c>
      <c r="P154">
        <v>0.112722</v>
      </c>
      <c r="R154" t="str">
        <f t="shared" si="40"/>
        <v>0.091852-0.115777i</v>
      </c>
      <c r="S154" t="str">
        <f t="shared" si="41"/>
        <v>-0.107508489268668-0.0296375010964992i</v>
      </c>
      <c r="T154" t="str">
        <f t="shared" si="42"/>
        <v>0.63069553396697-0.514708042094973i</v>
      </c>
      <c r="U154" t="str">
        <f t="shared" si="43"/>
        <v>-0.0039004215432156+0.022829220934041i</v>
      </c>
      <c r="V154" t="str">
        <f t="shared" si="44"/>
        <v>0.021913+0.824651i</v>
      </c>
      <c r="W154" t="str">
        <f t="shared" si="45"/>
        <v>0.144168621161787-0.281421877866494i</v>
      </c>
      <c r="X154" t="str">
        <f t="shared" si="46"/>
        <v>0.144668794081678-0.280776286943444i</v>
      </c>
      <c r="Z154" t="str">
        <f t="shared" si="47"/>
        <v>-0.0855374851783485-0.131124169548823i</v>
      </c>
      <c r="AA154" t="str">
        <f t="shared" si="48"/>
        <v>0.035512306385922+0.819907798586449i</v>
      </c>
      <c r="AB154" t="str">
        <f t="shared" si="49"/>
        <v>0.150118971190702-0.279764996241173i</v>
      </c>
      <c r="AD154">
        <f t="shared" si="50"/>
        <v>-32.705220667243601</v>
      </c>
      <c r="AE154">
        <f t="shared" si="51"/>
        <v>-10.000744241710018</v>
      </c>
      <c r="AF154">
        <f t="shared" si="52"/>
        <v>-10.010244777614272</v>
      </c>
      <c r="AG154">
        <f t="shared" si="53"/>
        <v>-9.9652155088467254</v>
      </c>
      <c r="AH154">
        <f t="shared" si="54"/>
        <v>-16.607254204722381</v>
      </c>
      <c r="AI154">
        <f t="shared" si="55"/>
        <v>-19.053033366195848</v>
      </c>
      <c r="AJ154">
        <f t="shared" si="56"/>
        <v>-1.7868222651001717</v>
      </c>
      <c r="AK154">
        <f t="shared" si="57"/>
        <v>-1.6715307502978394</v>
      </c>
      <c r="AL154">
        <f t="shared" si="58"/>
        <v>-16.106529817475156</v>
      </c>
      <c r="AM154">
        <f t="shared" si="59"/>
        <v>-1.7165600190653827</v>
      </c>
    </row>
    <row r="155" spans="1:39" x14ac:dyDescent="0.25">
      <c r="A155" s="3">
        <v>1540</v>
      </c>
      <c r="B155">
        <v>-0.48755199999999999</v>
      </c>
      <c r="C155">
        <v>0.59233100000000005</v>
      </c>
      <c r="D155">
        <v>0.54478499999999996</v>
      </c>
      <c r="E155">
        <v>-0.69383499999999998</v>
      </c>
      <c r="F155">
        <v>9.1631000000000004E-2</v>
      </c>
      <c r="G155">
        <v>-0.118702</v>
      </c>
      <c r="H155">
        <v>-4.1016999999999998E-2</v>
      </c>
      <c r="I155">
        <v>-0.108623</v>
      </c>
      <c r="J155">
        <v>0.14893600000000001</v>
      </c>
      <c r="K155">
        <v>0.81278899999999998</v>
      </c>
      <c r="M155">
        <v>0.106423</v>
      </c>
      <c r="N155">
        <v>-0.10566</v>
      </c>
      <c r="O155">
        <v>0.24842500000000001</v>
      </c>
      <c r="P155">
        <v>7.2045999999999999E-2</v>
      </c>
      <c r="R155" t="str">
        <f t="shared" si="40"/>
        <v>0.091631-0.118702i</v>
      </c>
      <c r="S155" t="str">
        <f t="shared" si="41"/>
        <v>-0.11209587743548-0.00801473384919939i</v>
      </c>
      <c r="T155" t="str">
        <f t="shared" si="42"/>
        <v>0.508560233166289-0.6359711295744i</v>
      </c>
      <c r="U155" t="str">
        <f t="shared" si="43"/>
        <v>-0.00122874464046834+0.0241784049681447i</v>
      </c>
      <c r="V155" t="str">
        <f t="shared" si="44"/>
        <v>0.148936+0.812789i</v>
      </c>
      <c r="W155" t="str">
        <f t="shared" si="45"/>
        <v>0.139948034296517-0.280000959122249i</v>
      </c>
      <c r="X155" t="str">
        <f t="shared" si="46"/>
        <v>0.140657767626195-0.279530210137918i</v>
      </c>
      <c r="Z155" t="str">
        <f t="shared" si="47"/>
        <v>-0.111777811822905-0.116551504809513i</v>
      </c>
      <c r="AA155" t="str">
        <f t="shared" si="48"/>
        <v>0.158556177357583+0.801284872889847i</v>
      </c>
      <c r="AB155" t="str">
        <f t="shared" si="49"/>
        <v>0.146273317387205-0.280743534295524i</v>
      </c>
      <c r="AD155">
        <f t="shared" si="50"/>
        <v>-32.320245142588348</v>
      </c>
      <c r="AE155">
        <f t="shared" si="51"/>
        <v>-10.088360177328678</v>
      </c>
      <c r="AF155">
        <f t="shared" si="52"/>
        <v>-10.091208515320098</v>
      </c>
      <c r="AG155">
        <f t="shared" si="53"/>
        <v>-9.990767364142771</v>
      </c>
      <c r="AH155">
        <f t="shared" si="54"/>
        <v>-16.480799722506084</v>
      </c>
      <c r="AI155">
        <f t="shared" si="55"/>
        <v>-18.986062192718713</v>
      </c>
      <c r="AJ155">
        <f t="shared" si="56"/>
        <v>-1.7842569531321884</v>
      </c>
      <c r="AK155">
        <f t="shared" si="57"/>
        <v>-1.6570146876465435</v>
      </c>
      <c r="AL155">
        <f t="shared" si="58"/>
        <v>-15.837168511970297</v>
      </c>
      <c r="AM155">
        <f t="shared" si="59"/>
        <v>-1.7574558388238706</v>
      </c>
    </row>
    <row r="156" spans="1:39" x14ac:dyDescent="0.25">
      <c r="A156" s="3">
        <v>1550</v>
      </c>
      <c r="B156">
        <v>-0.30870900000000001</v>
      </c>
      <c r="C156">
        <v>0.70317300000000005</v>
      </c>
      <c r="D156">
        <v>0.42465199999999997</v>
      </c>
      <c r="E156">
        <v>-0.77208299999999996</v>
      </c>
      <c r="F156">
        <v>9.0247999999999995E-2</v>
      </c>
      <c r="G156">
        <v>-0.121545</v>
      </c>
      <c r="H156">
        <v>-3.058E-2</v>
      </c>
      <c r="I156">
        <v>-5.7697999999999999E-2</v>
      </c>
      <c r="J156">
        <v>0.27282200000000001</v>
      </c>
      <c r="K156">
        <v>0.77512999999999999</v>
      </c>
      <c r="M156">
        <v>0.110252</v>
      </c>
      <c r="N156">
        <v>-0.114662</v>
      </c>
      <c r="O156">
        <v>0.25486599999999998</v>
      </c>
      <c r="P156">
        <v>3.1433000000000003E-2</v>
      </c>
      <c r="R156" t="str">
        <f t="shared" si="40"/>
        <v>0.090248-0.121545i</v>
      </c>
      <c r="S156" t="str">
        <f t="shared" si="41"/>
        <v>-0.112114397326163+0.0119757699934874i</v>
      </c>
      <c r="T156" t="str">
        <f t="shared" si="42"/>
        <v>0.364104809463434-0.727477421196667i</v>
      </c>
      <c r="U156" t="str">
        <f t="shared" si="43"/>
        <v>0.00336845150178489+0.0258037316133392i</v>
      </c>
      <c r="V156" t="str">
        <f t="shared" si="44"/>
        <v>0.272822+0.77513i</v>
      </c>
      <c r="W156" t="str">
        <f t="shared" si="45"/>
        <v>0.139054499170943-0.279861279304355i</v>
      </c>
      <c r="X156" t="str">
        <f t="shared" si="46"/>
        <v>0.139948324613847-0.279656781020464i</v>
      </c>
      <c r="Z156" t="str">
        <f t="shared" si="47"/>
        <v>-0.135312744953865-0.0948676404565572i</v>
      </c>
      <c r="AA156" t="str">
        <f t="shared" si="48"/>
        <v>0.27536142173879+0.760030608242201i</v>
      </c>
      <c r="AB156" t="str">
        <f t="shared" si="49"/>
        <v>0.144861613913798-0.282964975614479i</v>
      </c>
      <c r="AD156">
        <f t="shared" si="50"/>
        <v>-31.69296498577377</v>
      </c>
      <c r="AE156">
        <f t="shared" si="51"/>
        <v>-10.102899977778693</v>
      </c>
      <c r="AF156">
        <f t="shared" si="52"/>
        <v>-10.096902379979555</v>
      </c>
      <c r="AG156">
        <f t="shared" si="53"/>
        <v>-9.9544621354615082</v>
      </c>
      <c r="AH156">
        <f t="shared" si="54"/>
        <v>-16.398253972825373</v>
      </c>
      <c r="AI156">
        <f t="shared" si="55"/>
        <v>-18.957500005251021</v>
      </c>
      <c r="AJ156">
        <f t="shared" si="56"/>
        <v>-1.792760520111242</v>
      </c>
      <c r="AK156">
        <f t="shared" si="57"/>
        <v>-1.7053002997202784</v>
      </c>
      <c r="AL156">
        <f t="shared" si="58"/>
        <v>-15.636877117527044</v>
      </c>
      <c r="AM156">
        <f t="shared" si="59"/>
        <v>-1.8477405442383275</v>
      </c>
    </row>
    <row r="157" spans="1:39" x14ac:dyDescent="0.25">
      <c r="A157" s="3">
        <v>1560</v>
      </c>
      <c r="B157">
        <v>-9.6035999999999996E-2</v>
      </c>
      <c r="C157">
        <v>0.75972600000000001</v>
      </c>
      <c r="D157">
        <v>0.29750900000000002</v>
      </c>
      <c r="E157">
        <v>-0.82329600000000003</v>
      </c>
      <c r="F157">
        <v>8.9469999999999994E-2</v>
      </c>
      <c r="G157">
        <v>-0.124186</v>
      </c>
      <c r="H157">
        <v>7.5000000000000002E-4</v>
      </c>
      <c r="I157">
        <v>-1.4012999999999999E-2</v>
      </c>
      <c r="J157">
        <v>0.39161099999999999</v>
      </c>
      <c r="K157">
        <v>0.71340199999999998</v>
      </c>
      <c r="M157">
        <v>0.110212</v>
      </c>
      <c r="N157">
        <v>-0.124651</v>
      </c>
      <c r="O157">
        <v>0.25494099999999997</v>
      </c>
      <c r="P157">
        <v>-1.0744999999999999E-2</v>
      </c>
      <c r="R157" t="str">
        <f t="shared" si="40"/>
        <v>0.08947-0.124186i</v>
      </c>
      <c r="S157" t="str">
        <f t="shared" si="41"/>
        <v>-0.106612300831547+0.0407383712486315i</v>
      </c>
      <c r="T157" t="str">
        <f t="shared" si="42"/>
        <v>0.201737913729064-0.782118895650539i</v>
      </c>
      <c r="U157" t="str">
        <f t="shared" si="43"/>
        <v>0.00692514292791286+0.0247817665475537i</v>
      </c>
      <c r="V157" t="str">
        <f t="shared" si="44"/>
        <v>0.391611+0.713402i</v>
      </c>
      <c r="W157" t="str">
        <f t="shared" si="45"/>
        <v>0.139169521864816-0.280964567485089i</v>
      </c>
      <c r="X157" t="str">
        <f t="shared" si="46"/>
        <v>0.140075827179283-0.281127228980045i</v>
      </c>
      <c r="Z157" t="str">
        <f t="shared" si="47"/>
        <v>-0.156475092603516-0.0706918945192183i</v>
      </c>
      <c r="AA157" t="str">
        <f t="shared" si="48"/>
        <v>0.384779322899857+0.698991314594834i</v>
      </c>
      <c r="AB157" t="str">
        <f t="shared" si="49"/>
        <v>0.1432103285015-0.286566635022299i</v>
      </c>
      <c r="AD157">
        <f t="shared" si="50"/>
        <v>-31.790806378098083</v>
      </c>
      <c r="AE157">
        <f t="shared" si="51"/>
        <v>-10.074056436262481</v>
      </c>
      <c r="AF157">
        <f t="shared" si="52"/>
        <v>-10.058863743689647</v>
      </c>
      <c r="AG157">
        <f t="shared" si="53"/>
        <v>-9.8872721777749977</v>
      </c>
      <c r="AH157">
        <f t="shared" si="54"/>
        <v>-16.302825161145098</v>
      </c>
      <c r="AI157">
        <f t="shared" si="55"/>
        <v>-18.851956749963353</v>
      </c>
      <c r="AJ157">
        <f t="shared" si="56"/>
        <v>-1.8548062046954814</v>
      </c>
      <c r="AK157">
        <f t="shared" si="57"/>
        <v>-1.7894420303776855</v>
      </c>
      <c r="AL157">
        <f t="shared" si="58"/>
        <v>-15.304460255918945</v>
      </c>
      <c r="AM157">
        <f t="shared" si="59"/>
        <v>-1.9610335962923429</v>
      </c>
    </row>
    <row r="158" spans="1:39" x14ac:dyDescent="0.25">
      <c r="A158" s="3">
        <v>1570</v>
      </c>
      <c r="B158">
        <v>0.11279599999999999</v>
      </c>
      <c r="C158">
        <v>0.77183000000000002</v>
      </c>
      <c r="D158">
        <v>0.159635</v>
      </c>
      <c r="E158">
        <v>-0.86904800000000004</v>
      </c>
      <c r="F158">
        <v>8.8703000000000004E-2</v>
      </c>
      <c r="G158">
        <v>-0.12848499999999999</v>
      </c>
      <c r="H158">
        <v>4.8937000000000001E-2</v>
      </c>
      <c r="I158">
        <v>1.2526000000000001E-2</v>
      </c>
      <c r="J158">
        <v>0.50083800000000001</v>
      </c>
      <c r="K158">
        <v>0.64169100000000001</v>
      </c>
      <c r="M158">
        <v>0.108692</v>
      </c>
      <c r="N158">
        <v>-0.13588500000000001</v>
      </c>
      <c r="O158">
        <v>0.24807899999999999</v>
      </c>
      <c r="P158">
        <v>-5.0602000000000001E-2</v>
      </c>
      <c r="R158" t="str">
        <f t="shared" si="40"/>
        <v>0.088703-0.128485i</v>
      </c>
      <c r="S158" t="str">
        <f t="shared" si="41"/>
        <v>-0.0956266391405594+0.0606407399884115i</v>
      </c>
      <c r="T158" t="str">
        <f t="shared" si="42"/>
        <v>0.03280670043948-0.815681919730709i</v>
      </c>
      <c r="U158" t="str">
        <f t="shared" si="43"/>
        <v>0.0100248219116323+0.0241775594244788i</v>
      </c>
      <c r="V158" t="str">
        <f t="shared" si="44"/>
        <v>0.500838+0.641691i</v>
      </c>
      <c r="W158" t="str">
        <f t="shared" si="45"/>
        <v>0.138508459689068-0.278496503872186i</v>
      </c>
      <c r="X158" t="str">
        <f t="shared" si="46"/>
        <v>0.139318900541219-0.278935764935897i</v>
      </c>
      <c r="Z158" t="str">
        <f t="shared" si="47"/>
        <v>-0.17098926443482-0.0420505693605301i</v>
      </c>
      <c r="AA158" t="str">
        <f t="shared" si="48"/>
        <v>0.487298306665976+0.632741530053403i</v>
      </c>
      <c r="AB158" t="str">
        <f t="shared" si="49"/>
        <v>0.140157548024351-0.285216356215454i</v>
      </c>
      <c r="AD158">
        <f t="shared" si="50"/>
        <v>-31.642768201858992</v>
      </c>
      <c r="AE158">
        <f t="shared" si="51"/>
        <v>-10.14371937576891</v>
      </c>
      <c r="AF158">
        <f t="shared" si="52"/>
        <v>-10.122670902448014</v>
      </c>
      <c r="AG158">
        <f t="shared" si="53"/>
        <v>-9.9571084208251275</v>
      </c>
      <c r="AH158">
        <f t="shared" si="54"/>
        <v>-16.13026558425063</v>
      </c>
      <c r="AI158">
        <f t="shared" si="55"/>
        <v>-18.920525781103926</v>
      </c>
      <c r="AJ158">
        <f t="shared" si="56"/>
        <v>-1.7625636114006018</v>
      </c>
      <c r="AK158">
        <f t="shared" si="57"/>
        <v>-1.7874460848444484</v>
      </c>
      <c r="AL158">
        <f t="shared" si="58"/>
        <v>-15.08560155104062</v>
      </c>
      <c r="AM158">
        <f t="shared" si="59"/>
        <v>-1.953008566467318</v>
      </c>
    </row>
    <row r="159" spans="1:39" x14ac:dyDescent="0.25">
      <c r="A159" s="3">
        <v>1580</v>
      </c>
      <c r="B159">
        <v>0.31168600000000002</v>
      </c>
      <c r="C159">
        <v>0.72589700000000001</v>
      </c>
      <c r="D159">
        <v>1.4806E-2</v>
      </c>
      <c r="E159">
        <v>-0.88339999999999996</v>
      </c>
      <c r="F159">
        <v>8.7534000000000001E-2</v>
      </c>
      <c r="G159">
        <v>-0.13200600000000001</v>
      </c>
      <c r="H159">
        <v>0.10532</v>
      </c>
      <c r="I159">
        <v>1.7706E-2</v>
      </c>
      <c r="J159">
        <v>0.590387</v>
      </c>
      <c r="K159">
        <v>0.54949000000000003</v>
      </c>
      <c r="M159">
        <v>0.104476</v>
      </c>
      <c r="N159">
        <v>-0.14566699999999999</v>
      </c>
      <c r="O159">
        <v>0.23603499999999999</v>
      </c>
      <c r="P159">
        <v>-8.8122000000000006E-2</v>
      </c>
      <c r="R159" t="str">
        <f t="shared" si="40"/>
        <v>0.087534-0.132006i</v>
      </c>
      <c r="S159" t="str">
        <f t="shared" si="41"/>
        <v>-0.0807921680172571+0.0791888763597004i</v>
      </c>
      <c r="T159" t="str">
        <f t="shared" si="42"/>
        <v>-0.13810589935898-0.806341501695273i</v>
      </c>
      <c r="U159" t="str">
        <f t="shared" si="43"/>
        <v>0.0129806913014253+0.023309521413113i</v>
      </c>
      <c r="V159" t="str">
        <f t="shared" si="44"/>
        <v>0.590387+0.54949i</v>
      </c>
      <c r="W159" t="str">
        <f t="shared" si="45"/>
        <v>0.139785376079692-0.279363648423882i</v>
      </c>
      <c r="X159" t="str">
        <f t="shared" si="46"/>
        <v>0.140428937694606-0.280052733995828i</v>
      </c>
      <c r="Z159" t="str">
        <f t="shared" si="47"/>
        <v>-0.181056487729299-0.0117813028660792i</v>
      </c>
      <c r="AA159" t="str">
        <f t="shared" si="48"/>
        <v>0.573844674507553+0.548842259961215i</v>
      </c>
      <c r="AB159" t="str">
        <f t="shared" si="49"/>
        <v>0.138754839935507-0.286366195806499i</v>
      </c>
      <c r="AD159">
        <f t="shared" si="50"/>
        <v>-31.476224099644661</v>
      </c>
      <c r="AE159">
        <f t="shared" si="51"/>
        <v>-10.106213865389702</v>
      </c>
      <c r="AF159">
        <f t="shared" si="52"/>
        <v>-10.081104909338992</v>
      </c>
      <c r="AG159">
        <f t="shared" si="53"/>
        <v>-9.9456849445792432</v>
      </c>
      <c r="AH159">
        <f t="shared" si="54"/>
        <v>-16.005376775195895</v>
      </c>
      <c r="AI159">
        <f t="shared" si="55"/>
        <v>-18.928493240094475</v>
      </c>
      <c r="AJ159">
        <f t="shared" si="56"/>
        <v>-1.7440522384712733</v>
      </c>
      <c r="AK159">
        <f t="shared" si="57"/>
        <v>-1.8675532299073088</v>
      </c>
      <c r="AL159">
        <f t="shared" si="58"/>
        <v>-14.825368642052554</v>
      </c>
      <c r="AM159">
        <f t="shared" si="59"/>
        <v>-2.0029731946670335</v>
      </c>
    </row>
    <row r="160" spans="1:39" x14ac:dyDescent="0.25">
      <c r="A160" s="3">
        <v>1590</v>
      </c>
      <c r="B160">
        <v>0.485039</v>
      </c>
      <c r="C160">
        <v>0.63309000000000004</v>
      </c>
      <c r="D160">
        <v>-0.137152</v>
      </c>
      <c r="E160">
        <v>-0.86946800000000002</v>
      </c>
      <c r="F160">
        <v>8.5583999999999993E-2</v>
      </c>
      <c r="G160">
        <v>-0.135182</v>
      </c>
      <c r="H160">
        <v>0.16079199999999999</v>
      </c>
      <c r="I160">
        <v>-1.067E-3</v>
      </c>
      <c r="J160">
        <v>0.65917300000000001</v>
      </c>
      <c r="K160">
        <v>0.44655499999999998</v>
      </c>
      <c r="M160">
        <v>9.7366999999999995E-2</v>
      </c>
      <c r="N160">
        <v>-0.153645</v>
      </c>
      <c r="O160">
        <v>0.21870600000000001</v>
      </c>
      <c r="P160">
        <v>-0.122487</v>
      </c>
      <c r="R160" t="str">
        <f t="shared" si="40"/>
        <v>0.085584-0.135182i</v>
      </c>
      <c r="S160" t="str">
        <f t="shared" si="41"/>
        <v>-0.0608812668488165+0.0924019064143068i</v>
      </c>
      <c r="T160" t="str">
        <f t="shared" si="42"/>
        <v>-0.304145876106174-0.758409030882256i</v>
      </c>
      <c r="U160" t="str">
        <f t="shared" si="43"/>
        <v>0.0156531109551925+0.0218572289515532i</v>
      </c>
      <c r="V160" t="str">
        <f t="shared" si="44"/>
        <v>0.659173+0.446555i</v>
      </c>
      <c r="W160" t="str">
        <f t="shared" si="45"/>
        <v>0.141134290939179-0.281430251679521i</v>
      </c>
      <c r="X160" t="str">
        <f t="shared" si="46"/>
        <v>0.141521274811173-0.282283166554755i</v>
      </c>
      <c r="Z160" t="str">
        <f t="shared" si="47"/>
        <v>-0.185295002647948+0.0206767919647591i</v>
      </c>
      <c r="AA160" t="str">
        <f t="shared" si="48"/>
        <v>0.644788394729239+0.454486482609734i</v>
      </c>
      <c r="AB160" t="str">
        <f t="shared" si="49"/>
        <v>0.13752547782809-0.287504987801852i</v>
      </c>
      <c r="AD160">
        <f t="shared" si="50"/>
        <v>-31.410068882396502</v>
      </c>
      <c r="AE160">
        <f t="shared" si="51"/>
        <v>-10.038304929737382</v>
      </c>
      <c r="AF160">
        <f t="shared" si="52"/>
        <v>-10.01252322916935</v>
      </c>
      <c r="AG160">
        <f t="shared" si="53"/>
        <v>-9.9322439233876025</v>
      </c>
      <c r="AH160">
        <f t="shared" si="54"/>
        <v>-15.917804914579106</v>
      </c>
      <c r="AI160">
        <f t="shared" si="55"/>
        <v>-19.120539447539052</v>
      </c>
      <c r="AJ160">
        <f t="shared" si="56"/>
        <v>-1.7542579675741823</v>
      </c>
      <c r="AK160">
        <f t="shared" si="57"/>
        <v>-1.9796526391462415</v>
      </c>
      <c r="AL160">
        <f t="shared" si="58"/>
        <v>-14.588981465834372</v>
      </c>
      <c r="AM160">
        <f t="shared" si="59"/>
        <v>-2.0599319449279947</v>
      </c>
    </row>
    <row r="161" spans="1:39" x14ac:dyDescent="0.25">
      <c r="A161" s="3">
        <v>1600</v>
      </c>
      <c r="B161">
        <v>0.63169200000000003</v>
      </c>
      <c r="C161">
        <v>0.50544999999999995</v>
      </c>
      <c r="D161">
        <v>-0.287632</v>
      </c>
      <c r="E161">
        <v>-0.82799</v>
      </c>
      <c r="F161">
        <v>8.4084999999999993E-2</v>
      </c>
      <c r="G161">
        <v>-0.13778899999999999</v>
      </c>
      <c r="H161">
        <v>0.20557</v>
      </c>
      <c r="I161">
        <v>-4.1738999999999998E-2</v>
      </c>
      <c r="J161">
        <v>0.71082500000000004</v>
      </c>
      <c r="K161">
        <v>0.33687600000000001</v>
      </c>
      <c r="M161">
        <v>8.8273000000000004E-2</v>
      </c>
      <c r="N161">
        <v>-0.15987699999999999</v>
      </c>
      <c r="O161">
        <v>0.19565399999999999</v>
      </c>
      <c r="P161">
        <v>-0.15473300000000001</v>
      </c>
      <c r="R161" t="str">
        <f t="shared" si="40"/>
        <v>0.084085-0.137789i</v>
      </c>
      <c r="S161" t="str">
        <f t="shared" si="41"/>
        <v>-0.0377699668703754+0.105866902880414i</v>
      </c>
      <c r="T161" t="str">
        <f t="shared" si="42"/>
        <v>-0.458826181010121-0.676917341365905i</v>
      </c>
      <c r="U161" t="str">
        <f t="shared" si="43"/>
        <v>0.0195651303214602+0.0194220941004899i</v>
      </c>
      <c r="V161" t="str">
        <f t="shared" si="44"/>
        <v>0.710825+0.336876i</v>
      </c>
      <c r="W161" t="str">
        <f t="shared" si="45"/>
        <v>0.140523393379559-0.284278069381539i</v>
      </c>
      <c r="X161" t="str">
        <f t="shared" si="46"/>
        <v>0.140535888006099-0.285260645967806i</v>
      </c>
      <c r="Z161" t="str">
        <f t="shared" si="47"/>
        <v>-0.181566049557153+0.0531664344277445i</v>
      </c>
      <c r="AA161" t="str">
        <f t="shared" si="48"/>
        <v>0.702799415768486+0.351552684308197i</v>
      </c>
      <c r="AB161" t="str">
        <f t="shared" si="49"/>
        <v>0.134577060664598-0.28847229129151i</v>
      </c>
      <c r="AD161">
        <f t="shared" si="50"/>
        <v>-31.191795140667466</v>
      </c>
      <c r="AE161">
        <f t="shared" si="51"/>
        <v>-9.9757108677056827</v>
      </c>
      <c r="AF161">
        <f t="shared" si="52"/>
        <v>-9.9514588047252985</v>
      </c>
      <c r="AG161">
        <f t="shared" si="53"/>
        <v>-9.9427375199154042</v>
      </c>
      <c r="AH161">
        <f t="shared" si="54"/>
        <v>-15.840906585772384</v>
      </c>
      <c r="AI161">
        <f t="shared" si="55"/>
        <v>-18.98446356508893</v>
      </c>
      <c r="AJ161">
        <f t="shared" si="56"/>
        <v>-1.7474363988169272</v>
      </c>
      <c r="AK161">
        <f t="shared" si="57"/>
        <v>-2.0847943968825895</v>
      </c>
      <c r="AL161">
        <f t="shared" si="58"/>
        <v>-14.462031116945518</v>
      </c>
      <c r="AM161">
        <f t="shared" si="59"/>
        <v>-2.0935156816924767</v>
      </c>
    </row>
    <row r="162" spans="1:39" x14ac:dyDescent="0.25">
      <c r="A162" s="3">
        <v>1610</v>
      </c>
      <c r="B162">
        <v>0.73894199999999999</v>
      </c>
      <c r="C162">
        <v>0.36116599999999999</v>
      </c>
      <c r="D162">
        <v>-0.43074400000000002</v>
      </c>
      <c r="E162">
        <v>-0.75872799999999996</v>
      </c>
      <c r="F162">
        <v>8.2569000000000004E-2</v>
      </c>
      <c r="G162">
        <v>-0.14147000000000001</v>
      </c>
      <c r="H162">
        <v>0.232317</v>
      </c>
      <c r="I162">
        <v>-9.6646999999999997E-2</v>
      </c>
      <c r="J162">
        <v>0.74579099999999998</v>
      </c>
      <c r="K162">
        <v>0.22400100000000001</v>
      </c>
      <c r="M162">
        <v>7.7832999999999999E-2</v>
      </c>
      <c r="N162">
        <v>-0.16301499999999999</v>
      </c>
      <c r="O162">
        <v>0.16648099999999999</v>
      </c>
      <c r="P162">
        <v>-0.18391099999999999</v>
      </c>
      <c r="R162" t="str">
        <f t="shared" si="40"/>
        <v>0.082569-0.14147i</v>
      </c>
      <c r="S162" t="str">
        <f t="shared" si="41"/>
        <v>-0.0148611426305174+0.112222343829934i</v>
      </c>
      <c r="T162" t="str">
        <f t="shared" si="42"/>
        <v>-0.590211557214877-0.568825971199455i</v>
      </c>
      <c r="U162" t="str">
        <f t="shared" si="43"/>
        <v>0.022478882175166+0.0148942155724974i</v>
      </c>
      <c r="V162" t="str">
        <f t="shared" si="44"/>
        <v>0.745791+0.224001i</v>
      </c>
      <c r="W162" t="str">
        <f t="shared" si="45"/>
        <v>0.136817989967286-0.287692351571234i</v>
      </c>
      <c r="X162" t="str">
        <f t="shared" si="46"/>
        <v>0.136430319062507-0.288584183531846i</v>
      </c>
      <c r="Z162" t="str">
        <f t="shared" si="47"/>
        <v>-0.172459902394832+0.0845123479818656i</v>
      </c>
      <c r="AA162" t="str">
        <f t="shared" si="48"/>
        <v>0.746336168675922+0.240921967499301i</v>
      </c>
      <c r="AB162" t="str">
        <f t="shared" si="49"/>
        <v>0.129572081137303-0.289252656780187i</v>
      </c>
      <c r="AD162">
        <f t="shared" si="50"/>
        <v>-31.383832773097868</v>
      </c>
      <c r="AE162">
        <f t="shared" si="51"/>
        <v>-9.9359364404903499</v>
      </c>
      <c r="AF162">
        <f t="shared" si="52"/>
        <v>-9.9185112026906577</v>
      </c>
      <c r="AG162">
        <f t="shared" si="53"/>
        <v>-9.980240164480076</v>
      </c>
      <c r="AH162">
        <f t="shared" si="54"/>
        <v>-15.713566555626592</v>
      </c>
      <c r="AI162">
        <f t="shared" si="55"/>
        <v>-18.922912848314834</v>
      </c>
      <c r="AJ162">
        <f t="shared" si="56"/>
        <v>-1.7268717094251622</v>
      </c>
      <c r="AK162">
        <f t="shared" si="57"/>
        <v>-2.1725465597445086</v>
      </c>
      <c r="AL162">
        <f t="shared" si="58"/>
        <v>-14.33153098145965</v>
      </c>
      <c r="AM162">
        <f t="shared" si="59"/>
        <v>-2.1108175979550987</v>
      </c>
    </row>
    <row r="163" spans="1:39" x14ac:dyDescent="0.25">
      <c r="A163" s="3">
        <v>1620</v>
      </c>
      <c r="B163">
        <v>0.807141</v>
      </c>
      <c r="C163">
        <v>0.20361699999999999</v>
      </c>
      <c r="D163">
        <v>-0.570245</v>
      </c>
      <c r="E163">
        <v>-0.64487899999999998</v>
      </c>
      <c r="F163">
        <v>7.9116000000000006E-2</v>
      </c>
      <c r="G163">
        <v>-0.14384</v>
      </c>
      <c r="H163">
        <v>0.23797699999999999</v>
      </c>
      <c r="I163">
        <v>-0.15759799999999999</v>
      </c>
      <c r="J163">
        <v>0.76123799999999997</v>
      </c>
      <c r="K163">
        <v>0.113881</v>
      </c>
      <c r="M163">
        <v>6.9846000000000005E-2</v>
      </c>
      <c r="N163">
        <v>-0.16226199999999999</v>
      </c>
      <c r="O163">
        <v>0.13675699999999999</v>
      </c>
      <c r="P163">
        <v>-0.205148</v>
      </c>
      <c r="R163" t="str">
        <f t="shared" si="40"/>
        <v>0.079116-0.14384i</v>
      </c>
      <c r="S163" t="str">
        <f t="shared" si="41"/>
        <v>0.00839200044596022+0.106332880680945i</v>
      </c>
      <c r="T163" t="str">
        <f t="shared" si="42"/>
        <v>-0.697188482401911-0.427785854756697i</v>
      </c>
      <c r="U163" t="str">
        <f t="shared" si="43"/>
        <v>0.0214961515072867+0.0132340575760052i</v>
      </c>
      <c r="V163" t="str">
        <f t="shared" si="44"/>
        <v>0.761238+0.113881i</v>
      </c>
      <c r="W163" t="str">
        <f t="shared" si="45"/>
        <v>0.136284698093269-0.289880743871903i</v>
      </c>
      <c r="X163" t="str">
        <f t="shared" si="46"/>
        <v>0.135757106387018-0.290563023539427i</v>
      </c>
      <c r="Z163" t="str">
        <f t="shared" si="47"/>
        <v>-0.160736763068637+0.114952703161602i</v>
      </c>
      <c r="AA163" t="str">
        <f t="shared" si="48"/>
        <v>0.769733090404444+0.12770303485014i</v>
      </c>
      <c r="AB163" t="str">
        <f t="shared" si="49"/>
        <v>0.129345282180296-0.288730272518026i</v>
      </c>
      <c r="AD163">
        <f t="shared" si="50"/>
        <v>-31.957073238304417</v>
      </c>
      <c r="AE163">
        <f t="shared" si="51"/>
        <v>-9.8883416473792867</v>
      </c>
      <c r="AF163">
        <f t="shared" si="52"/>
        <v>-9.8776672698841814</v>
      </c>
      <c r="AG163">
        <f t="shared" si="53"/>
        <v>-9.9958600079340947</v>
      </c>
      <c r="AH163">
        <f t="shared" si="54"/>
        <v>-15.694527195956347</v>
      </c>
      <c r="AI163">
        <f t="shared" si="55"/>
        <v>-19.439681503424435</v>
      </c>
      <c r="AJ163">
        <f t="shared" si="56"/>
        <v>-1.7452680860941736</v>
      </c>
      <c r="AK163">
        <f t="shared" si="57"/>
        <v>-2.2734670195345514</v>
      </c>
      <c r="AL163">
        <f t="shared" si="58"/>
        <v>-14.083741688264267</v>
      </c>
      <c r="AM163">
        <f t="shared" si="59"/>
        <v>-2.1552742814846519</v>
      </c>
    </row>
    <row r="164" spans="1:39" x14ac:dyDescent="0.25">
      <c r="A164" s="3">
        <v>1630</v>
      </c>
      <c r="B164">
        <v>0.84393799999999997</v>
      </c>
      <c r="C164">
        <v>3.8150000000000003E-2</v>
      </c>
      <c r="D164">
        <v>-0.679898</v>
      </c>
      <c r="E164">
        <v>-0.51718299999999995</v>
      </c>
      <c r="F164">
        <v>7.7304999999999999E-2</v>
      </c>
      <c r="G164">
        <v>-0.146788</v>
      </c>
      <c r="H164">
        <v>0.22191</v>
      </c>
      <c r="I164">
        <v>-0.217199</v>
      </c>
      <c r="J164">
        <v>0.76246999999999998</v>
      </c>
      <c r="K164">
        <v>4.7790000000000003E-3</v>
      </c>
      <c r="M164">
        <v>6.2918000000000002E-2</v>
      </c>
      <c r="N164">
        <v>-0.16101099999999999</v>
      </c>
      <c r="O164">
        <v>0.10374899999999999</v>
      </c>
      <c r="P164">
        <v>-0.224886</v>
      </c>
      <c r="R164" t="str">
        <f t="shared" si="40"/>
        <v>0.077305-0.146788i</v>
      </c>
      <c r="S164" t="str">
        <f t="shared" si="41"/>
        <v>0.0336900206130406+0.109426355449601i</v>
      </c>
      <c r="T164" t="str">
        <f t="shared" si="42"/>
        <v>-0.772223790248499-0.275058420189529i</v>
      </c>
      <c r="U164" t="str">
        <f t="shared" si="43"/>
        <v>0.0223926673839222+0.0103970733941034i</v>
      </c>
      <c r="V164" t="str">
        <f t="shared" si="44"/>
        <v>0.76247+0.004779i</v>
      </c>
      <c r="W164" t="str">
        <f t="shared" si="45"/>
        <v>0.134215696429763-0.295785298848791i</v>
      </c>
      <c r="X164" t="str">
        <f t="shared" si="46"/>
        <v>0.133438758020512-0.296274562577151i</v>
      </c>
      <c r="Z164" t="str">
        <f t="shared" si="47"/>
        <v>-0.141639781918749+0.141466921167162i</v>
      </c>
      <c r="AA164" t="str">
        <f t="shared" si="48"/>
        <v>0.777860292234605+0.0130594525805599i</v>
      </c>
      <c r="AB164" t="str">
        <f t="shared" si="49"/>
        <v>0.127720902810322-0.291737127145931i</v>
      </c>
      <c r="AD164">
        <f t="shared" si="50"/>
        <v>-32.150044242933191</v>
      </c>
      <c r="AE164">
        <f t="shared" si="51"/>
        <v>-9.7673602993179216</v>
      </c>
      <c r="AF164">
        <f t="shared" si="52"/>
        <v>-9.7639975596414494</v>
      </c>
      <c r="AG164">
        <f t="shared" si="53"/>
        <v>-9.9386277521680917</v>
      </c>
      <c r="AH164">
        <f t="shared" si="54"/>
        <v>-15.603077018238485</v>
      </c>
      <c r="AI164">
        <f t="shared" si="55"/>
        <v>-18.82425640873884</v>
      </c>
      <c r="AJ164">
        <f t="shared" si="56"/>
        <v>-1.7263931162217063</v>
      </c>
      <c r="AK164">
        <f t="shared" si="57"/>
        <v>-2.3553741763304941</v>
      </c>
      <c r="AL164">
        <f t="shared" si="58"/>
        <v>-13.971295292949137</v>
      </c>
      <c r="AM164">
        <f t="shared" si="59"/>
        <v>-2.1807439838038576</v>
      </c>
    </row>
    <row r="165" spans="1:39" x14ac:dyDescent="0.25">
      <c r="A165" s="3">
        <v>1640</v>
      </c>
      <c r="B165">
        <v>0.84725700000000004</v>
      </c>
      <c r="C165">
        <v>-0.12617400000000001</v>
      </c>
      <c r="D165">
        <v>-0.76407499999999995</v>
      </c>
      <c r="E165">
        <v>-0.35220600000000002</v>
      </c>
      <c r="F165">
        <v>7.4813000000000004E-2</v>
      </c>
      <c r="G165">
        <v>-0.149645</v>
      </c>
      <c r="H165">
        <v>0.18488499999999999</v>
      </c>
      <c r="I165">
        <v>-0.268563</v>
      </c>
      <c r="J165">
        <v>0.75377499999999997</v>
      </c>
      <c r="K165">
        <v>-9.9423999999999998E-2</v>
      </c>
      <c r="M165">
        <v>5.7473000000000003E-2</v>
      </c>
      <c r="N165">
        <v>-0.15787599999999999</v>
      </c>
      <c r="O165">
        <v>6.7119999999999999E-2</v>
      </c>
      <c r="P165">
        <v>-0.237904</v>
      </c>
      <c r="R165" t="str">
        <f t="shared" si="40"/>
        <v>0.074813-0.149645i</v>
      </c>
      <c r="S165" t="str">
        <f t="shared" si="41"/>
        <v>0.0557297290237718+0.103326501235809i</v>
      </c>
      <c r="T165" t="str">
        <f t="shared" si="42"/>
        <v>-0.813066918495533-0.104592968390511i</v>
      </c>
      <c r="U165" t="str">
        <f t="shared" si="43"/>
        <v>0.0222691000182944+0.00719603828455006i</v>
      </c>
      <c r="V165" t="str">
        <f t="shared" si="44"/>
        <v>0.753775-0.099424i</v>
      </c>
      <c r="W165" t="str">
        <f t="shared" si="45"/>
        <v>0.128440825379479-0.298675200659972i</v>
      </c>
      <c r="X165" t="str">
        <f t="shared" si="46"/>
        <v>0.127569898054947-0.298873656790659i</v>
      </c>
      <c r="Z165" t="str">
        <f t="shared" si="47"/>
        <v>-0.11785314741688+0.164457370706923i</v>
      </c>
      <c r="AA165" t="str">
        <f t="shared" si="48"/>
        <v>0.77183397211359-0.0994959893692274i</v>
      </c>
      <c r="AB165" t="str">
        <f t="shared" si="49"/>
        <v>0.123773075806595-0.29235830983057i</v>
      </c>
      <c r="AD165">
        <f t="shared" si="50"/>
        <v>-32.614606032249405</v>
      </c>
      <c r="AE165">
        <f t="shared" si="51"/>
        <v>-9.7590890213114658</v>
      </c>
      <c r="AF165">
        <f t="shared" si="52"/>
        <v>-9.763379669849984</v>
      </c>
      <c r="AG165">
        <f t="shared" si="53"/>
        <v>-9.9656895773857528</v>
      </c>
      <c r="AH165">
        <f t="shared" si="54"/>
        <v>-15.529876214185629</v>
      </c>
      <c r="AI165">
        <f t="shared" si="55"/>
        <v>-18.606824430059309</v>
      </c>
      <c r="AJ165">
        <f t="shared" si="56"/>
        <v>-1.7261941540993055</v>
      </c>
      <c r="AK165">
        <f t="shared" si="57"/>
        <v>-2.3802566720799132</v>
      </c>
      <c r="AL165">
        <f t="shared" si="58"/>
        <v>-13.878989337413723</v>
      </c>
      <c r="AM165">
        <f t="shared" si="59"/>
        <v>-2.177946764544147</v>
      </c>
    </row>
    <row r="166" spans="1:39" x14ac:dyDescent="0.25">
      <c r="A166" s="3">
        <v>1650</v>
      </c>
      <c r="B166">
        <v>0.82016100000000003</v>
      </c>
      <c r="C166">
        <v>-0.28100399999999998</v>
      </c>
      <c r="D166">
        <v>-0.80907300000000004</v>
      </c>
      <c r="E166">
        <v>-0.16328100000000001</v>
      </c>
      <c r="F166">
        <v>7.2738999999999998E-2</v>
      </c>
      <c r="G166">
        <v>-0.15160499999999999</v>
      </c>
      <c r="H166">
        <v>0.130664</v>
      </c>
      <c r="I166">
        <v>-0.30488700000000002</v>
      </c>
      <c r="J166">
        <v>0.73041900000000004</v>
      </c>
      <c r="K166">
        <v>-0.205791</v>
      </c>
      <c r="M166">
        <v>5.4232000000000002E-2</v>
      </c>
      <c r="N166">
        <v>-0.15321899999999999</v>
      </c>
      <c r="O166">
        <v>2.8094000000000001E-2</v>
      </c>
      <c r="P166">
        <v>-0.24523300000000001</v>
      </c>
      <c r="R166" t="str">
        <f t="shared" si="40"/>
        <v>0.072739-0.151605i</v>
      </c>
      <c r="S166" t="str">
        <f t="shared" si="41"/>
        <v>0.0758339979597082+0.0920692827069719i</v>
      </c>
      <c r="T166" t="str">
        <f t="shared" si="42"/>
        <v>-0.81601567153604+0.0703972360825779i</v>
      </c>
      <c r="U166" t="str">
        <f t="shared" si="43"/>
        <v>0.022322054107473+0.00384773893915059i</v>
      </c>
      <c r="V166" t="str">
        <f t="shared" si="44"/>
        <v>0.730419-0.205791i</v>
      </c>
      <c r="W166" t="str">
        <f t="shared" si="45"/>
        <v>0.123271120557643-0.301012039431233i</v>
      </c>
      <c r="X166" t="str">
        <f t="shared" si="46"/>
        <v>0.122399655976226-0.30089844418953i</v>
      </c>
      <c r="Z166" t="str">
        <f t="shared" si="47"/>
        <v>-0.087516479194442+0.185165776562808i</v>
      </c>
      <c r="AA166" t="str">
        <f t="shared" si="48"/>
        <v>0.746487320082908-0.215036152675219i</v>
      </c>
      <c r="AB166" t="str">
        <f t="shared" si="49"/>
        <v>0.12128187511625-0.293227620357879i</v>
      </c>
      <c r="AD166">
        <f t="shared" si="50"/>
        <v>-32.898155957285638</v>
      </c>
      <c r="AE166">
        <f t="shared" si="51"/>
        <v>-9.7549784319090254</v>
      </c>
      <c r="AF166">
        <f t="shared" si="52"/>
        <v>-9.7665884015096065</v>
      </c>
      <c r="AG166">
        <f t="shared" si="53"/>
        <v>-9.9700619493018081</v>
      </c>
      <c r="AH166">
        <f t="shared" si="54"/>
        <v>-15.485968004931834</v>
      </c>
      <c r="AI166">
        <f t="shared" si="55"/>
        <v>-18.468699385461026</v>
      </c>
      <c r="AJ166">
        <f t="shared" si="56"/>
        <v>-1.7338276723158039</v>
      </c>
      <c r="AK166">
        <f t="shared" si="57"/>
        <v>-2.3968169095065766</v>
      </c>
      <c r="AL166">
        <f t="shared" si="58"/>
        <v>-13.773146353142991</v>
      </c>
      <c r="AM166">
        <f t="shared" si="59"/>
        <v>-2.1933433617143638</v>
      </c>
    </row>
    <row r="167" spans="1:39" x14ac:dyDescent="0.25">
      <c r="A167" s="3">
        <v>1660</v>
      </c>
      <c r="B167">
        <v>0.76645399999999997</v>
      </c>
      <c r="C167">
        <v>-0.423817</v>
      </c>
      <c r="D167">
        <v>-0.81007200000000001</v>
      </c>
      <c r="E167">
        <v>3.8528E-2</v>
      </c>
      <c r="F167">
        <v>7.0461999999999997E-2</v>
      </c>
      <c r="G167">
        <v>-0.153834</v>
      </c>
      <c r="H167">
        <v>7.0005999999999999E-2</v>
      </c>
      <c r="I167">
        <v>-0.31867699999999999</v>
      </c>
      <c r="J167">
        <v>0.69595499999999999</v>
      </c>
      <c r="K167">
        <v>-0.30718800000000002</v>
      </c>
      <c r="M167">
        <v>5.3724000000000001E-2</v>
      </c>
      <c r="N167">
        <v>-0.14929000000000001</v>
      </c>
      <c r="O167">
        <v>-9.2860000000000009E-3</v>
      </c>
      <c r="P167">
        <v>-0.24602099999999999</v>
      </c>
      <c r="R167" t="str">
        <f t="shared" si="40"/>
        <v>0.070462-0.153834i</v>
      </c>
      <c r="S167" t="str">
        <f t="shared" si="41"/>
        <v>0.0944901642156951+0.0769464347396145i</v>
      </c>
      <c r="T167" t="str">
        <f t="shared" si="42"/>
        <v>-0.782530627663116+0.241939634998152i</v>
      </c>
      <c r="U167" t="str">
        <f t="shared" si="43"/>
        <v>0.0211221748970588+0.000698767571938514i</v>
      </c>
      <c r="V167" t="str">
        <f t="shared" si="44"/>
        <v>0.695955-0.307188i</v>
      </c>
      <c r="W167" t="str">
        <f t="shared" si="45"/>
        <v>0.119422726086313-0.300789234388714i</v>
      </c>
      <c r="X167" t="str">
        <f t="shared" si="46"/>
        <v>0.118682073131839-0.300407060590681i</v>
      </c>
      <c r="Z167" t="str">
        <f t="shared" si="47"/>
        <v>-0.0573916201174396+0.197240791003875i</v>
      </c>
      <c r="AA167" t="str">
        <f t="shared" si="48"/>
        <v>0.70592302432502-0.323413387032157i</v>
      </c>
      <c r="AB167" t="str">
        <f t="shared" si="49"/>
        <v>0.120364648809166-0.292666422067543i</v>
      </c>
      <c r="AD167">
        <f t="shared" si="50"/>
        <v>-33.500476860042838</v>
      </c>
      <c r="AE167">
        <f t="shared" si="51"/>
        <v>-9.7990421942920864</v>
      </c>
      <c r="AF167">
        <f t="shared" si="52"/>
        <v>-9.815914730716905</v>
      </c>
      <c r="AG167">
        <f t="shared" si="53"/>
        <v>-9.9938684751209514</v>
      </c>
      <c r="AH167">
        <f t="shared" si="54"/>
        <v>-15.431817920162201</v>
      </c>
      <c r="AI167">
        <f t="shared" si="55"/>
        <v>-18.282985532853836</v>
      </c>
      <c r="AJ167">
        <f t="shared" si="56"/>
        <v>-1.7334934810718259</v>
      </c>
      <c r="AK167">
        <f t="shared" si="57"/>
        <v>-2.3753313751325713</v>
      </c>
      <c r="AL167">
        <f t="shared" si="58"/>
        <v>-13.747109347221802</v>
      </c>
      <c r="AM167">
        <f t="shared" si="59"/>
        <v>-2.1973776307285076</v>
      </c>
    </row>
    <row r="168" spans="1:39" x14ac:dyDescent="0.25">
      <c r="A168" s="3">
        <v>1670</v>
      </c>
      <c r="B168">
        <v>0.69439899999999999</v>
      </c>
      <c r="C168">
        <v>-0.54675300000000004</v>
      </c>
      <c r="D168">
        <v>-0.760077</v>
      </c>
      <c r="E168">
        <v>0.235319</v>
      </c>
      <c r="F168">
        <v>6.7673999999999998E-2</v>
      </c>
      <c r="G168">
        <v>-0.156717</v>
      </c>
      <c r="H168">
        <v>8.3379999999999999E-3</v>
      </c>
      <c r="I168">
        <v>-0.311886</v>
      </c>
      <c r="J168">
        <v>0.64771500000000004</v>
      </c>
      <c r="K168">
        <v>-0.40796399999999999</v>
      </c>
      <c r="M168">
        <v>5.5352999999999999E-2</v>
      </c>
      <c r="N168">
        <v>-0.147678</v>
      </c>
      <c r="O168">
        <v>-4.6336000000000002E-2</v>
      </c>
      <c r="P168">
        <v>-0.24260699999999999</v>
      </c>
      <c r="R168" t="str">
        <f t="shared" si="40"/>
        <v>0.067674-0.156717i</v>
      </c>
      <c r="S168" t="str">
        <f t="shared" si="41"/>
        <v>0.107787629014627+0.0565823613443793i</v>
      </c>
      <c r="T168" t="str">
        <f t="shared" si="42"/>
        <v>-0.716347359683508+0.396615475256793i</v>
      </c>
      <c r="U168" t="str">
        <f t="shared" si="43"/>
        <v>0.0184702139186482-0.00237864067214192i</v>
      </c>
      <c r="V168" t="str">
        <f t="shared" si="44"/>
        <v>0.647715-0.407964i</v>
      </c>
      <c r="W168" t="str">
        <f t="shared" si="45"/>
        <v>0.117689432591383-0.300431437163396i</v>
      </c>
      <c r="X168" t="str">
        <f t="shared" si="46"/>
        <v>0.11720233926699-0.299885706952313i</v>
      </c>
      <c r="Z168" t="str">
        <f t="shared" si="47"/>
        <v>-0.0246538660453966+0.204332670041441i</v>
      </c>
      <c r="AA168" t="str">
        <f t="shared" si="48"/>
        <v>0.648508746101986-0.427126918369985i</v>
      </c>
      <c r="AB168" t="str">
        <f t="shared" si="49"/>
        <v>0.121523185090102-0.293209587997434i</v>
      </c>
      <c r="AD168">
        <f t="shared" si="50"/>
        <v>-34.59912478791879</v>
      </c>
      <c r="AE168">
        <f t="shared" si="51"/>
        <v>-9.8250817516061399</v>
      </c>
      <c r="AF168">
        <f t="shared" si="52"/>
        <v>-9.8435601071006875</v>
      </c>
      <c r="AG168">
        <f t="shared" si="53"/>
        <v>-9.9679914413879906</v>
      </c>
      <c r="AH168">
        <f t="shared" si="54"/>
        <v>-15.355106259708776</v>
      </c>
      <c r="AI168">
        <f t="shared" si="55"/>
        <v>-18.291595157342243</v>
      </c>
      <c r="AJ168">
        <f t="shared" si="56"/>
        <v>-1.7362882768166441</v>
      </c>
      <c r="AK168">
        <f t="shared" si="57"/>
        <v>-2.3212510238631707</v>
      </c>
      <c r="AL168">
        <f t="shared" si="58"/>
        <v>-13.730476045728066</v>
      </c>
      <c r="AM168">
        <f t="shared" si="59"/>
        <v>-2.1968196895758401</v>
      </c>
    </row>
    <row r="169" spans="1:39" x14ac:dyDescent="0.25">
      <c r="A169" s="3">
        <v>1680</v>
      </c>
      <c r="B169">
        <v>0.60503300000000004</v>
      </c>
      <c r="C169">
        <v>-0.65276599999999996</v>
      </c>
      <c r="D169">
        <v>-0.66013299999999997</v>
      </c>
      <c r="E169">
        <v>0.41912199999999999</v>
      </c>
      <c r="F169">
        <v>6.5569000000000002E-2</v>
      </c>
      <c r="G169">
        <v>-0.157556</v>
      </c>
      <c r="H169">
        <v>-4.5106E-2</v>
      </c>
      <c r="I169">
        <v>-0.27949400000000002</v>
      </c>
      <c r="J169">
        <v>0.59223000000000003</v>
      </c>
      <c r="K169">
        <v>-0.49335299999999999</v>
      </c>
      <c r="M169">
        <v>5.8617000000000002E-2</v>
      </c>
      <c r="N169">
        <v>-0.145846</v>
      </c>
      <c r="O169">
        <v>-8.2463999999999996E-2</v>
      </c>
      <c r="P169">
        <v>-0.23052</v>
      </c>
      <c r="R169" t="str">
        <f t="shared" si="40"/>
        <v>0.065569-0.157556i</v>
      </c>
      <c r="S169" t="str">
        <f t="shared" si="41"/>
        <v>0.117452670113658+0.0351164255621703i</v>
      </c>
      <c r="T169" t="str">
        <f t="shared" si="42"/>
        <v>-0.620215492332837+0.534429689367514i</v>
      </c>
      <c r="U169" t="str">
        <f t="shared" si="43"/>
        <v>0.0157376241966483-0.00528051983523392i</v>
      </c>
      <c r="V169" t="str">
        <f t="shared" si="44"/>
        <v>0.59223-0.493353i</v>
      </c>
      <c r="W169" t="str">
        <f t="shared" si="45"/>
        <v>0.109218000293567-0.298257386321476i</v>
      </c>
      <c r="X169" t="str">
        <f t="shared" si="46"/>
        <v>0.109016017163683-0.297643393870951i</v>
      </c>
      <c r="Z169" t="str">
        <f t="shared" si="47"/>
        <v>0.0100599945628663+0.202138027141798i</v>
      </c>
      <c r="AA169" t="str">
        <f t="shared" si="48"/>
        <v>0.583846799496652-0.510541802662743i</v>
      </c>
      <c r="AB169" t="str">
        <f t="shared" si="49"/>
        <v>0.115396151780063-0.293128551985481i</v>
      </c>
      <c r="AD169">
        <f t="shared" si="50"/>
        <v>-35.597890168791679</v>
      </c>
      <c r="AE169">
        <f t="shared" si="51"/>
        <v>-9.961689242900194</v>
      </c>
      <c r="AF169">
        <f t="shared" si="52"/>
        <v>-9.9793730868482182</v>
      </c>
      <c r="AG169">
        <f t="shared" si="53"/>
        <v>-10.033105318849969</v>
      </c>
      <c r="AH169">
        <f t="shared" si="54"/>
        <v>-15.357611027088767</v>
      </c>
      <c r="AI169">
        <f t="shared" si="55"/>
        <v>-18.230903445127119</v>
      </c>
      <c r="AJ169">
        <f t="shared" si="56"/>
        <v>-1.7374221650407367</v>
      </c>
      <c r="AK169">
        <f t="shared" si="57"/>
        <v>-2.2611591882199709</v>
      </c>
      <c r="AL169">
        <f t="shared" si="58"/>
        <v>-13.876296029289648</v>
      </c>
      <c r="AM169">
        <f t="shared" si="59"/>
        <v>-2.2074269562182183</v>
      </c>
    </row>
    <row r="170" spans="1:39" x14ac:dyDescent="0.25">
      <c r="A170" s="3">
        <v>1690</v>
      </c>
      <c r="B170">
        <v>0.48704199999999997</v>
      </c>
      <c r="C170">
        <v>-0.75244200000000006</v>
      </c>
      <c r="D170">
        <v>-0.50559699999999996</v>
      </c>
      <c r="E170">
        <v>0.58077699999999999</v>
      </c>
      <c r="F170">
        <v>6.1488000000000001E-2</v>
      </c>
      <c r="G170">
        <v>-0.160579</v>
      </c>
      <c r="H170">
        <v>-8.7357000000000004E-2</v>
      </c>
      <c r="I170">
        <v>-0.234706</v>
      </c>
      <c r="J170">
        <v>0.51711600000000002</v>
      </c>
      <c r="K170">
        <v>-0.58071700000000004</v>
      </c>
      <c r="M170">
        <v>6.0235999999999998E-2</v>
      </c>
      <c r="N170">
        <v>-0.14876900000000001</v>
      </c>
      <c r="O170">
        <v>-0.11877799999999999</v>
      </c>
      <c r="P170">
        <v>-0.21732499999999999</v>
      </c>
      <c r="R170" t="str">
        <f t="shared" si="40"/>
        <v>0.061488-0.160579i</v>
      </c>
      <c r="S170" t="str">
        <f t="shared" si="41"/>
        <v>0.122989529722227+0.0145863479338791i</v>
      </c>
      <c r="T170" t="str">
        <f t="shared" si="42"/>
        <v>-0.486525805978602+0.658448673321333i</v>
      </c>
      <c r="U170" t="str">
        <f t="shared" si="43"/>
        <v>0.0124953547245074-0.00732158536008131i</v>
      </c>
      <c r="V170" t="str">
        <f t="shared" si="44"/>
        <v>0.517116-0.580717i</v>
      </c>
      <c r="W170" t="str">
        <f t="shared" si="45"/>
        <v>0.107141753957361-0.299944233145258i</v>
      </c>
      <c r="X170" t="str">
        <f t="shared" si="46"/>
        <v>0.107181081493241-0.299374295903262i</v>
      </c>
      <c r="Z170" t="str">
        <f t="shared" si="47"/>
        <v>0.0401567768437044+0.198738862288518i</v>
      </c>
      <c r="AA170" t="str">
        <f t="shared" si="48"/>
        <v>0.501526590474819-0.592475002216666i</v>
      </c>
      <c r="AB170" t="str">
        <f t="shared" si="49"/>
        <v>0.114851502239738-0.297105823076448i</v>
      </c>
      <c r="AD170">
        <f t="shared" si="50"/>
        <v>-36.783197677642271</v>
      </c>
      <c r="AE170">
        <f t="shared" si="51"/>
        <v>-9.9376550724753905</v>
      </c>
      <c r="AF170">
        <f t="shared" si="52"/>
        <v>-9.9519406370876649</v>
      </c>
      <c r="AG170">
        <f t="shared" si="53"/>
        <v>-9.9369342370510854</v>
      </c>
      <c r="AH170">
        <f t="shared" si="54"/>
        <v>-15.292017078009836</v>
      </c>
      <c r="AI170">
        <f t="shared" si="55"/>
        <v>-18.141976872756739</v>
      </c>
      <c r="AJ170">
        <f t="shared" si="56"/>
        <v>-1.7375539200559464</v>
      </c>
      <c r="AK170">
        <f t="shared" si="57"/>
        <v>-2.1850226957745003</v>
      </c>
      <c r="AL170">
        <f t="shared" si="58"/>
        <v>-13.860556701999693</v>
      </c>
      <c r="AM170">
        <f t="shared" si="59"/>
        <v>-2.2000290958110655</v>
      </c>
    </row>
    <row r="171" spans="1:39" x14ac:dyDescent="0.25">
      <c r="A171" s="3">
        <v>1700</v>
      </c>
      <c r="B171">
        <v>0.36228500000000002</v>
      </c>
      <c r="C171">
        <v>-0.82262000000000002</v>
      </c>
      <c r="D171">
        <v>-0.32273800000000002</v>
      </c>
      <c r="E171">
        <v>0.693689</v>
      </c>
      <c r="F171">
        <v>5.8437999999999997E-2</v>
      </c>
      <c r="G171">
        <v>-0.16283</v>
      </c>
      <c r="H171">
        <v>-0.106535</v>
      </c>
      <c r="I171">
        <v>-0.17551800000000001</v>
      </c>
      <c r="J171">
        <v>0.42613899999999999</v>
      </c>
      <c r="K171">
        <v>-0.66241399999999995</v>
      </c>
      <c r="M171">
        <v>6.2496000000000003E-2</v>
      </c>
      <c r="N171">
        <v>-0.15271899999999999</v>
      </c>
      <c r="O171">
        <v>-0.151478</v>
      </c>
      <c r="P171">
        <v>-0.19636400000000001</v>
      </c>
      <c r="R171" t="str">
        <f t="shared" si="40"/>
        <v>0.058438-0.16283i</v>
      </c>
      <c r="S171" t="str">
        <f t="shared" si="41"/>
        <v>0.126884777052296-0.00632456223018847i</v>
      </c>
      <c r="T171" t="str">
        <f t="shared" si="42"/>
        <v>-0.338227675939153+0.74542900631129i</v>
      </c>
      <c r="U171" t="str">
        <f t="shared" si="43"/>
        <v>0.00920198411397968-0.00959578262720528i</v>
      </c>
      <c r="V171" t="str">
        <f t="shared" si="44"/>
        <v>0.426139-0.662414i</v>
      </c>
      <c r="W171" t="str">
        <f t="shared" si="45"/>
        <v>0.105617308486687-0.296620624294185i</v>
      </c>
      <c r="X171" t="str">
        <f t="shared" si="46"/>
        <v>0.10587881633065-0.296157552112224i</v>
      </c>
      <c r="Z171" t="str">
        <f t="shared" si="47"/>
        <v>0.0728411632038018+0.186350514422146i</v>
      </c>
      <c r="AA171" t="str">
        <f t="shared" si="48"/>
        <v>0.406340555544951-0.665390728197609i</v>
      </c>
      <c r="AB171" t="str">
        <f t="shared" si="49"/>
        <v>0.113942854606042-0.296606806031304i</v>
      </c>
      <c r="AD171">
        <f t="shared" si="50"/>
        <v>-37.526269263711868</v>
      </c>
      <c r="AE171">
        <f t="shared" si="51"/>
        <v>-10.037562957314655</v>
      </c>
      <c r="AF171">
        <f t="shared" si="52"/>
        <v>-10.047175631944317</v>
      </c>
      <c r="AG171">
        <f t="shared" si="53"/>
        <v>-9.9585680304957407</v>
      </c>
      <c r="AH171">
        <f t="shared" si="54"/>
        <v>-15.23913471226872</v>
      </c>
      <c r="AI171">
        <f t="shared" si="55"/>
        <v>-17.921032845116372</v>
      </c>
      <c r="AJ171">
        <f t="shared" si="56"/>
        <v>-1.7388477464724117</v>
      </c>
      <c r="AK171">
        <f t="shared" si="57"/>
        <v>-2.0733748296469354</v>
      </c>
      <c r="AL171">
        <f t="shared" si="58"/>
        <v>-13.975889227504217</v>
      </c>
      <c r="AM171">
        <f t="shared" si="59"/>
        <v>-2.161982431095514</v>
      </c>
    </row>
    <row r="172" spans="1:39" x14ac:dyDescent="0.25">
      <c r="A172" s="3">
        <v>1710</v>
      </c>
      <c r="B172">
        <v>0.229241</v>
      </c>
      <c r="C172">
        <v>-0.87158100000000005</v>
      </c>
      <c r="D172">
        <v>-0.11365</v>
      </c>
      <c r="E172">
        <v>0.75409599999999999</v>
      </c>
      <c r="F172">
        <v>5.6576000000000001E-2</v>
      </c>
      <c r="G172">
        <v>-0.16412199999999999</v>
      </c>
      <c r="H172">
        <v>-0.10100000000000001</v>
      </c>
      <c r="I172">
        <v>-0.11394600000000001</v>
      </c>
      <c r="J172">
        <v>0.32166400000000001</v>
      </c>
      <c r="K172">
        <v>-0.72841400000000001</v>
      </c>
      <c r="M172">
        <v>6.2564999999999996E-2</v>
      </c>
      <c r="N172">
        <v>-0.15754899999999999</v>
      </c>
      <c r="O172">
        <v>-0.18119199999999999</v>
      </c>
      <c r="P172">
        <v>-0.170851</v>
      </c>
      <c r="R172" t="str">
        <f t="shared" si="40"/>
        <v>0.056576-0.164122i</v>
      </c>
      <c r="S172" t="str">
        <f t="shared" si="41"/>
        <v>0.123818922748232-0.0276164294875698i</v>
      </c>
      <c r="T172" t="str">
        <f t="shared" si="42"/>
        <v>-0.174506702707477+0.799824202066013i</v>
      </c>
      <c r="U172" t="str">
        <f t="shared" si="43"/>
        <v>0.00629302648284612-0.00884648114075851i</v>
      </c>
      <c r="V172" t="str">
        <f t="shared" si="44"/>
        <v>0.321664-0.728414i</v>
      </c>
      <c r="W172" t="str">
        <f t="shared" si="45"/>
        <v>0.104355852050654-0.294831676483458i</v>
      </c>
      <c r="X172" t="str">
        <f t="shared" si="46"/>
        <v>0.104674219820395-0.294541531184064i</v>
      </c>
      <c r="Z172" t="str">
        <f t="shared" si="47"/>
        <v>0.102352927762963+0.170115368519433i</v>
      </c>
      <c r="AA172" t="str">
        <f t="shared" si="48"/>
        <v>0.302792309472346-0.721626716182195i</v>
      </c>
      <c r="AB172" t="str">
        <f t="shared" si="49"/>
        <v>0.112049202992239-0.297668973145283i</v>
      </c>
      <c r="AD172">
        <f t="shared" si="50"/>
        <v>-39.286246796122263</v>
      </c>
      <c r="AE172">
        <f t="shared" si="51"/>
        <v>-10.095907165501842</v>
      </c>
      <c r="AF172">
        <f t="shared" si="52"/>
        <v>-10.10054737972375</v>
      </c>
      <c r="AG172">
        <f t="shared" si="53"/>
        <v>-9.9498327372641189</v>
      </c>
      <c r="AH172">
        <f t="shared" si="54"/>
        <v>-15.209017881293452</v>
      </c>
      <c r="AI172">
        <f t="shared" si="55"/>
        <v>-17.933415940893237</v>
      </c>
      <c r="AJ172">
        <f t="shared" si="56"/>
        <v>-1.738141465182609</v>
      </c>
      <c r="AK172">
        <f t="shared" si="57"/>
        <v>-1.9787328460705547</v>
      </c>
      <c r="AL172">
        <f t="shared" si="58"/>
        <v>-14.043344977388694</v>
      </c>
      <c r="AM172">
        <f t="shared" si="59"/>
        <v>-2.1294474885302046</v>
      </c>
    </row>
    <row r="173" spans="1:39" x14ac:dyDescent="0.25">
      <c r="A173" s="3">
        <v>1720</v>
      </c>
      <c r="B173">
        <v>8.6901999999999993E-2</v>
      </c>
      <c r="C173">
        <v>-0.897451</v>
      </c>
      <c r="D173">
        <v>9.8084000000000005E-2</v>
      </c>
      <c r="E173">
        <v>0.75863100000000006</v>
      </c>
      <c r="F173">
        <v>5.3333999999999999E-2</v>
      </c>
      <c r="G173">
        <v>-0.16595599999999999</v>
      </c>
      <c r="H173">
        <v>-6.9925000000000001E-2</v>
      </c>
      <c r="I173">
        <v>-6.0854999999999999E-2</v>
      </c>
      <c r="J173">
        <v>0.212366</v>
      </c>
      <c r="K173">
        <v>-0.77358400000000005</v>
      </c>
      <c r="M173">
        <v>5.9749999999999998E-2</v>
      </c>
      <c r="N173">
        <v>-0.164135</v>
      </c>
      <c r="O173">
        <v>-0.20757600000000001</v>
      </c>
      <c r="P173">
        <v>-0.13986899999999999</v>
      </c>
      <c r="R173" t="str">
        <f t="shared" si="40"/>
        <v>0.053334-0.165956i</v>
      </c>
      <c r="S173" t="str">
        <f t="shared" si="41"/>
        <v>0.116909659426624-0.0465017530462208i</v>
      </c>
      <c r="T173" t="str">
        <f t="shared" si="42"/>
        <v>-0.0034766236030875+0.818574802168534i</v>
      </c>
      <c r="U173" t="str">
        <f t="shared" si="43"/>
        <v>0.00219950600309282-0.00784593086201379i</v>
      </c>
      <c r="V173" t="str">
        <f t="shared" si="44"/>
        <v>0.212366-0.773584i</v>
      </c>
      <c r="W173" t="str">
        <f t="shared" si="45"/>
        <v>0.0996351124804252-0.29568231801203i</v>
      </c>
      <c r="X173" t="str">
        <f t="shared" si="46"/>
        <v>0.0999473055056248-0.295612582204697i</v>
      </c>
      <c r="Z173" t="str">
        <f t="shared" si="47"/>
        <v>0.127888129751081+0.145347141594243i</v>
      </c>
      <c r="AA173" t="str">
        <f t="shared" si="48"/>
        <v>0.199210886939989-0.759134975131793i</v>
      </c>
      <c r="AB173" t="str">
        <f t="shared" si="49"/>
        <v>0.105563591858073-0.300980956692427i</v>
      </c>
      <c r="AD173">
        <f t="shared" si="50"/>
        <v>-41.778550896235004</v>
      </c>
      <c r="AE173">
        <f t="shared" si="51"/>
        <v>-10.116408965573338</v>
      </c>
      <c r="AF173">
        <f t="shared" si="52"/>
        <v>-10.115468979755775</v>
      </c>
      <c r="AG173">
        <f t="shared" si="53"/>
        <v>-9.9253725955048928</v>
      </c>
      <c r="AH173">
        <f t="shared" si="54"/>
        <v>-15.173277600918624</v>
      </c>
      <c r="AI173">
        <f t="shared" si="55"/>
        <v>-18.005113621823575</v>
      </c>
      <c r="AJ173">
        <f t="shared" si="56"/>
        <v>-1.7387542244799308</v>
      </c>
      <c r="AK173">
        <f t="shared" si="57"/>
        <v>-1.9143017457955676</v>
      </c>
      <c r="AL173">
        <f t="shared" si="58"/>
        <v>-14.261869152266273</v>
      </c>
      <c r="AM173">
        <f t="shared" si="59"/>
        <v>-2.1043981300464445</v>
      </c>
    </row>
    <row r="174" spans="1:39" x14ac:dyDescent="0.25">
      <c r="A174" s="3">
        <v>1730</v>
      </c>
      <c r="B174">
        <v>-6.1103999999999999E-2</v>
      </c>
      <c r="C174">
        <v>-0.896505</v>
      </c>
      <c r="D174">
        <v>0.30896800000000002</v>
      </c>
      <c r="E174">
        <v>0.71096999999999999</v>
      </c>
      <c r="F174">
        <v>5.0869999999999999E-2</v>
      </c>
      <c r="G174">
        <v>-0.16766600000000001</v>
      </c>
      <c r="H174">
        <v>-2.0091000000000001E-2</v>
      </c>
      <c r="I174">
        <v>-2.5212999999999999E-2</v>
      </c>
      <c r="J174">
        <v>8.8315000000000005E-2</v>
      </c>
      <c r="K174">
        <v>-0.80167500000000003</v>
      </c>
      <c r="M174">
        <v>5.6876000000000003E-2</v>
      </c>
      <c r="N174">
        <v>-0.16978599999999999</v>
      </c>
      <c r="O174">
        <v>-0.22698599999999999</v>
      </c>
      <c r="P174">
        <v>-0.107386</v>
      </c>
      <c r="R174" t="str">
        <f t="shared" si="40"/>
        <v>0.05087-0.167666i</v>
      </c>
      <c r="S174" t="str">
        <f t="shared" si="41"/>
        <v>0.108371558418422-0.0659535735442093i</v>
      </c>
      <c r="T174" t="str">
        <f t="shared" si="42"/>
        <v>0.172178333470733+0.800439332822085i</v>
      </c>
      <c r="U174" t="str">
        <f t="shared" si="43"/>
        <v>-0.000983434267213437-0.00772158623553437i</v>
      </c>
      <c r="V174" t="str">
        <f t="shared" si="44"/>
        <v>0.088315-0.801675i</v>
      </c>
      <c r="W174" t="str">
        <f t="shared" si="45"/>
        <v>0.101528355816066-0.294324354313027i</v>
      </c>
      <c r="X174" t="str">
        <f t="shared" si="46"/>
        <v>0.101818081838263-0.294427238031165i</v>
      </c>
      <c r="Z174" t="str">
        <f t="shared" si="47"/>
        <v>0.148606269879787+0.117970031853552i</v>
      </c>
      <c r="AA174" t="str">
        <f t="shared" si="48"/>
        <v>0.0838137925348063-0.782790287824207i</v>
      </c>
      <c r="AB174" t="str">
        <f t="shared" si="49"/>
        <v>0.105230490473914-0.301310149495586i</v>
      </c>
      <c r="AD174">
        <f t="shared" si="50"/>
        <v>-42.175987826496922</v>
      </c>
      <c r="AE174">
        <f t="shared" si="51"/>
        <v>-10.135201354625478</v>
      </c>
      <c r="AF174">
        <f t="shared" si="52"/>
        <v>-10.129851276255419</v>
      </c>
      <c r="AG174">
        <f t="shared" si="53"/>
        <v>-9.9199094613749867</v>
      </c>
      <c r="AH174">
        <f t="shared" si="54"/>
        <v>-15.128666542196022</v>
      </c>
      <c r="AI174">
        <f t="shared" si="55"/>
        <v>-17.933287566259533</v>
      </c>
      <c r="AJ174">
        <f t="shared" si="56"/>
        <v>-1.7369935545758932</v>
      </c>
      <c r="AK174">
        <f t="shared" si="57"/>
        <v>-1.8676448640181977</v>
      </c>
      <c r="AL174">
        <f t="shared" si="58"/>
        <v>-14.436884290496295</v>
      </c>
      <c r="AM174">
        <f t="shared" si="59"/>
        <v>-2.0775866788986255</v>
      </c>
    </row>
    <row r="175" spans="1:39" x14ac:dyDescent="0.25">
      <c r="A175" s="3">
        <v>1740</v>
      </c>
      <c r="B175">
        <v>-0.20566400000000001</v>
      </c>
      <c r="C175">
        <v>-0.869313</v>
      </c>
      <c r="D175">
        <v>0.48614400000000002</v>
      </c>
      <c r="E175">
        <v>0.61732600000000004</v>
      </c>
      <c r="F175">
        <v>4.8837999999999999E-2</v>
      </c>
      <c r="G175">
        <v>-0.16850000000000001</v>
      </c>
      <c r="H175">
        <v>3.8954999999999997E-2</v>
      </c>
      <c r="I175">
        <v>-1.3887999999999999E-2</v>
      </c>
      <c r="J175">
        <v>-4.5784999999999999E-2</v>
      </c>
      <c r="K175">
        <v>-0.81077699999999997</v>
      </c>
      <c r="M175">
        <v>5.1327999999999999E-2</v>
      </c>
      <c r="N175">
        <v>-0.17324400000000001</v>
      </c>
      <c r="O175">
        <v>-0.242315</v>
      </c>
      <c r="P175">
        <v>-7.0320999999999995E-2</v>
      </c>
      <c r="R175" t="str">
        <f t="shared" si="40"/>
        <v>0.048838-0.1685i</v>
      </c>
      <c r="S175" t="str">
        <f t="shared" si="41"/>
        <v>0.0940415411269829-0.0792023547855426i</v>
      </c>
      <c r="T175" t="str">
        <f t="shared" si="42"/>
        <v>0.33394180016422+0.746561376864194i</v>
      </c>
      <c r="U175" t="str">
        <f t="shared" si="43"/>
        <v>-0.00405421755932091-0.00515244113958117i</v>
      </c>
      <c r="V175" t="str">
        <f t="shared" si="44"/>
        <v>-0.045785-0.810777i</v>
      </c>
      <c r="W175" t="str">
        <f t="shared" si="45"/>
        <v>0.10328070709225-0.293035314057727i</v>
      </c>
      <c r="X175" t="str">
        <f t="shared" si="46"/>
        <v>0.103410125423931-0.293249741390755i</v>
      </c>
      <c r="Z175" t="str">
        <f t="shared" si="47"/>
        <v>0.163483016041083+0.087056317507918i</v>
      </c>
      <c r="AA175" t="str">
        <f t="shared" si="48"/>
        <v>-0.0409050254167911-0.792939593560496i</v>
      </c>
      <c r="AB175" t="str">
        <f t="shared" si="49"/>
        <v>0.104302383395083-0.300436866135786i</v>
      </c>
      <c r="AD175">
        <f t="shared" si="50"/>
        <v>-43.666898411318293</v>
      </c>
      <c r="AE175">
        <f t="shared" si="51"/>
        <v>-10.153080021728616</v>
      </c>
      <c r="AF175">
        <f t="shared" si="52"/>
        <v>-10.14622640052696</v>
      </c>
      <c r="AG175">
        <f t="shared" si="53"/>
        <v>-9.9507147835805156</v>
      </c>
      <c r="AH175">
        <f t="shared" si="54"/>
        <v>-15.117680676549426</v>
      </c>
      <c r="AI175">
        <f t="shared" si="55"/>
        <v>-18.205394299895037</v>
      </c>
      <c r="AJ175">
        <f t="shared" si="56"/>
        <v>-1.7465762324056342</v>
      </c>
      <c r="AK175">
        <f t="shared" si="57"/>
        <v>-1.8081443287100205</v>
      </c>
      <c r="AL175">
        <f t="shared" si="58"/>
        <v>-14.646362597512589</v>
      </c>
      <c r="AM175">
        <f t="shared" si="59"/>
        <v>-2.0036559456564547</v>
      </c>
    </row>
    <row r="176" spans="1:39" x14ac:dyDescent="0.25">
      <c r="A176" s="3">
        <v>1750</v>
      </c>
      <c r="B176">
        <v>-0.34947499999999998</v>
      </c>
      <c r="C176">
        <v>-0.81647199999999998</v>
      </c>
      <c r="D176">
        <v>0.63883199999999996</v>
      </c>
      <c r="E176">
        <v>0.48753299999999999</v>
      </c>
      <c r="F176">
        <v>4.6063E-2</v>
      </c>
      <c r="G176">
        <v>-0.16950000000000001</v>
      </c>
      <c r="H176">
        <v>9.6605999999999997E-2</v>
      </c>
      <c r="I176">
        <v>-2.8298E-2</v>
      </c>
      <c r="J176">
        <v>-0.17133000000000001</v>
      </c>
      <c r="K176">
        <v>-0.79842000000000002</v>
      </c>
      <c r="M176">
        <v>4.3857E-2</v>
      </c>
      <c r="N176">
        <v>-0.176651</v>
      </c>
      <c r="O176">
        <v>-0.251583</v>
      </c>
      <c r="P176">
        <v>-3.1660000000000001E-2</v>
      </c>
      <c r="R176" t="str">
        <f t="shared" si="40"/>
        <v>0.046063-0.1695i</v>
      </c>
      <c r="S176" t="str">
        <f t="shared" si="41"/>
        <v>0.077710273640514-0.0923534745565887i</v>
      </c>
      <c r="T176" t="str">
        <f t="shared" si="42"/>
        <v>0.486025478356047+0.660719062538587i</v>
      </c>
      <c r="U176" t="str">
        <f t="shared" si="43"/>
        <v>-0.00862642343074346-0.00299755353057312i</v>
      </c>
      <c r="V176" t="str">
        <f t="shared" si="44"/>
        <v>-0.17133-0.79842i</v>
      </c>
      <c r="W176" t="str">
        <f t="shared" si="45"/>
        <v>0.102547650780378-0.293095752851629i</v>
      </c>
      <c r="X176" t="str">
        <f t="shared" si="46"/>
        <v>0.102479553881572-0.293431182196098i</v>
      </c>
      <c r="Z176" t="str">
        <f t="shared" si="47"/>
        <v>0.171376801509499+0.05345901212157i</v>
      </c>
      <c r="AA176" t="str">
        <f t="shared" si="48"/>
        <v>-0.158882494543085-0.785844874619193i</v>
      </c>
      <c r="AB176" t="str">
        <f t="shared" si="49"/>
        <v>0.100817072847748-0.300086042481642i</v>
      </c>
      <c r="AD176">
        <f t="shared" si="50"/>
        <v>-40.788313020739963</v>
      </c>
      <c r="AE176">
        <f t="shared" si="51"/>
        <v>-10.158277335057718</v>
      </c>
      <c r="AF176">
        <f t="shared" si="52"/>
        <v>-10.150052609681383</v>
      </c>
      <c r="AG176">
        <f t="shared" si="53"/>
        <v>-9.990641703551546</v>
      </c>
      <c r="AH176">
        <f t="shared" si="54"/>
        <v>-15.107159739112458</v>
      </c>
      <c r="AI176">
        <f t="shared" si="55"/>
        <v>-18.365985500482584</v>
      </c>
      <c r="AJ176">
        <f t="shared" si="56"/>
        <v>-1.7213309533558165</v>
      </c>
      <c r="AK176">
        <f t="shared" si="57"/>
        <v>-1.7598586946362882</v>
      </c>
      <c r="AL176">
        <f t="shared" si="58"/>
        <v>-14.917683419891485</v>
      </c>
      <c r="AM176">
        <f t="shared" si="59"/>
        <v>-1.9192696007661401</v>
      </c>
    </row>
    <row r="177" spans="1:39" x14ac:dyDescent="0.25">
      <c r="A177" s="3">
        <v>1760</v>
      </c>
      <c r="B177">
        <v>-0.48046499999999998</v>
      </c>
      <c r="C177">
        <v>-0.73192500000000005</v>
      </c>
      <c r="D177">
        <v>0.75180899999999995</v>
      </c>
      <c r="E177">
        <v>0.33007900000000001</v>
      </c>
      <c r="F177">
        <v>4.3833999999999998E-2</v>
      </c>
      <c r="G177">
        <v>-0.170988</v>
      </c>
      <c r="H177">
        <v>0.14346</v>
      </c>
      <c r="I177">
        <v>-6.5088999999999994E-2</v>
      </c>
      <c r="J177">
        <v>-0.29335</v>
      </c>
      <c r="K177">
        <v>-0.76547699999999996</v>
      </c>
      <c r="M177">
        <v>3.7761999999999997E-2</v>
      </c>
      <c r="N177">
        <v>-0.17650399999999999</v>
      </c>
      <c r="O177">
        <v>-0.25539499999999998</v>
      </c>
      <c r="P177">
        <v>8.3800000000000003E-3</v>
      </c>
      <c r="R177" t="str">
        <f t="shared" si="40"/>
        <v>0.043834-0.170988i</v>
      </c>
      <c r="S177" t="str">
        <f t="shared" si="41"/>
        <v>0.0615023994383759-0.101589252238668i</v>
      </c>
      <c r="T177" t="str">
        <f t="shared" si="42"/>
        <v>0.613529816906143+0.542172828074282i</v>
      </c>
      <c r="U177" t="str">
        <f t="shared" si="43"/>
        <v>-0.010024758022144-0.00012743421670207i</v>
      </c>
      <c r="V177" t="str">
        <f t="shared" si="44"/>
        <v>-0.29335-0.765477i</v>
      </c>
      <c r="W177" t="str">
        <f t="shared" si="45"/>
        <v>0.101941193469631-0.294575213749967i</v>
      </c>
      <c r="X177" t="str">
        <f t="shared" si="46"/>
        <v>0.101707675777228-0.294863665401067i</v>
      </c>
      <c r="Z177" t="str">
        <f t="shared" si="47"/>
        <v>0.174317809682594+0.0190628942090692i</v>
      </c>
      <c r="AA177" t="str">
        <f t="shared" si="48"/>
        <v>-0.276978672531005-0.760638891158313i</v>
      </c>
      <c r="AB177" t="str">
        <f t="shared" si="49"/>
        <v>0.0979822606373275-0.300284809075071i</v>
      </c>
      <c r="AD177">
        <f t="shared" si="50"/>
        <v>-39.977820296202125</v>
      </c>
      <c r="AE177">
        <f t="shared" si="51"/>
        <v>-10.124831568179706</v>
      </c>
      <c r="AF177">
        <f t="shared" si="52"/>
        <v>-10.119361155320819</v>
      </c>
      <c r="AG177">
        <f t="shared" si="53"/>
        <v>-10.009935420951505</v>
      </c>
      <c r="AH177">
        <f t="shared" si="54"/>
        <v>-15.064260266723258</v>
      </c>
      <c r="AI177">
        <f t="shared" si="55"/>
        <v>-18.506909174057242</v>
      </c>
      <c r="AJ177">
        <f t="shared" si="56"/>
        <v>-1.7368529206059746</v>
      </c>
      <c r="AK177">
        <f t="shared" si="57"/>
        <v>-1.7262474249410791</v>
      </c>
      <c r="AL177">
        <f t="shared" si="58"/>
        <v>-15.12153570536271</v>
      </c>
      <c r="AM177">
        <f t="shared" si="59"/>
        <v>-1.835673159310419</v>
      </c>
    </row>
    <row r="178" spans="1:39" x14ac:dyDescent="0.25">
      <c r="A178" s="3">
        <v>1770</v>
      </c>
      <c r="B178">
        <v>-0.59456799999999999</v>
      </c>
      <c r="C178">
        <v>-0.62609099999999995</v>
      </c>
      <c r="D178">
        <v>0.822801</v>
      </c>
      <c r="E178">
        <v>0.16202800000000001</v>
      </c>
      <c r="F178">
        <v>4.1884999999999999E-2</v>
      </c>
      <c r="G178">
        <v>-0.17208399999999999</v>
      </c>
      <c r="H178">
        <v>0.17032700000000001</v>
      </c>
      <c r="I178">
        <v>-0.117962</v>
      </c>
      <c r="J178">
        <v>-0.40347300000000003</v>
      </c>
      <c r="K178">
        <v>-0.70974099999999996</v>
      </c>
      <c r="M178">
        <v>3.1902E-2</v>
      </c>
      <c r="N178">
        <v>-0.175038</v>
      </c>
      <c r="O178">
        <v>-0.25281399999999998</v>
      </c>
      <c r="P178">
        <v>4.6953000000000002E-2</v>
      </c>
      <c r="R178" t="str">
        <f t="shared" si="40"/>
        <v>0.041885-0.172084i</v>
      </c>
      <c r="S178" t="str">
        <f t="shared" si="41"/>
        <v>0.0419251197047707-0.107902023690799i</v>
      </c>
      <c r="T178" t="str">
        <f t="shared" si="42"/>
        <v>0.712124642281249+0.404366731137723i</v>
      </c>
      <c r="U178" t="str">
        <f t="shared" si="43"/>
        <v>-0.0123801253987993+0.00290125100423699i</v>
      </c>
      <c r="V178" t="str">
        <f t="shared" si="44"/>
        <v>-0.403473-0.709741i</v>
      </c>
      <c r="W178" t="str">
        <f t="shared" si="45"/>
        <v>0.103040974927891-0.297629344680551i</v>
      </c>
      <c r="X178" t="str">
        <f t="shared" si="46"/>
        <v>0.102628412477865-0.297840832306456i</v>
      </c>
      <c r="Z178" t="str">
        <f t="shared" si="47"/>
        <v>0.168509182710136-0.0166786222155631i</v>
      </c>
      <c r="AA178" t="str">
        <f t="shared" si="48"/>
        <v>-0.387947528522523-0.713622405450015i</v>
      </c>
      <c r="AB178" t="str">
        <f t="shared" si="49"/>
        <v>0.0974530677128393-0.30126712000864i</v>
      </c>
      <c r="AD178">
        <f t="shared" si="50"/>
        <v>-37.913309075501232</v>
      </c>
      <c r="AE178">
        <f t="shared" si="51"/>
        <v>-10.034853975541012</v>
      </c>
      <c r="AF178">
        <f t="shared" si="52"/>
        <v>-10.033055754469693</v>
      </c>
      <c r="AG178">
        <f t="shared" si="53"/>
        <v>-9.9887672670357279</v>
      </c>
      <c r="AH178">
        <f t="shared" si="54"/>
        <v>-15.035234677266857</v>
      </c>
      <c r="AI178">
        <f t="shared" si="55"/>
        <v>-18.728769752995802</v>
      </c>
      <c r="AJ178">
        <f t="shared" si="56"/>
        <v>-1.7351445865469739</v>
      </c>
      <c r="AK178">
        <f t="shared" si="57"/>
        <v>-1.7618502327330077</v>
      </c>
      <c r="AL178">
        <f t="shared" si="58"/>
        <v>-15.425189725942106</v>
      </c>
      <c r="AM178">
        <f t="shared" si="59"/>
        <v>-1.8061387201669707</v>
      </c>
    </row>
    <row r="179" spans="1:39" x14ac:dyDescent="0.25">
      <c r="A179" s="3">
        <v>1780</v>
      </c>
      <c r="B179">
        <v>-0.69511599999999996</v>
      </c>
      <c r="C179">
        <v>-0.48510399999999998</v>
      </c>
      <c r="D179">
        <v>0.85609800000000003</v>
      </c>
      <c r="E179">
        <v>-2.0674000000000001E-2</v>
      </c>
      <c r="F179">
        <v>3.9189000000000002E-2</v>
      </c>
      <c r="G179">
        <v>-0.17319699999999999</v>
      </c>
      <c r="H179">
        <v>0.17388300000000001</v>
      </c>
      <c r="I179">
        <v>-0.177064</v>
      </c>
      <c r="J179">
        <v>-0.51037399999999999</v>
      </c>
      <c r="K179">
        <v>-0.63662399999999997</v>
      </c>
      <c r="M179">
        <v>2.6626E-2</v>
      </c>
      <c r="N179">
        <v>-0.171067</v>
      </c>
      <c r="O179">
        <v>-0.24329899999999999</v>
      </c>
      <c r="P179">
        <v>8.8797000000000001E-2</v>
      </c>
      <c r="R179" t="str">
        <f t="shared" si="40"/>
        <v>0.039189-0.173197i</v>
      </c>
      <c r="S179" t="str">
        <f t="shared" si="41"/>
        <v>0.0206386703454843-0.108927083992636i</v>
      </c>
      <c r="T179" t="str">
        <f t="shared" si="42"/>
        <v>0.783435198814933+0.238358643340236i</v>
      </c>
      <c r="U179" t="str">
        <f t="shared" si="43"/>
        <v>-0.0139019506107785+0.00697374273530268i</v>
      </c>
      <c r="V179" t="str">
        <f t="shared" si="44"/>
        <v>-0.510374-0.636624i</v>
      </c>
      <c r="W179" t="str">
        <f t="shared" si="45"/>
        <v>0.101601162550396-0.300718176293235i</v>
      </c>
      <c r="X179" t="str">
        <f t="shared" si="46"/>
        <v>0.101054475278058-0.300744501161499i</v>
      </c>
      <c r="Z179" t="str">
        <f t="shared" si="47"/>
        <v>0.157275532094861-0.0496757637913299i</v>
      </c>
      <c r="AA179" t="str">
        <f t="shared" si="48"/>
        <v>-0.499919940661857-0.647269102883599i</v>
      </c>
      <c r="AB179" t="str">
        <f t="shared" si="49"/>
        <v>0.0953678616230991-0.301822607442559i</v>
      </c>
      <c r="AD179">
        <f t="shared" si="50"/>
        <v>-36.163689458474806</v>
      </c>
      <c r="AE179">
        <f t="shared" si="51"/>
        <v>-9.9673676432046072</v>
      </c>
      <c r="AF179">
        <f t="shared" si="52"/>
        <v>-9.9714625823340732</v>
      </c>
      <c r="AG179">
        <f t="shared" si="53"/>
        <v>-9.9916732079844515</v>
      </c>
      <c r="AH179">
        <f t="shared" si="54"/>
        <v>-15.012350048928184</v>
      </c>
      <c r="AI179">
        <f t="shared" si="55"/>
        <v>-19.104105078939906</v>
      </c>
      <c r="AJ179">
        <f t="shared" si="56"/>
        <v>-1.7354580679834533</v>
      </c>
      <c r="AK179">
        <f t="shared" si="57"/>
        <v>-1.7667464507004857</v>
      </c>
      <c r="AL179">
        <f t="shared" si="58"/>
        <v>-15.653788160609093</v>
      </c>
      <c r="AM179">
        <f t="shared" si="59"/>
        <v>-1.746535825050108</v>
      </c>
    </row>
    <row r="180" spans="1:39" x14ac:dyDescent="0.25">
      <c r="A180" s="3">
        <v>1790</v>
      </c>
      <c r="B180">
        <v>-0.75525500000000001</v>
      </c>
      <c r="C180">
        <v>-0.33794000000000002</v>
      </c>
      <c r="D180">
        <v>0.84892900000000004</v>
      </c>
      <c r="E180">
        <v>-0.19156100000000001</v>
      </c>
      <c r="F180">
        <v>3.7393999999999997E-2</v>
      </c>
      <c r="G180">
        <v>-0.17452200000000001</v>
      </c>
      <c r="H180">
        <v>0.15596299999999999</v>
      </c>
      <c r="I180">
        <v>-0.23194899999999999</v>
      </c>
      <c r="J180">
        <v>-0.598939</v>
      </c>
      <c r="K180">
        <v>-0.55412499999999998</v>
      </c>
      <c r="M180">
        <v>2.5475999999999999E-2</v>
      </c>
      <c r="N180">
        <v>-0.16600100000000001</v>
      </c>
      <c r="O180">
        <v>-0.22789899999999999</v>
      </c>
      <c r="P180">
        <v>0.126857</v>
      </c>
      <c r="R180" t="str">
        <f t="shared" si="40"/>
        <v>0.037394-0.174522i</v>
      </c>
      <c r="S180" t="str">
        <f t="shared" si="41"/>
        <v>0.00149585874899891-0.112627954341784i</v>
      </c>
      <c r="T180" t="str">
        <f t="shared" si="42"/>
        <v>0.812240125984161+0.0743880148639844i</v>
      </c>
      <c r="U180" t="str">
        <f t="shared" si="43"/>
        <v>-0.01356232329315+0.011741838687548i</v>
      </c>
      <c r="V180" t="str">
        <f t="shared" si="44"/>
        <v>-0.598939-0.554125i</v>
      </c>
      <c r="W180" t="str">
        <f t="shared" si="45"/>
        <v>0.0994363322381388-0.303799147494918i</v>
      </c>
      <c r="X180" t="str">
        <f t="shared" si="46"/>
        <v>0.0988374608629981-0.303557183951198i</v>
      </c>
      <c r="Z180" t="str">
        <f t="shared" si="47"/>
        <v>0.140922841392952-0.0819107733144447i</v>
      </c>
      <c r="AA180" t="str">
        <f t="shared" si="48"/>
        <v>-0.595475335896073-0.568699895533852i</v>
      </c>
      <c r="AB180" t="str">
        <f t="shared" si="49"/>
        <v>0.0931621857611317-0.302321931162768i</v>
      </c>
      <c r="AD180">
        <f t="shared" si="50"/>
        <v>-34.924039884854807</v>
      </c>
      <c r="AE180">
        <f t="shared" si="51"/>
        <v>-9.9062769996900553</v>
      </c>
      <c r="AF180">
        <f t="shared" si="52"/>
        <v>-9.9175844974974368</v>
      </c>
      <c r="AG180">
        <f t="shared" si="53"/>
        <v>-9.9966249797299316</v>
      </c>
      <c r="AH180">
        <f t="shared" si="54"/>
        <v>-14.968054892139067</v>
      </c>
      <c r="AI180">
        <f t="shared" si="55"/>
        <v>-18.966310067240858</v>
      </c>
      <c r="AJ180">
        <f t="shared" si="56"/>
        <v>-1.7700362778199406</v>
      </c>
      <c r="AK180">
        <f t="shared" si="57"/>
        <v>-1.7666766265951988</v>
      </c>
      <c r="AL180">
        <f t="shared" si="58"/>
        <v>-15.756309698063816</v>
      </c>
      <c r="AM180">
        <f t="shared" si="59"/>
        <v>-1.6876361443627008</v>
      </c>
    </row>
    <row r="181" spans="1:39" x14ac:dyDescent="0.25">
      <c r="A181" s="3">
        <v>1800</v>
      </c>
      <c r="B181">
        <v>-0.78823900000000002</v>
      </c>
      <c r="C181">
        <v>-0.16514400000000001</v>
      </c>
      <c r="D181">
        <v>0.81134099999999998</v>
      </c>
      <c r="E181">
        <v>-0.35994199999999998</v>
      </c>
      <c r="F181">
        <v>3.5922999999999997E-2</v>
      </c>
      <c r="G181">
        <v>-0.17462800000000001</v>
      </c>
      <c r="H181">
        <v>0.118452</v>
      </c>
      <c r="I181">
        <v>-0.273393</v>
      </c>
      <c r="J181">
        <v>-0.67456199999999999</v>
      </c>
      <c r="K181">
        <v>-0.45530300000000001</v>
      </c>
      <c r="M181">
        <v>2.6757E-2</v>
      </c>
      <c r="N181">
        <v>-0.161577</v>
      </c>
      <c r="O181">
        <v>-0.20632300000000001</v>
      </c>
      <c r="P181">
        <v>0.16336600000000001</v>
      </c>
      <c r="R181" t="str">
        <f t="shared" si="40"/>
        <v>0.035923-0.174628i</v>
      </c>
      <c r="S181" t="str">
        <f t="shared" si="41"/>
        <v>-0.0168368459312839-0.11197300786064i</v>
      </c>
      <c r="T181" t="str">
        <f t="shared" si="42"/>
        <v>0.809223759377028-0.101608217457627i</v>
      </c>
      <c r="U181" t="str">
        <f t="shared" si="43"/>
        <v>-0.0131028063714+0.0144667555066588i</v>
      </c>
      <c r="V181" t="str">
        <f t="shared" si="44"/>
        <v>-0.674562-0.455303i</v>
      </c>
      <c r="W181" t="str">
        <f t="shared" si="45"/>
        <v>0.0978306350132619-0.308212709303879i</v>
      </c>
      <c r="X181" t="str">
        <f t="shared" si="46"/>
        <v>0.0972734533257765-0.307765149232563i</v>
      </c>
      <c r="Z181" t="str">
        <f t="shared" si="47"/>
        <v>0.118342790813736-0.107738771432342i</v>
      </c>
      <c r="AA181" t="str">
        <f t="shared" si="48"/>
        <v>-0.678836482741422-0.469418012055305i</v>
      </c>
      <c r="AB181" t="str">
        <f t="shared" si="49"/>
        <v>0.0924902619123929-0.304542227199607i</v>
      </c>
      <c r="AD181">
        <f t="shared" si="50"/>
        <v>-34.191085954501865</v>
      </c>
      <c r="AE181">
        <f t="shared" si="51"/>
        <v>-9.806098897968214</v>
      </c>
      <c r="AF181">
        <f t="shared" si="52"/>
        <v>-9.8220934470137529</v>
      </c>
      <c r="AG181">
        <f t="shared" si="53"/>
        <v>-9.9438876817831563</v>
      </c>
      <c r="AH181">
        <f t="shared" si="54"/>
        <v>-14.977723145895993</v>
      </c>
      <c r="AI181">
        <f t="shared" si="55"/>
        <v>-18.920634032785728</v>
      </c>
      <c r="AJ181">
        <f t="shared" si="56"/>
        <v>-1.770690943370222</v>
      </c>
      <c r="AK181">
        <f t="shared" si="57"/>
        <v>-1.7892248252994314</v>
      </c>
      <c r="AL181">
        <f t="shared" si="58"/>
        <v>-15.915453324153097</v>
      </c>
      <c r="AM181">
        <f t="shared" si="59"/>
        <v>-1.6674305905300195</v>
      </c>
    </row>
    <row r="182" spans="1:39" x14ac:dyDescent="0.25">
      <c r="A182" s="3">
        <v>1810</v>
      </c>
      <c r="B182">
        <v>-0.785964</v>
      </c>
      <c r="C182">
        <v>1.2425E-2</v>
      </c>
      <c r="D182">
        <v>0.73995699999999998</v>
      </c>
      <c r="E182">
        <v>-0.50937500000000002</v>
      </c>
      <c r="F182">
        <v>3.3285000000000002E-2</v>
      </c>
      <c r="G182">
        <v>-0.17577999999999999</v>
      </c>
      <c r="H182">
        <v>6.4916000000000001E-2</v>
      </c>
      <c r="I182">
        <v>-0.29885</v>
      </c>
      <c r="J182">
        <v>-0.740371</v>
      </c>
      <c r="K182">
        <v>-0.35163699999999998</v>
      </c>
      <c r="M182">
        <v>2.8402E-2</v>
      </c>
      <c r="N182">
        <v>-0.15881700000000001</v>
      </c>
      <c r="O182">
        <v>-0.17762</v>
      </c>
      <c r="P182">
        <v>0.19611700000000001</v>
      </c>
      <c r="R182" t="str">
        <f t="shared" si="40"/>
        <v>0.033285-0.17578i</v>
      </c>
      <c r="S182" t="str">
        <f t="shared" si="41"/>
        <v>-0.0368818904523805-0.107892197851692i</v>
      </c>
      <c r="T182" t="str">
        <f t="shared" si="42"/>
        <v>0.768727697032099-0.269654219005211i</v>
      </c>
      <c r="U182" t="str">
        <f t="shared" si="43"/>
        <v>-0.0125064299929395+0.0176316121257703i</v>
      </c>
      <c r="V182" t="str">
        <f t="shared" si="44"/>
        <v>-0.740371-0.351637i</v>
      </c>
      <c r="W182" t="str">
        <f t="shared" si="45"/>
        <v>0.0930975119777447-0.309106555793404i</v>
      </c>
      <c r="X182" t="str">
        <f t="shared" si="46"/>
        <v>0.0926613853738521-0.308441040180572i</v>
      </c>
      <c r="Z182" t="str">
        <f t="shared" si="47"/>
        <v>0.0887707179586435-0.131558861173209i</v>
      </c>
      <c r="AA182" t="str">
        <f t="shared" si="48"/>
        <v>-0.751642282953594-0.361278111912178i</v>
      </c>
      <c r="AB182" t="str">
        <f t="shared" si="49"/>
        <v>0.0896606829675097-0.303562049688695i</v>
      </c>
      <c r="AD182">
        <f t="shared" si="50"/>
        <v>-33.304185897586471</v>
      </c>
      <c r="AE182">
        <f t="shared" si="51"/>
        <v>-9.8207389456467826</v>
      </c>
      <c r="AF182">
        <f t="shared" si="52"/>
        <v>-9.8412908576851397</v>
      </c>
      <c r="AG182">
        <f t="shared" si="53"/>
        <v>-9.9918014850117753</v>
      </c>
      <c r="AH182">
        <f t="shared" si="54"/>
        <v>-14.947618196600436</v>
      </c>
      <c r="AI182">
        <f t="shared" si="55"/>
        <v>-18.860232350088356</v>
      </c>
      <c r="AJ182">
        <f t="shared" si="56"/>
        <v>-1.7805719081408351</v>
      </c>
      <c r="AK182">
        <f t="shared" si="57"/>
        <v>-1.7276142439172137</v>
      </c>
      <c r="AL182">
        <f t="shared" si="58"/>
        <v>-15.98806758146344</v>
      </c>
      <c r="AM182">
        <f t="shared" si="59"/>
        <v>-1.5771036165905896</v>
      </c>
    </row>
    <row r="183" spans="1:39" x14ac:dyDescent="0.25">
      <c r="A183" s="3">
        <v>1820</v>
      </c>
      <c r="B183">
        <v>-0.74077000000000004</v>
      </c>
      <c r="C183">
        <v>0.191637</v>
      </c>
      <c r="D183">
        <v>0.64710299999999998</v>
      </c>
      <c r="E183">
        <v>-0.63266100000000003</v>
      </c>
      <c r="F183">
        <v>3.0578000000000001E-2</v>
      </c>
      <c r="G183">
        <v>-0.17753099999999999</v>
      </c>
      <c r="H183">
        <v>8.8570000000000003E-3</v>
      </c>
      <c r="I183">
        <v>-0.30099399999999998</v>
      </c>
      <c r="J183">
        <v>-0.78775200000000001</v>
      </c>
      <c r="K183">
        <v>-0.24066000000000001</v>
      </c>
      <c r="M183">
        <v>3.279E-2</v>
      </c>
      <c r="N183">
        <v>-0.15773999999999999</v>
      </c>
      <c r="O183">
        <v>-0.144148</v>
      </c>
      <c r="P183">
        <v>0.22379299999999999</v>
      </c>
      <c r="R183" t="str">
        <f t="shared" si="40"/>
        <v>0.030578-0.177531i</v>
      </c>
      <c r="S183" t="str">
        <f t="shared" si="41"/>
        <v>-0.0552706151359499-0.0947647641501299i</v>
      </c>
      <c r="T183" t="str">
        <f t="shared" si="42"/>
        <v>0.69373100310434-0.421860468849166i</v>
      </c>
      <c r="U183" t="str">
        <f t="shared" si="43"/>
        <v>-0.010314992173608+0.0221803261990326i</v>
      </c>
      <c r="V183" t="str">
        <f t="shared" si="44"/>
        <v>-0.787752-0.24066i</v>
      </c>
      <c r="W183" t="str">
        <f t="shared" si="45"/>
        <v>0.087984453847377-0.310970125957039i</v>
      </c>
      <c r="X183" t="str">
        <f t="shared" si="46"/>
        <v>0.0878266087724489-0.310117347339948i</v>
      </c>
      <c r="Z183" t="str">
        <f t="shared" si="47"/>
        <v>0.0567140368416758-0.146423759670484i</v>
      </c>
      <c r="AA183" t="str">
        <f t="shared" si="48"/>
        <v>-0.801806221938842-0.242612275033035i</v>
      </c>
      <c r="AB183" t="str">
        <f t="shared" si="49"/>
        <v>0.0871720751690941-0.304697341734173i</v>
      </c>
      <c r="AD183">
        <f t="shared" si="50"/>
        <v>-32.230331396885688</v>
      </c>
      <c r="AE183">
        <f t="shared" si="51"/>
        <v>-9.8111782056011894</v>
      </c>
      <c r="AF183">
        <f t="shared" si="52"/>
        <v>-9.834417950978434</v>
      </c>
      <c r="AG183">
        <f t="shared" si="53"/>
        <v>-9.9809571412151072</v>
      </c>
      <c r="AH183">
        <f t="shared" si="54"/>
        <v>-14.887549187854763</v>
      </c>
      <c r="AI183">
        <f t="shared" si="55"/>
        <v>-19.195466369466292</v>
      </c>
      <c r="AJ183">
        <f t="shared" si="56"/>
        <v>-1.8096372238957383</v>
      </c>
      <c r="AK183">
        <f t="shared" si="57"/>
        <v>-1.6846906336246514</v>
      </c>
      <c r="AL183">
        <f t="shared" si="58"/>
        <v>-16.080703441033695</v>
      </c>
      <c r="AM183">
        <f t="shared" si="59"/>
        <v>-1.5381514433879881</v>
      </c>
    </row>
    <row r="184" spans="1:39" x14ac:dyDescent="0.25">
      <c r="A184" s="3">
        <v>1830</v>
      </c>
      <c r="B184">
        <v>-0.65373899999999996</v>
      </c>
      <c r="C184">
        <v>0.36144900000000002</v>
      </c>
      <c r="D184">
        <v>0.53412300000000001</v>
      </c>
      <c r="E184">
        <v>-0.739927</v>
      </c>
      <c r="F184">
        <v>2.8327999999999999E-2</v>
      </c>
      <c r="G184">
        <v>-0.17807200000000001</v>
      </c>
      <c r="H184">
        <v>-4.3090000000000003E-2</v>
      </c>
      <c r="I184">
        <v>-0.28358</v>
      </c>
      <c r="J184">
        <v>-0.82087100000000002</v>
      </c>
      <c r="K184">
        <v>-0.12587400000000001</v>
      </c>
      <c r="M184">
        <v>3.8996000000000003E-2</v>
      </c>
      <c r="N184">
        <v>-0.15929299999999999</v>
      </c>
      <c r="O184">
        <v>-0.107555</v>
      </c>
      <c r="P184">
        <v>0.245198</v>
      </c>
      <c r="R184" t="str">
        <f t="shared" si="40"/>
        <v>0.028328-0.178072i</v>
      </c>
      <c r="S184" t="str">
        <f t="shared" si="41"/>
        <v>-0.0704213011118527-0.0840959058656375i</v>
      </c>
      <c r="T184" t="str">
        <f t="shared" si="42"/>
        <v>0.588663447186006-0.558886271428888i</v>
      </c>
      <c r="U184" t="str">
        <f t="shared" si="43"/>
        <v>-0.00641409649434029+0.0257510324661581i</v>
      </c>
      <c r="V184" t="str">
        <f t="shared" si="44"/>
        <v>-0.820871-0.125874i</v>
      </c>
      <c r="W184" t="str">
        <f t="shared" si="45"/>
        <v>0.0832636464558538-0.311472482563014i</v>
      </c>
      <c r="X184" t="str">
        <f t="shared" si="46"/>
        <v>0.0834425478398305-0.310551202919956i</v>
      </c>
      <c r="Z184" t="str">
        <f t="shared" si="47"/>
        <v>0.0246785663750196-0.157393843954863i</v>
      </c>
      <c r="AA184" t="str">
        <f t="shared" si="48"/>
        <v>-0.834296721173497-0.120364019691868i</v>
      </c>
      <c r="AB184" t="str">
        <f t="shared" si="49"/>
        <v>0.084920483285752-0.305215870427484i</v>
      </c>
      <c r="AD184">
        <f t="shared" si="50"/>
        <v>-31.522692550347784</v>
      </c>
      <c r="AE184">
        <f t="shared" si="51"/>
        <v>-9.8318410367234872</v>
      </c>
      <c r="AF184">
        <f t="shared" si="52"/>
        <v>-9.8545968564773236</v>
      </c>
      <c r="AG184">
        <f t="shared" si="53"/>
        <v>-9.9840379498812872</v>
      </c>
      <c r="AH184">
        <f t="shared" si="54"/>
        <v>-14.879548073826856</v>
      </c>
      <c r="AI184">
        <f t="shared" si="55"/>
        <v>-19.196881285849226</v>
      </c>
      <c r="AJ184">
        <f t="shared" si="56"/>
        <v>-1.8119465161630601</v>
      </c>
      <c r="AK184">
        <f t="shared" si="57"/>
        <v>-1.6135648461590208</v>
      </c>
      <c r="AL184">
        <f t="shared" si="58"/>
        <v>-15.954766625647267</v>
      </c>
      <c r="AM184">
        <f t="shared" si="59"/>
        <v>-1.4841237527550817</v>
      </c>
    </row>
    <row r="185" spans="1:39" x14ac:dyDescent="0.25">
      <c r="A185" s="3">
        <v>1840</v>
      </c>
      <c r="B185">
        <v>-0.53256400000000004</v>
      </c>
      <c r="C185">
        <v>0.50415900000000002</v>
      </c>
      <c r="D185">
        <v>0.41066000000000003</v>
      </c>
      <c r="E185">
        <v>-0.81945599999999996</v>
      </c>
      <c r="F185">
        <v>2.6941E-2</v>
      </c>
      <c r="G185">
        <v>-0.17942900000000001</v>
      </c>
      <c r="H185">
        <v>-8.6915999999999993E-2</v>
      </c>
      <c r="I185">
        <v>-0.24605299999999999</v>
      </c>
      <c r="J185">
        <v>-0.83848999999999996</v>
      </c>
      <c r="K185">
        <v>1.3090000000000001E-3</v>
      </c>
      <c r="M185">
        <v>4.3746E-2</v>
      </c>
      <c r="N185">
        <v>-0.1638</v>
      </c>
      <c r="O185">
        <v>-6.6511000000000001E-2</v>
      </c>
      <c r="P185">
        <v>0.260434</v>
      </c>
      <c r="R185" t="str">
        <f t="shared" si="40"/>
        <v>0.026941-0.179429i</v>
      </c>
      <c r="S185" t="str">
        <f t="shared" si="41"/>
        <v>-0.0845931189588885-0.0725254246613414i</v>
      </c>
      <c r="T185" t="str">
        <f t="shared" si="42"/>
        <v>0.462597216983511-0.666339496722277i</v>
      </c>
      <c r="U185" t="str">
        <f t="shared" si="43"/>
        <v>-0.00406096205859548+0.0279308827828103i</v>
      </c>
      <c r="V185" t="str">
        <f t="shared" si="44"/>
        <v>-0.83849+0.001309i</v>
      </c>
      <c r="W185" t="str">
        <f t="shared" si="45"/>
        <v>0.0798070469057317-0.310474224588964i</v>
      </c>
      <c r="X185" t="str">
        <f t="shared" si="46"/>
        <v>0.0802601002008045-0.30957358025571i</v>
      </c>
      <c r="Z185" t="str">
        <f t="shared" si="47"/>
        <v>-0.0151329650185716-0.163667022883568i</v>
      </c>
      <c r="AA185" t="str">
        <f t="shared" si="48"/>
        <v>-0.847349944914142+0.0138521068446008i</v>
      </c>
      <c r="AB185" t="str">
        <f t="shared" si="49"/>
        <v>0.0839301162654421-0.305088593435831i</v>
      </c>
      <c r="AD185">
        <f t="shared" si="50"/>
        <v>-30.987457273087465</v>
      </c>
      <c r="AE185">
        <f t="shared" si="51"/>
        <v>-9.8816149774117239</v>
      </c>
      <c r="AF185">
        <f t="shared" si="52"/>
        <v>-9.9021995862703012</v>
      </c>
      <c r="AG185">
        <f t="shared" si="53"/>
        <v>-9.9946478290086915</v>
      </c>
      <c r="AH185">
        <f t="shared" si="54"/>
        <v>-14.825324754604148</v>
      </c>
      <c r="AI185">
        <f t="shared" si="55"/>
        <v>-19.060206397468317</v>
      </c>
      <c r="AJ185">
        <f t="shared" si="56"/>
        <v>-1.8177112966201303</v>
      </c>
      <c r="AK185">
        <f t="shared" si="57"/>
        <v>-1.5300316657772832</v>
      </c>
      <c r="AL185">
        <f t="shared" si="58"/>
        <v>-15.683805436876471</v>
      </c>
      <c r="AM185">
        <f t="shared" si="59"/>
        <v>-1.437583423038894</v>
      </c>
    </row>
    <row r="186" spans="1:39" x14ac:dyDescent="0.25">
      <c r="A186" s="3">
        <v>1850</v>
      </c>
      <c r="B186">
        <v>-0.37040299999999998</v>
      </c>
      <c r="C186">
        <v>0.62115399999999998</v>
      </c>
      <c r="D186">
        <v>0.27705200000000002</v>
      </c>
      <c r="E186">
        <v>-0.87415299999999996</v>
      </c>
      <c r="F186">
        <v>2.3952000000000001E-2</v>
      </c>
      <c r="G186">
        <v>-0.18051900000000001</v>
      </c>
      <c r="H186">
        <v>-0.109926</v>
      </c>
      <c r="I186">
        <v>-0.19467200000000001</v>
      </c>
      <c r="J186">
        <v>-0.83574999999999999</v>
      </c>
      <c r="K186">
        <v>0.13040499999999999</v>
      </c>
      <c r="M186">
        <v>4.6618E-2</v>
      </c>
      <c r="N186">
        <v>-0.171047</v>
      </c>
      <c r="O186">
        <v>-2.2339999999999999E-2</v>
      </c>
      <c r="P186">
        <v>0.268874</v>
      </c>
      <c r="R186" t="str">
        <f t="shared" si="40"/>
        <v>0.023952-0.180519i</v>
      </c>
      <c r="S186" t="str">
        <f t="shared" si="41"/>
        <v>-0.0952897525504675-0.0532059124062397i</v>
      </c>
      <c r="T186" t="str">
        <f t="shared" si="42"/>
        <v>0.314123266216513-0.746263795790573i</v>
      </c>
      <c r="U186" t="str">
        <f t="shared" si="43"/>
        <v>-9.42208873361118E-06+0.0302909964948619i</v>
      </c>
      <c r="V186" t="str">
        <f t="shared" si="44"/>
        <v>-0.83575+0.130405i</v>
      </c>
      <c r="W186" t="str">
        <f t="shared" si="45"/>
        <v>0.0751004977444753-0.309997630381851i</v>
      </c>
      <c r="X186" t="str">
        <f t="shared" si="46"/>
        <v>0.0758740222798072-0.309281007196037i</v>
      </c>
      <c r="Z186" t="str">
        <f t="shared" si="47"/>
        <v>-0.0510519615194071-0.158891049125847i</v>
      </c>
      <c r="AA186" t="str">
        <f t="shared" si="48"/>
        <v>-0.836421049776427+0.145797001608354i</v>
      </c>
      <c r="AB186" t="str">
        <f t="shared" si="49"/>
        <v>0.0810603891356085-0.306732586444214i</v>
      </c>
      <c r="AD186">
        <f t="shared" si="50"/>
        <v>-30.373728365308907</v>
      </c>
      <c r="AE186">
        <f t="shared" si="51"/>
        <v>-9.925141762752137</v>
      </c>
      <c r="AF186">
        <f t="shared" si="52"/>
        <v>-9.9391232811540924</v>
      </c>
      <c r="AG186">
        <f t="shared" si="53"/>
        <v>-9.9716177207110377</v>
      </c>
      <c r="AH186">
        <f t="shared" si="54"/>
        <v>-14.793749003117194</v>
      </c>
      <c r="AI186">
        <f t="shared" si="55"/>
        <v>-19.240515545403834</v>
      </c>
      <c r="AJ186">
        <f t="shared" si="56"/>
        <v>-1.8337226417327392</v>
      </c>
      <c r="AK186">
        <f t="shared" si="57"/>
        <v>-1.454003610958909</v>
      </c>
      <c r="AL186">
        <f t="shared" si="58"/>
        <v>-15.551331933716774</v>
      </c>
      <c r="AM186">
        <f t="shared" si="59"/>
        <v>-1.4215091714019623</v>
      </c>
    </row>
    <row r="187" spans="1:39" x14ac:dyDescent="0.25">
      <c r="A187" s="3">
        <v>1860</v>
      </c>
      <c r="B187">
        <v>-0.181197</v>
      </c>
      <c r="C187">
        <v>0.70132499999999998</v>
      </c>
      <c r="D187">
        <v>0.13334499999999999</v>
      </c>
      <c r="E187">
        <v>-0.90941499999999997</v>
      </c>
      <c r="F187">
        <v>2.3050000000000001E-2</v>
      </c>
      <c r="G187">
        <v>-0.182202</v>
      </c>
      <c r="H187">
        <v>-0.110371</v>
      </c>
      <c r="I187">
        <v>-0.13733500000000001</v>
      </c>
      <c r="J187">
        <v>-0.816218</v>
      </c>
      <c r="K187">
        <v>0.25731399999999999</v>
      </c>
      <c r="M187">
        <v>4.7868000000000001E-2</v>
      </c>
      <c r="N187">
        <v>-0.179814</v>
      </c>
      <c r="O187">
        <v>2.0771000000000001E-2</v>
      </c>
      <c r="P187">
        <v>0.27032499999999998</v>
      </c>
      <c r="R187" t="str">
        <f t="shared" si="40"/>
        <v>0.02305-0.182202i</v>
      </c>
      <c r="S187" t="str">
        <f t="shared" si="41"/>
        <v>-0.104451983177631-0.0379313013318981i</v>
      </c>
      <c r="T187" t="str">
        <f t="shared" si="42"/>
        <v>0.14939966692005-0.798988207162153i</v>
      </c>
      <c r="U187" t="str">
        <f t="shared" si="43"/>
        <v>0.00262120641599817+0.0305343549327994i</v>
      </c>
      <c r="V187" t="str">
        <f t="shared" si="44"/>
        <v>-0.816218+0.257314i</v>
      </c>
      <c r="W187" t="str">
        <f t="shared" si="45"/>
        <v>0.0718229656177425-0.308549854848871i</v>
      </c>
      <c r="X187" t="str">
        <f t="shared" si="46"/>
        <v>0.0727742027916925-0.308040756576198i</v>
      </c>
      <c r="Z187" t="str">
        <f t="shared" si="47"/>
        <v>-0.0869910139917084-0.149088591889247i</v>
      </c>
      <c r="AA187" t="str">
        <f t="shared" si="48"/>
        <v>-0.808561241899817+0.271834984686775i</v>
      </c>
      <c r="AB187" t="str">
        <f t="shared" si="49"/>
        <v>0.078850025477651-0.307608160163088i</v>
      </c>
      <c r="AD187">
        <f t="shared" si="50"/>
        <v>-30.272337989358885</v>
      </c>
      <c r="AE187">
        <f t="shared" si="51"/>
        <v>-9.9843263429073001</v>
      </c>
      <c r="AF187">
        <f t="shared" si="52"/>
        <v>-9.9919646385691507</v>
      </c>
      <c r="AG187">
        <f t="shared" si="53"/>
        <v>-9.9636670339157067</v>
      </c>
      <c r="AH187">
        <f t="shared" si="54"/>
        <v>-14.719981917086997</v>
      </c>
      <c r="AI187">
        <f t="shared" si="55"/>
        <v>-19.083681949375737</v>
      </c>
      <c r="AJ187">
        <f t="shared" si="56"/>
        <v>-1.7999410532139895</v>
      </c>
      <c r="AK187">
        <f t="shared" si="57"/>
        <v>-1.3523843049720397</v>
      </c>
      <c r="AL187">
        <f t="shared" si="58"/>
        <v>-15.258588732287324</v>
      </c>
      <c r="AM187">
        <f t="shared" si="59"/>
        <v>-1.3806819096254643</v>
      </c>
    </row>
    <row r="188" spans="1:39" x14ac:dyDescent="0.25">
      <c r="A188" s="3">
        <v>1870</v>
      </c>
      <c r="B188">
        <v>2.3602999999999999E-2</v>
      </c>
      <c r="C188">
        <v>0.72677700000000001</v>
      </c>
      <c r="D188">
        <v>-9.8589999999999997E-3</v>
      </c>
      <c r="E188">
        <v>-0.91182200000000002</v>
      </c>
      <c r="F188">
        <v>2.0729000000000001E-2</v>
      </c>
      <c r="G188">
        <v>-0.18257999999999999</v>
      </c>
      <c r="H188">
        <v>-8.7625999999999996E-2</v>
      </c>
      <c r="I188">
        <v>-8.3197999999999994E-2</v>
      </c>
      <c r="J188">
        <v>-0.77046800000000004</v>
      </c>
      <c r="K188">
        <v>0.393181</v>
      </c>
      <c r="M188">
        <v>4.5219000000000002E-2</v>
      </c>
      <c r="N188">
        <v>-0.18931999999999999</v>
      </c>
      <c r="O188">
        <v>6.7089999999999997E-2</v>
      </c>
      <c r="P188">
        <v>0.26331500000000002</v>
      </c>
      <c r="R188" t="str">
        <f t="shared" si="40"/>
        <v>0.020729-0.18258i</v>
      </c>
      <c r="S188" t="str">
        <f t="shared" si="41"/>
        <v>-0.109529058016225-0.0191499331681143i</v>
      </c>
      <c r="T188" t="str">
        <f t="shared" si="42"/>
        <v>-0.0199733392632182-0.80970094748161i</v>
      </c>
      <c r="U188" t="str">
        <f t="shared" si="43"/>
        <v>0.00746923784577235+0.0304660477321009i</v>
      </c>
      <c r="V188" t="str">
        <f t="shared" si="44"/>
        <v>-0.770468+0.393181i</v>
      </c>
      <c r="W188" t="str">
        <f t="shared" si="45"/>
        <v>0.0692848289256347-0.306402759982491i</v>
      </c>
      <c r="X188" t="str">
        <f t="shared" si="46"/>
        <v>0.0703673555766093-0.306233557355179i</v>
      </c>
      <c r="Z188" t="str">
        <f t="shared" si="47"/>
        <v>-0.120408002867143-0.13329297534155i</v>
      </c>
      <c r="AA188" t="str">
        <f t="shared" si="48"/>
        <v>-0.755626765653246+0.402024236166166i</v>
      </c>
      <c r="AB188" t="str">
        <f t="shared" si="49"/>
        <v>0.0763903582942683-0.308220273346512i</v>
      </c>
      <c r="AD188">
        <f t="shared" si="50"/>
        <v>-30.070183285323875</v>
      </c>
      <c r="AE188">
        <f t="shared" si="51"/>
        <v>-10.057574853180737</v>
      </c>
      <c r="AF188">
        <f t="shared" si="52"/>
        <v>-10.055484155776075</v>
      </c>
      <c r="AG188">
        <f t="shared" si="53"/>
        <v>-9.9638773371718106</v>
      </c>
      <c r="AH188">
        <f t="shared" si="54"/>
        <v>-14.715313443773857</v>
      </c>
      <c r="AI188">
        <f t="shared" si="55"/>
        <v>-19.078643807508037</v>
      </c>
      <c r="AJ188">
        <f t="shared" si="56"/>
        <v>-1.8308652241667946</v>
      </c>
      <c r="AK188">
        <f t="shared" si="57"/>
        <v>-1.2597519274429405</v>
      </c>
      <c r="AL188">
        <f t="shared" si="58"/>
        <v>-14.912669249087163</v>
      </c>
      <c r="AM188">
        <f t="shared" si="59"/>
        <v>-1.3513587460471934</v>
      </c>
    </row>
    <row r="189" spans="1:39" x14ac:dyDescent="0.25">
      <c r="A189" s="3">
        <v>1880</v>
      </c>
      <c r="B189">
        <v>0.23658100000000001</v>
      </c>
      <c r="C189">
        <v>0.70218000000000003</v>
      </c>
      <c r="D189">
        <v>-0.15274499999999999</v>
      </c>
      <c r="E189">
        <v>-0.89044699999999999</v>
      </c>
      <c r="F189">
        <v>1.8629E-2</v>
      </c>
      <c r="G189">
        <v>-0.18423100000000001</v>
      </c>
      <c r="H189">
        <v>-4.2571999999999999E-2</v>
      </c>
      <c r="I189">
        <v>-4.3871E-2</v>
      </c>
      <c r="J189">
        <v>-0.70377999999999996</v>
      </c>
      <c r="K189">
        <v>0.51595299999999999</v>
      </c>
      <c r="M189">
        <v>4.0294999999999997E-2</v>
      </c>
      <c r="N189">
        <v>-0.19831399999999999</v>
      </c>
      <c r="O189">
        <v>0.110249</v>
      </c>
      <c r="P189">
        <v>0.24873899999999999</v>
      </c>
      <c r="R189" t="str">
        <f t="shared" si="40"/>
        <v>0.018629-0.184231i</v>
      </c>
      <c r="S189" t="str">
        <f t="shared" si="41"/>
        <v>-0.113509456707166+0.00149803893694242i</v>
      </c>
      <c r="T189" t="str">
        <f t="shared" si="42"/>
        <v>-0.191884508699626-0.786121469553132i</v>
      </c>
      <c r="U189" t="str">
        <f t="shared" si="43"/>
        <v>0.0104683461058525+0.0302109950193006i</v>
      </c>
      <c r="V189" t="str">
        <f t="shared" si="44"/>
        <v>-0.70378+0.515953i</v>
      </c>
      <c r="W189" t="str">
        <f t="shared" si="45"/>
        <v>0.0666390982531954-0.304578642955141i</v>
      </c>
      <c r="X189" t="str">
        <f t="shared" si="46"/>
        <v>0.0677609934087678-0.304726868827737i</v>
      </c>
      <c r="Z189" t="str">
        <f t="shared" si="47"/>
        <v>-0.149410302353869-0.110782917579192i</v>
      </c>
      <c r="AA189" t="str">
        <f t="shared" si="48"/>
        <v>-0.685354878231178+0.515809525722149i</v>
      </c>
      <c r="AB189" t="str">
        <f t="shared" si="49"/>
        <v>0.0728261562515426-0.309121223454809i</v>
      </c>
      <c r="AD189">
        <f t="shared" si="50"/>
        <v>-29.904256791663052</v>
      </c>
      <c r="AE189">
        <f t="shared" si="51"/>
        <v>-10.122938856453981</v>
      </c>
      <c r="AF189">
        <f t="shared" si="52"/>
        <v>-10.112180816164189</v>
      </c>
      <c r="AG189">
        <f t="shared" si="53"/>
        <v>-9.9628284541989416</v>
      </c>
      <c r="AH189">
        <f t="shared" si="54"/>
        <v>-14.648565670049221</v>
      </c>
      <c r="AI189">
        <f t="shared" si="55"/>
        <v>-18.898602739782618</v>
      </c>
      <c r="AJ189">
        <f t="shared" si="56"/>
        <v>-1.8388693223559107</v>
      </c>
      <c r="AK189">
        <f t="shared" si="57"/>
        <v>-1.1832222969627291</v>
      </c>
      <c r="AL189">
        <f t="shared" si="58"/>
        <v>-14.609704299833428</v>
      </c>
      <c r="AM189">
        <f t="shared" si="59"/>
        <v>-1.3325746589279743</v>
      </c>
    </row>
    <row r="190" spans="1:39" x14ac:dyDescent="0.25">
      <c r="A190" s="3">
        <v>1890</v>
      </c>
      <c r="B190">
        <v>0.43025999999999998</v>
      </c>
      <c r="C190">
        <v>0.62304499999999996</v>
      </c>
      <c r="D190">
        <v>-0.285105</v>
      </c>
      <c r="E190">
        <v>-0.84998099999999999</v>
      </c>
      <c r="F190">
        <v>1.6646000000000001E-2</v>
      </c>
      <c r="G190">
        <v>-0.18537100000000001</v>
      </c>
      <c r="H190">
        <v>1.7221E-2</v>
      </c>
      <c r="I190">
        <v>-2.6332999999999999E-2</v>
      </c>
      <c r="J190">
        <v>-0.61185500000000004</v>
      </c>
      <c r="K190">
        <v>0.62785299999999999</v>
      </c>
      <c r="M190">
        <v>3.3903000000000003E-2</v>
      </c>
      <c r="N190">
        <v>-0.20544799999999999</v>
      </c>
      <c r="O190">
        <v>0.14676800000000001</v>
      </c>
      <c r="P190">
        <v>0.22939599999999999</v>
      </c>
      <c r="R190" t="str">
        <f t="shared" si="40"/>
        <v>0.016646-0.185371i</v>
      </c>
      <c r="S190" t="str">
        <f t="shared" si="41"/>
        <v>-0.108837262134927+0.0230848823936904i</v>
      </c>
      <c r="T190" t="str">
        <f t="shared" si="42"/>
        <v>-0.349935196374148-0.729978446440318i</v>
      </c>
      <c r="U190" t="str">
        <f t="shared" si="43"/>
        <v>0.0130881316867155+0.0300462826283513i</v>
      </c>
      <c r="V190" t="str">
        <f t="shared" si="44"/>
        <v>-0.611855+0.627853i</v>
      </c>
      <c r="W190" t="str">
        <f t="shared" si="45"/>
        <v>0.0705550818565013-0.302519028513537i</v>
      </c>
      <c r="X190" t="str">
        <f t="shared" si="46"/>
        <v>0.0716024056301774-0.302950382748469i</v>
      </c>
      <c r="Z190" t="str">
        <f t="shared" si="47"/>
        <v>-0.174174434694188-0.0816636054916362i</v>
      </c>
      <c r="AA190" t="str">
        <f t="shared" si="48"/>
        <v>-0.596046886143445+0.617745422929847i</v>
      </c>
      <c r="AB190" t="str">
        <f t="shared" si="49"/>
        <v>0.0746626280052745-0.309027694274687i</v>
      </c>
      <c r="AD190">
        <f t="shared" si="50"/>
        <v>-29.689640612464181</v>
      </c>
      <c r="AE190">
        <f t="shared" si="51"/>
        <v>-10.1549166916678</v>
      </c>
      <c r="AF190">
        <f t="shared" si="52"/>
        <v>-10.136500544722022</v>
      </c>
      <c r="AG190">
        <f t="shared" si="53"/>
        <v>-9.95366459850643</v>
      </c>
      <c r="AH190">
        <f t="shared" si="54"/>
        <v>-14.604284235364862</v>
      </c>
      <c r="AI190">
        <f t="shared" si="55"/>
        <v>-19.073333324179409</v>
      </c>
      <c r="AJ190">
        <f t="shared" si="56"/>
        <v>-1.8354447399187848</v>
      </c>
      <c r="AK190">
        <f t="shared" si="57"/>
        <v>-1.1431887106292182</v>
      </c>
      <c r="AL190">
        <f t="shared" si="58"/>
        <v>-14.317316325376481</v>
      </c>
      <c r="AM190">
        <f t="shared" si="59"/>
        <v>-1.3260246568448328</v>
      </c>
    </row>
    <row r="191" spans="1:39" x14ac:dyDescent="0.25">
      <c r="A191" s="3">
        <v>1900</v>
      </c>
      <c r="B191">
        <v>0.60133300000000001</v>
      </c>
      <c r="C191">
        <v>0.49451000000000001</v>
      </c>
      <c r="D191">
        <v>-0.41160000000000002</v>
      </c>
      <c r="E191">
        <v>-0.78416300000000005</v>
      </c>
      <c r="F191">
        <v>1.4005E-2</v>
      </c>
      <c r="G191">
        <v>-0.186583</v>
      </c>
      <c r="H191">
        <v>7.9834000000000002E-2</v>
      </c>
      <c r="I191">
        <v>-3.5519000000000002E-2</v>
      </c>
      <c r="J191">
        <v>-0.50528200000000001</v>
      </c>
      <c r="K191">
        <v>0.72225700000000004</v>
      </c>
      <c r="M191">
        <v>2.3997000000000001E-2</v>
      </c>
      <c r="N191">
        <v>-0.21021100000000001</v>
      </c>
      <c r="O191">
        <v>0.18281700000000001</v>
      </c>
      <c r="P191">
        <v>0.20174700000000001</v>
      </c>
      <c r="R191" t="str">
        <f t="shared" si="40"/>
        <v>0.014005-0.186583i</v>
      </c>
      <c r="S191" t="str">
        <f t="shared" si="41"/>
        <v>-0.101689788582276+0.0459210895842715i</v>
      </c>
      <c r="T191" t="str">
        <f t="shared" si="42"/>
        <v>-0.496326207183331-0.638803538528485i</v>
      </c>
      <c r="U191" t="str">
        <f t="shared" si="43"/>
        <v>0.0154718539167059+0.0277855855198254i</v>
      </c>
      <c r="V191" t="str">
        <f t="shared" si="44"/>
        <v>-0.505282+0.722257i</v>
      </c>
      <c r="W191" t="str">
        <f t="shared" si="45"/>
        <v>0.0686505036059237-0.301146079252964i</v>
      </c>
      <c r="X191" t="str">
        <f t="shared" si="46"/>
        <v>0.0694830394606944-0.301858929326301i</v>
      </c>
      <c r="Z191" t="str">
        <f t="shared" si="47"/>
        <v>-0.192874108414584-0.049956168361405i</v>
      </c>
      <c r="AA191" t="str">
        <f t="shared" si="48"/>
        <v>-0.496940534422424+0.704525821002276i</v>
      </c>
      <c r="AB191" t="str">
        <f t="shared" si="49"/>
        <v>0.0698465300594819-0.30888969724256i</v>
      </c>
      <c r="AD191">
        <f t="shared" si="50"/>
        <v>-29.950697396834578</v>
      </c>
      <c r="AE191">
        <f t="shared" si="51"/>
        <v>-10.204431912570524</v>
      </c>
      <c r="AF191">
        <f t="shared" si="52"/>
        <v>-10.179699307393355</v>
      </c>
      <c r="AG191">
        <f t="shared" si="53"/>
        <v>-9.9873638056661154</v>
      </c>
      <c r="AH191">
        <f t="shared" si="54"/>
        <v>-14.558158791112533</v>
      </c>
      <c r="AI191">
        <f t="shared" si="55"/>
        <v>-19.04846012381779</v>
      </c>
      <c r="AJ191">
        <f t="shared" si="56"/>
        <v>-1.8415029532877656</v>
      </c>
      <c r="AK191">
        <f t="shared" si="57"/>
        <v>-1.0959850332963961</v>
      </c>
      <c r="AL191">
        <f t="shared" si="58"/>
        <v>-14.012528104838964</v>
      </c>
      <c r="AM191">
        <f t="shared" si="59"/>
        <v>-1.288320535023614</v>
      </c>
    </row>
    <row r="192" spans="1:39" x14ac:dyDescent="0.25">
      <c r="A192" s="3">
        <v>1910</v>
      </c>
      <c r="B192">
        <v>0.72796899999999998</v>
      </c>
      <c r="C192">
        <v>0.33701100000000001</v>
      </c>
      <c r="D192">
        <v>-0.52212400000000003</v>
      </c>
      <c r="E192">
        <v>-0.70084900000000006</v>
      </c>
      <c r="F192">
        <v>1.3892E-2</v>
      </c>
      <c r="G192">
        <v>-0.18798400000000001</v>
      </c>
      <c r="H192">
        <v>0.13405800000000001</v>
      </c>
      <c r="I192">
        <v>-6.9907999999999998E-2</v>
      </c>
      <c r="J192">
        <v>-0.377388</v>
      </c>
      <c r="K192">
        <v>0.78863399999999995</v>
      </c>
      <c r="M192">
        <v>1.3727E-2</v>
      </c>
      <c r="N192">
        <v>-0.212924</v>
      </c>
      <c r="O192">
        <v>0.21251100000000001</v>
      </c>
      <c r="P192">
        <v>0.168322</v>
      </c>
      <c r="R192" t="str">
        <f t="shared" si="40"/>
        <v>0.013892-0.187984i</v>
      </c>
      <c r="S192" t="str">
        <f t="shared" si="41"/>
        <v>-0.0890879611576669+0.0642598841582956i</v>
      </c>
      <c r="T192" t="str">
        <f t="shared" si="42"/>
        <v>-0.616725218076734-0.524110771132136i</v>
      </c>
      <c r="U192" t="str">
        <f t="shared" si="43"/>
        <v>0.0201581755331656+0.0234421609571816i</v>
      </c>
      <c r="V192" t="str">
        <f t="shared" si="44"/>
        <v>-0.377388+0.788634i</v>
      </c>
      <c r="W192" t="str">
        <f t="shared" si="45"/>
        <v>0.0687437690729202-0.302363420196049i</v>
      </c>
      <c r="X192" t="str">
        <f t="shared" si="46"/>
        <v>0.0692105675925958-0.303307379767589i</v>
      </c>
      <c r="Z192" t="str">
        <f t="shared" si="47"/>
        <v>-0.203446657468322-0.0171307157485099i</v>
      </c>
      <c r="AA192" t="str">
        <f t="shared" si="48"/>
        <v>-0.379239147604071+0.769114324777352i</v>
      </c>
      <c r="AB192" t="str">
        <f t="shared" si="49"/>
        <v>0.0669169374954637-0.310040769112034i</v>
      </c>
      <c r="AD192">
        <f t="shared" si="50"/>
        <v>-30.195934669152045</v>
      </c>
      <c r="AE192">
        <f t="shared" si="51"/>
        <v>-10.17053676025043</v>
      </c>
      <c r="AF192">
        <f t="shared" si="52"/>
        <v>-10.141898398170719</v>
      </c>
      <c r="AG192">
        <f t="shared" si="53"/>
        <v>-9.9738839907175976</v>
      </c>
      <c r="AH192">
        <f t="shared" si="54"/>
        <v>-14.493929125861095</v>
      </c>
      <c r="AI192">
        <f t="shared" si="55"/>
        <v>-19.184367677333402</v>
      </c>
      <c r="AJ192">
        <f t="shared" si="56"/>
        <v>-1.8373079000642947</v>
      </c>
      <c r="AK192">
        <f t="shared" si="57"/>
        <v>-1.1669904343177893</v>
      </c>
      <c r="AL192">
        <f t="shared" si="58"/>
        <v>-13.80030572589369</v>
      </c>
      <c r="AM192">
        <f t="shared" si="59"/>
        <v>-1.3350048417709033</v>
      </c>
    </row>
    <row r="193" spans="1:39" x14ac:dyDescent="0.25">
      <c r="A193" s="3">
        <v>1920</v>
      </c>
      <c r="B193">
        <v>0.81268499999999999</v>
      </c>
      <c r="C193">
        <v>0.150311</v>
      </c>
      <c r="D193">
        <v>-0.61889799999999995</v>
      </c>
      <c r="E193">
        <v>-0.594113</v>
      </c>
      <c r="F193">
        <v>1.2005E-2</v>
      </c>
      <c r="G193">
        <v>-0.18925400000000001</v>
      </c>
      <c r="H193">
        <v>0.17194599999999999</v>
      </c>
      <c r="I193">
        <v>-0.12592</v>
      </c>
      <c r="J193">
        <v>-0.241231</v>
      </c>
      <c r="K193">
        <v>0.82989000000000002</v>
      </c>
      <c r="M193">
        <v>4.2059999999999997E-3</v>
      </c>
      <c r="N193">
        <v>-0.21179300000000001</v>
      </c>
      <c r="O193">
        <v>0.235211</v>
      </c>
      <c r="P193">
        <v>0.132023</v>
      </c>
      <c r="R193" t="str">
        <f t="shared" si="40"/>
        <v>0.012005-0.189254i</v>
      </c>
      <c r="S193" t="str">
        <f t="shared" si="41"/>
        <v>-0.0746826210058762+0.0844446570402683i</v>
      </c>
      <c r="T193" t="str">
        <f t="shared" si="42"/>
        <v>-0.712208669045139-0.381818543797143i</v>
      </c>
      <c r="U193" t="str">
        <f t="shared" si="43"/>
        <v>0.021762928024751+0.0200808094157884i</v>
      </c>
      <c r="V193" t="str">
        <f t="shared" si="44"/>
        <v>-0.241231+0.82989i</v>
      </c>
      <c r="W193" t="str">
        <f t="shared" si="45"/>
        <v>0.0707239109746972-0.303982214231208i</v>
      </c>
      <c r="X193" t="str">
        <f t="shared" si="46"/>
        <v>0.0708560182309707-0.305015658175947i</v>
      </c>
      <c r="Z193" t="str">
        <f t="shared" si="47"/>
        <v>-0.208992302590198+0.0200533809785091i</v>
      </c>
      <c r="AA193" t="str">
        <f t="shared" si="48"/>
        <v>-0.253763354436311+0.813723746217364i</v>
      </c>
      <c r="AB193" t="str">
        <f t="shared" si="49"/>
        <v>0.0658252749741001-0.310597816751397i</v>
      </c>
      <c r="AD193">
        <f t="shared" si="50"/>
        <v>-30.570677879186576</v>
      </c>
      <c r="AE193">
        <f t="shared" si="51"/>
        <v>-10.114095728379322</v>
      </c>
      <c r="AF193">
        <f t="shared" si="52"/>
        <v>-10.085296932537041</v>
      </c>
      <c r="AG193">
        <f t="shared" si="53"/>
        <v>-9.9652236100521669</v>
      </c>
      <c r="AH193">
        <f t="shared" si="54"/>
        <v>-14.441658663684985</v>
      </c>
      <c r="AI193">
        <f t="shared" si="55"/>
        <v>-18.959093297300491</v>
      </c>
      <c r="AJ193">
        <f t="shared" si="56"/>
        <v>-1.8506913561761376</v>
      </c>
      <c r="AK193">
        <f t="shared" si="57"/>
        <v>-1.2673183792607488</v>
      </c>
      <c r="AL193">
        <f t="shared" si="58"/>
        <v>-13.557591961370763</v>
      </c>
      <c r="AM193">
        <f t="shared" si="59"/>
        <v>-1.3873917017456376</v>
      </c>
    </row>
    <row r="194" spans="1:39" x14ac:dyDescent="0.25">
      <c r="A194" s="3">
        <v>1930</v>
      </c>
      <c r="B194">
        <v>0.84728700000000001</v>
      </c>
      <c r="C194">
        <v>-4.5576999999999999E-2</v>
      </c>
      <c r="D194">
        <v>-0.698075</v>
      </c>
      <c r="E194">
        <v>-0.47082600000000002</v>
      </c>
      <c r="F194">
        <v>9.3779999999999992E-3</v>
      </c>
      <c r="G194">
        <v>-0.19072900000000001</v>
      </c>
      <c r="H194">
        <v>0.18540699999999999</v>
      </c>
      <c r="I194">
        <v>-0.19158500000000001</v>
      </c>
      <c r="J194">
        <v>-0.108905</v>
      </c>
      <c r="K194">
        <v>0.84535800000000005</v>
      </c>
      <c r="M194">
        <v>-3.6649999999999999E-3</v>
      </c>
      <c r="N194">
        <v>-0.208785</v>
      </c>
      <c r="O194">
        <v>0.25165999999999999</v>
      </c>
      <c r="P194">
        <v>9.1671000000000002E-2</v>
      </c>
      <c r="R194" t="str">
        <f t="shared" ref="R194:R257" si="60">COMPLEX(F194,G194)</f>
        <v>0.009378-0.190729i</v>
      </c>
      <c r="S194" t="str">
        <f t="shared" ref="S194:S257" si="61">IMDIV(COMPLEX(D194+B194-2*F194,E194+C194-2*G194),COMPLEX(D194-B194,E194-C194))</f>
        <v>-0.0561376480230475+0.102770405046942i</v>
      </c>
      <c r="T194" t="str">
        <f t="shared" ref="T194:T257" si="62">IMSUM(IMPRODUCT(COMPLEX(D194,E194),IMSUB(1,S194)),IMSUB(IMPRODUCT(R194,S194),COMPLEX(F194,G194)))</f>
        <v>-0.775953429649284-0.223115755436639i</v>
      </c>
      <c r="U194" t="str">
        <f t="shared" ref="U194:U257" si="63">IMDIV(IMSUB(COMPLEX(M194,N194),R194),IMSUB(IMPRODUCT(COMPLEX(M194,N194),S194),IMSUB(IMPRODUCT(R194,S194),T194)))</f>
        <v>0.0217917134232535+0.017051189651567i</v>
      </c>
      <c r="V194" t="str">
        <f t="shared" ref="V194:V257" si="64">COMPLEX(J194,K194)</f>
        <v>-0.108905+0.845358i</v>
      </c>
      <c r="W194" t="str">
        <f t="shared" ref="W194:W257" si="65">IMDIV(COMPLEX(O194,P194),V194)</f>
        <v>0.0689448582728156-0.30657832514769i</v>
      </c>
      <c r="X194" t="str">
        <f t="shared" ref="X194:X257" si="66">IMDIV(IMSUB(COMPLEX(O194,P194),IMPRODUCT(COMPLEX(O194,P194),IMPRODUCT(S194,U194))),V194)</f>
        <v>0.0687568825788463-0.307579018214485i</v>
      </c>
      <c r="Z194" t="str">
        <f t="shared" ref="Z194:Z257" si="67">IMDIV(IMSUB(COMPLEX(H194,I194),R194),IMSUM(IMPRODUCT(COMPLEX(H194,I194),S194),IMSUB(T194,IMPRODUCT(S194,R194))))</f>
        <v>-0.209487145125524+0.0557381146509067i</v>
      </c>
      <c r="AA194" t="str">
        <f t="shared" ref="AA194:AA257" si="68">IMSUB(COMPLEX(J194,K194),IMPRODUCT(Z194,IMPRODUCT(S194,COMPLEX(J194,K194))))</f>
        <v>-0.129093007119497+0.837573507277652i</v>
      </c>
      <c r="AB194" t="str">
        <f t="shared" ref="AB194:AB257" si="69">IMDIV(IMSUB(COMPLEX(O194,P194),IMPRODUCT(COMPLEX(O194,P194),IMPRODUCT(S194,U194))),AA194)</f>
        <v>0.0614596697864794-0.310970233309299i</v>
      </c>
      <c r="AD194">
        <f t="shared" ref="AD194:AD257" si="70">20*LOG(IMABS(U194))</f>
        <v>-31.159856850505388</v>
      </c>
      <c r="AE194">
        <f t="shared" ref="AE194:AE257" si="71">20*LOG(IMABS(W194))</f>
        <v>-10.054907665035733</v>
      </c>
      <c r="AF194">
        <f t="shared" ref="AF194:AF257" si="72">20*LOG(IMABS(X194))</f>
        <v>-10.029092402746985</v>
      </c>
      <c r="AG194">
        <f t="shared" ref="AG194:AG257" si="73">20*LOG(IMABS(AB194))</f>
        <v>-9.9792133739461306</v>
      </c>
      <c r="AH194">
        <f t="shared" ref="AH194:AH257" si="74">20*LOG(IMABS(R194))</f>
        <v>-14.381178471409138</v>
      </c>
      <c r="AI194">
        <f t="shared" ref="AI194:AI257" si="75">20*LOG(IMABS(S194))</f>
        <v>-18.628614535044964</v>
      </c>
      <c r="AJ194">
        <f t="shared" ref="AJ194:AJ257" si="76">20*LOG(IMABS(T194))</f>
        <v>-1.8582943488502974</v>
      </c>
      <c r="AK194">
        <f t="shared" ref="AK194:AK257" si="77">20*LOG(IMABS(V194))</f>
        <v>-1.3877009197900878</v>
      </c>
      <c r="AL194">
        <f t="shared" ref="AL194:AL257" si="78">20*LOG(IMABS(Z194))</f>
        <v>-13.279797546721914</v>
      </c>
      <c r="AM194">
        <f t="shared" ref="AM194:AM257" si="79">20*LOG(IMABS(AA194))</f>
        <v>-1.4375799485909408</v>
      </c>
    </row>
    <row r="195" spans="1:39" x14ac:dyDescent="0.25">
      <c r="A195" s="3">
        <v>1940</v>
      </c>
      <c r="B195">
        <v>0.83596999999999999</v>
      </c>
      <c r="C195">
        <v>-0.22864200000000001</v>
      </c>
      <c r="D195">
        <v>-0.75453499999999996</v>
      </c>
      <c r="E195">
        <v>-0.32628200000000002</v>
      </c>
      <c r="F195">
        <v>8.4709999999999994E-3</v>
      </c>
      <c r="G195">
        <v>-0.191829</v>
      </c>
      <c r="H195">
        <v>0.172072</v>
      </c>
      <c r="I195">
        <v>-0.258988</v>
      </c>
      <c r="J195">
        <v>3.0141000000000001E-2</v>
      </c>
      <c r="K195">
        <v>0.84219500000000003</v>
      </c>
      <c r="M195">
        <v>-1.1632999999999999E-2</v>
      </c>
      <c r="N195">
        <v>-0.20382600000000001</v>
      </c>
      <c r="O195">
        <v>0.262241</v>
      </c>
      <c r="P195">
        <v>4.7705999999999998E-2</v>
      </c>
      <c r="R195" t="str">
        <f t="shared" si="60"/>
        <v>0.008471-0.191829i</v>
      </c>
      <c r="S195" t="str">
        <f t="shared" si="61"/>
        <v>-0.0338109182415532+0.109755893918664i</v>
      </c>
      <c r="T195" t="str">
        <f t="shared" si="62"/>
        <v>-0.803560942688858-0.055254573795026i</v>
      </c>
      <c r="U195" t="str">
        <f t="shared" si="63"/>
        <v>0.0260144986042795+0.0131152649849066i</v>
      </c>
      <c r="V195" t="str">
        <f t="shared" si="64"/>
        <v>0.030141+0.842195i</v>
      </c>
      <c r="W195" t="str">
        <f t="shared" si="65"/>
        <v>0.0677019147578774-0.308955047925104i</v>
      </c>
      <c r="X195" t="str">
        <f t="shared" si="66"/>
        <v>0.0671137795475674-0.309834814503121i</v>
      </c>
      <c r="Z195" t="str">
        <f t="shared" si="67"/>
        <v>-0.200020463027783+0.092507522158702i</v>
      </c>
      <c r="AA195" t="str">
        <f t="shared" si="68"/>
        <v>0.0091199371887103+0.845806325004079i</v>
      </c>
      <c r="AB195" t="str">
        <f t="shared" si="69"/>
        <v>0.0591314621816104-0.310265985310006i</v>
      </c>
      <c r="AD195">
        <f t="shared" si="70"/>
        <v>-30.71212888863608</v>
      </c>
      <c r="AE195">
        <f t="shared" si="71"/>
        <v>-9.9984033536237469</v>
      </c>
      <c r="AF195">
        <f t="shared" si="72"/>
        <v>-9.9782585014221361</v>
      </c>
      <c r="AG195">
        <f t="shared" si="73"/>
        <v>-10.010369795994931</v>
      </c>
      <c r="AH195">
        <f t="shared" si="74"/>
        <v>-14.333254126042387</v>
      </c>
      <c r="AI195">
        <f t="shared" si="75"/>
        <v>-18.797705336986937</v>
      </c>
      <c r="AJ195">
        <f t="shared" si="76"/>
        <v>-1.8791375487224082</v>
      </c>
      <c r="AK195">
        <f t="shared" si="77"/>
        <v>-1.4861878295615139</v>
      </c>
      <c r="AL195">
        <f t="shared" si="78"/>
        <v>-13.136692089544601</v>
      </c>
      <c r="AM195">
        <f t="shared" si="79"/>
        <v>-1.4540765349887352</v>
      </c>
    </row>
    <row r="196" spans="1:39" x14ac:dyDescent="0.25">
      <c r="A196" s="3">
        <v>1950</v>
      </c>
      <c r="B196">
        <v>0.78634800000000005</v>
      </c>
      <c r="C196">
        <v>-0.39839000000000002</v>
      </c>
      <c r="D196">
        <v>-0.78204300000000004</v>
      </c>
      <c r="E196">
        <v>-0.176511</v>
      </c>
      <c r="F196">
        <v>5.7710000000000001E-3</v>
      </c>
      <c r="G196">
        <v>-0.193934</v>
      </c>
      <c r="H196">
        <v>0.13392699999999999</v>
      </c>
      <c r="I196">
        <v>-0.316687</v>
      </c>
      <c r="J196">
        <v>0.15753</v>
      </c>
      <c r="K196">
        <v>0.81216200000000005</v>
      </c>
      <c r="M196">
        <v>-1.4409E-2</v>
      </c>
      <c r="N196">
        <v>-0.19844300000000001</v>
      </c>
      <c r="O196">
        <v>0.26443299999999997</v>
      </c>
      <c r="P196">
        <v>6.3290000000000004E-3</v>
      </c>
      <c r="R196" t="str">
        <f t="shared" si="60"/>
        <v>0.005771-0.193934i</v>
      </c>
      <c r="S196" t="str">
        <f t="shared" si="61"/>
        <v>-0.0120156558961997+0.117551668101517i</v>
      </c>
      <c r="T196" t="str">
        <f t="shared" si="62"/>
        <v>-0.795231999220876+0.110241198626407i</v>
      </c>
      <c r="U196" t="str">
        <f t="shared" si="63"/>
        <v>0.0241836426232838+0.00896077884409157i</v>
      </c>
      <c r="V196" t="str">
        <f t="shared" si="64"/>
        <v>0.15753+0.812162i</v>
      </c>
      <c r="W196" t="str">
        <f t="shared" si="65"/>
        <v>0.0683733837513208-0.312329487045262i</v>
      </c>
      <c r="X196" t="str">
        <f t="shared" si="66"/>
        <v>0.0676110027972055-0.312936250146031i</v>
      </c>
      <c r="Z196" t="str">
        <f t="shared" si="67"/>
        <v>-0.184395142545131+0.127022673187019i</v>
      </c>
      <c r="AA196" t="str">
        <f t="shared" si="68"/>
        <v>0.14068920777314+0.826144577316581i</v>
      </c>
      <c r="AB196" t="str">
        <f t="shared" si="69"/>
        <v>0.0596511187850347-0.31037354775112i</v>
      </c>
      <c r="AD196">
        <f t="shared" si="70"/>
        <v>-31.770842385719003</v>
      </c>
      <c r="AE196">
        <f t="shared" si="71"/>
        <v>-9.9044446083281592</v>
      </c>
      <c r="AF196">
        <f t="shared" si="72"/>
        <v>-9.8927467557314266</v>
      </c>
      <c r="AG196">
        <f t="shared" si="73"/>
        <v>-10.004780081057314</v>
      </c>
      <c r="AH196">
        <f t="shared" si="74"/>
        <v>-14.243076871388157</v>
      </c>
      <c r="AI196">
        <f t="shared" si="75"/>
        <v>-18.550283952526318</v>
      </c>
      <c r="AJ196">
        <f t="shared" si="76"/>
        <v>-1.9074537195507686</v>
      </c>
      <c r="AK196">
        <f t="shared" si="77"/>
        <v>-1.6467552174053397</v>
      </c>
      <c r="AL196">
        <f t="shared" si="78"/>
        <v>-12.99847476226457</v>
      </c>
      <c r="AM196">
        <f t="shared" si="79"/>
        <v>-1.5347218920794501</v>
      </c>
    </row>
    <row r="197" spans="1:39" x14ac:dyDescent="0.25">
      <c r="A197" s="3">
        <v>1960</v>
      </c>
      <c r="B197">
        <v>0.70041600000000004</v>
      </c>
      <c r="C197">
        <v>-0.55728299999999997</v>
      </c>
      <c r="D197">
        <v>-0.78291900000000003</v>
      </c>
      <c r="E197">
        <v>-2.0844000000000001E-2</v>
      </c>
      <c r="F197">
        <v>2.4459999999999998E-3</v>
      </c>
      <c r="G197">
        <v>-0.19517999999999999</v>
      </c>
      <c r="H197">
        <v>8.0640000000000003E-2</v>
      </c>
      <c r="I197">
        <v>-0.35687600000000003</v>
      </c>
      <c r="J197">
        <v>0.27204299999999998</v>
      </c>
      <c r="K197">
        <v>0.76848399999999994</v>
      </c>
      <c r="M197">
        <v>-1.5762000000000002E-2</v>
      </c>
      <c r="N197">
        <v>-0.193717</v>
      </c>
      <c r="O197">
        <v>0.26014599999999999</v>
      </c>
      <c r="P197">
        <v>-3.6388999999999998E-2</v>
      </c>
      <c r="R197" t="str">
        <f t="shared" si="60"/>
        <v>0.002446-0.19518i</v>
      </c>
      <c r="S197" t="str">
        <f t="shared" si="61"/>
        <v>0.0116197528808704+0.130786564475092i</v>
      </c>
      <c r="T197" t="str">
        <f t="shared" si="62"/>
        <v>-0.753438446274386+0.275025448970741i</v>
      </c>
      <c r="U197" t="str">
        <f t="shared" si="63"/>
        <v>0.0219800623419171+0.00600936474416982i</v>
      </c>
      <c r="V197" t="str">
        <f t="shared" si="64"/>
        <v>0.272043+0.768484i</v>
      </c>
      <c r="W197" t="str">
        <f t="shared" si="65"/>
        <v>0.0644118882681692-0.315716653410953i</v>
      </c>
      <c r="X197" t="str">
        <f t="shared" si="66"/>
        <v>0.0635164261155292-0.31607381648947i</v>
      </c>
      <c r="Z197" t="str">
        <f t="shared" si="67"/>
        <v>-0.167435995083552+0.15620985930074i</v>
      </c>
      <c r="AA197" t="str">
        <f t="shared" si="68"/>
        <v>0.262696493927079+0.791142889440737i</v>
      </c>
      <c r="AB197" t="str">
        <f t="shared" si="69"/>
        <v>0.0560317070970814-0.310256895655352i</v>
      </c>
      <c r="AD197">
        <f t="shared" si="70"/>
        <v>-32.846355346122806</v>
      </c>
      <c r="AE197">
        <f t="shared" si="71"/>
        <v>-9.8369430984037702</v>
      </c>
      <c r="AF197">
        <f t="shared" si="72"/>
        <v>-9.8322984832057809</v>
      </c>
      <c r="AG197">
        <f t="shared" si="73"/>
        <v>-10.026184500965478</v>
      </c>
      <c r="AH197">
        <f t="shared" si="74"/>
        <v>-14.190611713948593</v>
      </c>
      <c r="AI197">
        <f t="shared" si="75"/>
        <v>-17.634591083836021</v>
      </c>
      <c r="AJ197">
        <f t="shared" si="76"/>
        <v>-1.9158071706696869</v>
      </c>
      <c r="AK197">
        <f t="shared" si="77"/>
        <v>-1.7745596600117919</v>
      </c>
      <c r="AL197">
        <f t="shared" si="78"/>
        <v>-12.803676905630114</v>
      </c>
      <c r="AM197">
        <f t="shared" si="79"/>
        <v>-1.5806736422520984</v>
      </c>
    </row>
    <row r="198" spans="1:39" x14ac:dyDescent="0.25">
      <c r="A198" s="3">
        <v>1970</v>
      </c>
      <c r="B198">
        <v>0.59652799999999995</v>
      </c>
      <c r="C198">
        <v>-0.67782200000000004</v>
      </c>
      <c r="D198">
        <v>-0.75364900000000001</v>
      </c>
      <c r="E198">
        <v>0.14507700000000001</v>
      </c>
      <c r="F198">
        <v>3.4299999999999999E-4</v>
      </c>
      <c r="G198">
        <v>-0.197106</v>
      </c>
      <c r="H198">
        <v>1.6480000000000002E-2</v>
      </c>
      <c r="I198">
        <v>-0.37529099999999999</v>
      </c>
      <c r="J198">
        <v>0.37620399999999998</v>
      </c>
      <c r="K198">
        <v>0.70820499999999997</v>
      </c>
      <c r="M198">
        <v>-1.4959E-2</v>
      </c>
      <c r="N198">
        <v>-0.18987999999999999</v>
      </c>
      <c r="O198">
        <v>0.24954100000000001</v>
      </c>
      <c r="P198">
        <v>-7.6142000000000001E-2</v>
      </c>
      <c r="R198" t="str">
        <f t="shared" si="60"/>
        <v>0.000343-0.197106i</v>
      </c>
      <c r="S198" t="str">
        <f t="shared" si="61"/>
        <v>0.0396252558302518+0.126754183634782i</v>
      </c>
      <c r="T198" t="str">
        <f t="shared" si="62"/>
        <v>-0.680741747287336+0.424195551511393i</v>
      </c>
      <c r="U198" t="str">
        <f t="shared" si="63"/>
        <v>0.0209514691332904+0.00238453402901883i</v>
      </c>
      <c r="V198" t="str">
        <f t="shared" si="64"/>
        <v>0.376204+0.708205i</v>
      </c>
      <c r="W198" t="str">
        <f t="shared" si="65"/>
        <v>0.0621290398170774-0.319353586468122i</v>
      </c>
      <c r="X198" t="str">
        <f t="shared" si="66"/>
        <v>0.0612179603405603-0.319355846974278i</v>
      </c>
      <c r="Z198" t="str">
        <f t="shared" si="67"/>
        <v>-0.140290044553542+0.181559165611545i</v>
      </c>
      <c r="AA198" t="str">
        <f t="shared" si="68"/>
        <v>0.379454566059995+0.732423381662993i</v>
      </c>
      <c r="AB198" t="str">
        <f t="shared" si="69"/>
        <v>0.0563153400854501-0.31106425863472i</v>
      </c>
      <c r="AD198">
        <f t="shared" si="70"/>
        <v>-33.519816433990115</v>
      </c>
      <c r="AE198">
        <f t="shared" si="71"/>
        <v>-9.7532255121774831</v>
      </c>
      <c r="AF198">
        <f t="shared" si="72"/>
        <v>-9.7577796228562548</v>
      </c>
      <c r="AG198">
        <f t="shared" si="73"/>
        <v>-10.002937235058438</v>
      </c>
      <c r="AH198">
        <f t="shared" si="74"/>
        <v>-14.10598995638551</v>
      </c>
      <c r="AI198">
        <f t="shared" si="75"/>
        <v>-17.53580604694854</v>
      </c>
      <c r="AJ198">
        <f t="shared" si="76"/>
        <v>-1.9155188975963524</v>
      </c>
      <c r="AK198">
        <f t="shared" si="77"/>
        <v>-1.9173244979476416</v>
      </c>
      <c r="AL198">
        <f t="shared" si="78"/>
        <v>-12.7864264543968</v>
      </c>
      <c r="AM198">
        <f t="shared" si="79"/>
        <v>-1.6721668857454453</v>
      </c>
    </row>
    <row r="199" spans="1:39" x14ac:dyDescent="0.25">
      <c r="A199" s="3">
        <v>1980</v>
      </c>
      <c r="B199">
        <v>0.47225200000000001</v>
      </c>
      <c r="C199">
        <v>-0.77746999999999999</v>
      </c>
      <c r="D199">
        <v>-0.68402399999999997</v>
      </c>
      <c r="E199">
        <v>0.31145</v>
      </c>
      <c r="F199">
        <v>-3.2039999999999998E-3</v>
      </c>
      <c r="G199">
        <v>-0.19988300000000001</v>
      </c>
      <c r="H199">
        <v>-5.0840999999999997E-2</v>
      </c>
      <c r="I199">
        <v>-0.37278499999999998</v>
      </c>
      <c r="J199">
        <v>0.46610099999999999</v>
      </c>
      <c r="K199">
        <v>0.64477499999999999</v>
      </c>
      <c r="M199">
        <v>-1.2895999999999999E-2</v>
      </c>
      <c r="N199">
        <v>-0.189222</v>
      </c>
      <c r="O199">
        <v>0.23171</v>
      </c>
      <c r="P199">
        <v>-0.115817</v>
      </c>
      <c r="R199" t="str">
        <f t="shared" si="60"/>
        <v>-0.003204-0.199883i</v>
      </c>
      <c r="S199" t="str">
        <f t="shared" si="61"/>
        <v>0.0655293081401405+0.119011528579649i</v>
      </c>
      <c r="T199" t="str">
        <f t="shared" si="62"/>
        <v>-0.575351814488812+0.558851131168374i</v>
      </c>
      <c r="U199" t="str">
        <f t="shared" si="63"/>
        <v>0.0179027566115568-0.00115055998564736i</v>
      </c>
      <c r="V199" t="str">
        <f t="shared" si="64"/>
        <v>0.466101+0.644775i</v>
      </c>
      <c r="W199" t="str">
        <f t="shared" si="65"/>
        <v>0.0526463653088198-0.321308171816826i</v>
      </c>
      <c r="X199" t="str">
        <f t="shared" si="66"/>
        <v>0.0519170289915784-0.320995431614837i</v>
      </c>
      <c r="Z199" t="str">
        <f t="shared" si="67"/>
        <v>-0.110954112858545+0.202154724617273i</v>
      </c>
      <c r="AA199" t="str">
        <f t="shared" si="68"/>
        <v>0.480730941896407+0.66495578287641i</v>
      </c>
      <c r="AB199" t="str">
        <f t="shared" si="69"/>
        <v>0.0503526531761852-0.31124224420732i</v>
      </c>
      <c r="AD199">
        <f t="shared" si="70"/>
        <v>-34.923701246547324</v>
      </c>
      <c r="AE199">
        <f t="shared" si="71"/>
        <v>-9.7465078506436083</v>
      </c>
      <c r="AF199">
        <f t="shared" si="72"/>
        <v>-9.7578761733953261</v>
      </c>
      <c r="AG199">
        <f t="shared" si="73"/>
        <v>-10.025824896831105</v>
      </c>
      <c r="AH199">
        <f t="shared" si="74"/>
        <v>-13.983367082042349</v>
      </c>
      <c r="AI199">
        <f t="shared" si="75"/>
        <v>-17.33819260377367</v>
      </c>
      <c r="AJ199">
        <f t="shared" si="76"/>
        <v>-1.9155654437735623</v>
      </c>
      <c r="AK199">
        <f t="shared" si="77"/>
        <v>-1.9860662067041264</v>
      </c>
      <c r="AL199">
        <f t="shared" si="78"/>
        <v>-12.742733263663977</v>
      </c>
      <c r="AM199">
        <f t="shared" si="79"/>
        <v>-1.7181174832683608</v>
      </c>
    </row>
    <row r="200" spans="1:39" x14ac:dyDescent="0.25">
      <c r="A200" s="3">
        <v>1990</v>
      </c>
      <c r="B200">
        <v>0.33902399999999999</v>
      </c>
      <c r="C200">
        <v>-0.84138999999999997</v>
      </c>
      <c r="D200">
        <v>-0.58227700000000004</v>
      </c>
      <c r="E200">
        <v>0.45765499999999998</v>
      </c>
      <c r="F200">
        <v>-4.1370000000000001E-3</v>
      </c>
      <c r="G200">
        <v>-0.200406</v>
      </c>
      <c r="H200">
        <v>-0.109206</v>
      </c>
      <c r="I200">
        <v>-0.34364400000000001</v>
      </c>
      <c r="J200">
        <v>0.54595300000000002</v>
      </c>
      <c r="K200">
        <v>0.56323100000000004</v>
      </c>
      <c r="M200">
        <v>-8.2799999999999992E-3</v>
      </c>
      <c r="N200">
        <v>-0.18833900000000001</v>
      </c>
      <c r="O200">
        <v>0.20950299999999999</v>
      </c>
      <c r="P200">
        <v>-0.148427</v>
      </c>
      <c r="R200" t="str">
        <f t="shared" si="60"/>
        <v>-0.004137-0.200406i</v>
      </c>
      <c r="S200" t="str">
        <f t="shared" si="61"/>
        <v>0.094101215939891+0.114148051571241i</v>
      </c>
      <c r="T200" t="str">
        <f t="shared" si="62"/>
        <v>-0.448619942051489+0.662130214272777i</v>
      </c>
      <c r="U200" t="str">
        <f t="shared" si="63"/>
        <v>0.01536087072029-0.00418734166359288i</v>
      </c>
      <c r="V200" t="str">
        <f t="shared" si="64"/>
        <v>0.545953+0.563231i</v>
      </c>
      <c r="W200" t="str">
        <f t="shared" si="65"/>
        <v>0.0500250479406081-0.323475936164169i</v>
      </c>
      <c r="X200" t="str">
        <f t="shared" si="66"/>
        <v>0.0494891005236402-0.322921748266734i</v>
      </c>
      <c r="Z200" t="str">
        <f t="shared" si="67"/>
        <v>-0.0744573422372495+0.216742476005366i</v>
      </c>
      <c r="AA200" t="str">
        <f t="shared" si="68"/>
        <v>0.56998602763634+0.574617071661215i</v>
      </c>
      <c r="AB200" t="str">
        <f t="shared" si="69"/>
        <v>0.0515683255885944-0.312390713563653i</v>
      </c>
      <c r="AD200">
        <f t="shared" si="70"/>
        <v>-35.960388610823621</v>
      </c>
      <c r="AE200">
        <f t="shared" si="71"/>
        <v>-9.7005165471122261</v>
      </c>
      <c r="AF200">
        <f t="shared" si="72"/>
        <v>-9.7172314837521441</v>
      </c>
      <c r="AG200">
        <f t="shared" si="73"/>
        <v>-9.9892753164540018</v>
      </c>
      <c r="AH200">
        <f t="shared" si="74"/>
        <v>-13.959935306623168</v>
      </c>
      <c r="AI200">
        <f t="shared" si="75"/>
        <v>-16.598570901371556</v>
      </c>
      <c r="AJ200">
        <f t="shared" si="76"/>
        <v>-1.9403975788110739</v>
      </c>
      <c r="AK200">
        <f t="shared" si="77"/>
        <v>-2.1091743453450711</v>
      </c>
      <c r="AL200">
        <f t="shared" si="78"/>
        <v>-12.79665386883962</v>
      </c>
      <c r="AM200">
        <f t="shared" si="79"/>
        <v>-1.8371305126432027</v>
      </c>
    </row>
    <row r="201" spans="1:39" x14ac:dyDescent="0.25">
      <c r="A201" s="3">
        <v>2000</v>
      </c>
      <c r="B201">
        <v>0.20644000000000001</v>
      </c>
      <c r="C201">
        <v>-0.88304800000000006</v>
      </c>
      <c r="D201">
        <v>-0.43102099999999999</v>
      </c>
      <c r="E201">
        <v>0.59052800000000005</v>
      </c>
      <c r="F201">
        <v>-8.2129999999999998E-3</v>
      </c>
      <c r="G201">
        <v>-0.201183</v>
      </c>
      <c r="H201">
        <v>-0.155529</v>
      </c>
      <c r="I201">
        <v>-0.29931999999999997</v>
      </c>
      <c r="J201">
        <v>0.61529900000000004</v>
      </c>
      <c r="K201">
        <v>0.480568</v>
      </c>
      <c r="M201">
        <v>-7.3299999999999997E-3</v>
      </c>
      <c r="N201">
        <v>-0.190946</v>
      </c>
      <c r="O201">
        <v>0.181474</v>
      </c>
      <c r="P201">
        <v>-0.179032</v>
      </c>
      <c r="R201" t="str">
        <f t="shared" si="60"/>
        <v>-0.008213-0.201183i</v>
      </c>
      <c r="S201" t="str">
        <f t="shared" si="61"/>
        <v>0.114267629132048+0.0918268503734149i</v>
      </c>
      <c r="T201" t="str">
        <f t="shared" si="62"/>
        <v>-0.301794404725951+0.74006918802492i</v>
      </c>
      <c r="U201" t="str">
        <f t="shared" si="63"/>
        <v>0.0114197208381545-0.00585305987958684i</v>
      </c>
      <c r="V201" t="str">
        <f t="shared" si="64"/>
        <v>0.615299+0.480568i</v>
      </c>
      <c r="W201" t="str">
        <f t="shared" si="65"/>
        <v>0.0420379059672022-0.323800416374554i</v>
      </c>
      <c r="X201" t="str">
        <f t="shared" si="66"/>
        <v>0.0418374700547185-0.32321982230843i</v>
      </c>
      <c r="Z201" t="str">
        <f t="shared" si="67"/>
        <v>-0.0404714828864794+0.223459288983195i</v>
      </c>
      <c r="AA201" t="str">
        <f t="shared" si="68"/>
        <v>0.641255099897879+0.479227003507313i</v>
      </c>
      <c r="AB201" t="str">
        <f t="shared" si="69"/>
        <v>0.0475000435761117-0.314281146019487i</v>
      </c>
      <c r="AD201">
        <f t="shared" si="70"/>
        <v>-37.833899084317203</v>
      </c>
      <c r="AE201">
        <f t="shared" si="71"/>
        <v>-9.7218618923259665</v>
      </c>
      <c r="AF201">
        <f t="shared" si="72"/>
        <v>-9.7378786670522786</v>
      </c>
      <c r="AG201">
        <f t="shared" si="73"/>
        <v>-9.9555440616562745</v>
      </c>
      <c r="AH201">
        <f t="shared" si="74"/>
        <v>-13.920942644656707</v>
      </c>
      <c r="AI201">
        <f t="shared" si="75"/>
        <v>-16.677785088742915</v>
      </c>
      <c r="AJ201">
        <f t="shared" si="76"/>
        <v>-1.9464714948006261</v>
      </c>
      <c r="AK201">
        <f t="shared" si="77"/>
        <v>-2.1499888509366998</v>
      </c>
      <c r="AL201">
        <f t="shared" si="78"/>
        <v>-12.875860701355498</v>
      </c>
      <c r="AM201">
        <f t="shared" si="79"/>
        <v>-1.9323234563326839</v>
      </c>
    </row>
    <row r="202" spans="1:39" x14ac:dyDescent="0.25">
      <c r="A202" s="3">
        <v>2010</v>
      </c>
      <c r="B202">
        <v>6.7710000000000006E-2</v>
      </c>
      <c r="C202">
        <v>-0.89800999999999997</v>
      </c>
      <c r="D202">
        <v>-0.25709900000000002</v>
      </c>
      <c r="E202">
        <v>0.68556899999999998</v>
      </c>
      <c r="F202">
        <v>-1.0678E-2</v>
      </c>
      <c r="G202">
        <v>-0.20319599999999999</v>
      </c>
      <c r="H202">
        <v>-0.184611</v>
      </c>
      <c r="I202">
        <v>-0.24105299999999999</v>
      </c>
      <c r="J202">
        <v>0.67985300000000004</v>
      </c>
      <c r="K202">
        <v>0.38272899999999999</v>
      </c>
      <c r="M202">
        <v>-6.2420000000000002E-3</v>
      </c>
      <c r="N202">
        <v>-0.19559399999999999</v>
      </c>
      <c r="O202">
        <v>0.14916099999999999</v>
      </c>
      <c r="P202">
        <v>-0.20325599999999999</v>
      </c>
      <c r="R202" t="str">
        <f t="shared" si="60"/>
        <v>-0.010678-0.203196i</v>
      </c>
      <c r="S202" t="str">
        <f t="shared" si="61"/>
        <v>0.138417316415882+0.0777187686072331i</v>
      </c>
      <c r="T202" t="str">
        <f t="shared" si="62"/>
        <v>-0.143238345090274+0.784896070454601i</v>
      </c>
      <c r="U202" t="str">
        <f t="shared" si="63"/>
        <v>0.00836313459903886-0.00716492065547737i</v>
      </c>
      <c r="V202" t="str">
        <f t="shared" si="64"/>
        <v>0.679853+0.382729i</v>
      </c>
      <c r="W202" t="str">
        <f t="shared" si="65"/>
        <v>0.0387979333264508-0.320812137659316i</v>
      </c>
      <c r="X202" t="str">
        <f t="shared" si="66"/>
        <v>0.0388410622240459-0.320248860597542i</v>
      </c>
      <c r="Z202" t="str">
        <f t="shared" si="67"/>
        <v>-0.000674390996312973+0.22717032327811i</v>
      </c>
      <c r="AA202" t="str">
        <f t="shared" si="68"/>
        <v>0.703934125733813+0.368180086400639i</v>
      </c>
      <c r="AB202" t="str">
        <f t="shared" si="69"/>
        <v>0.0478238407761754-0.313188870221393i</v>
      </c>
      <c r="AD202">
        <f t="shared" si="70"/>
        <v>-39.162175857241422</v>
      </c>
      <c r="AE202">
        <f t="shared" si="71"/>
        <v>-9.8119257447392787</v>
      </c>
      <c r="AF202">
        <f t="shared" si="72"/>
        <v>-9.8268295518664637</v>
      </c>
      <c r="AG202">
        <f t="shared" si="73"/>
        <v>-9.9837708890731367</v>
      </c>
      <c r="AH202">
        <f t="shared" si="74"/>
        <v>-13.829720275094568</v>
      </c>
      <c r="AI202">
        <f t="shared" si="75"/>
        <v>-15.986070339731404</v>
      </c>
      <c r="AJ202">
        <f t="shared" si="76"/>
        <v>-1.9614764805799259</v>
      </c>
      <c r="AK202">
        <f t="shared" si="77"/>
        <v>-2.1560983426623834</v>
      </c>
      <c r="AL202">
        <f t="shared" si="78"/>
        <v>-12.872929804893991</v>
      </c>
      <c r="AM202">
        <f t="shared" si="79"/>
        <v>-1.9991570054556926</v>
      </c>
    </row>
    <row r="203" spans="1:39" x14ac:dyDescent="0.25">
      <c r="A203" s="3">
        <v>2020</v>
      </c>
      <c r="B203">
        <v>-6.4376000000000003E-2</v>
      </c>
      <c r="C203">
        <v>-0.89331300000000002</v>
      </c>
      <c r="D203">
        <v>-4.5970999999999998E-2</v>
      </c>
      <c r="E203">
        <v>0.73592800000000003</v>
      </c>
      <c r="F203">
        <v>-1.3764E-2</v>
      </c>
      <c r="G203">
        <v>-0.204375</v>
      </c>
      <c r="H203">
        <v>-0.18914600000000001</v>
      </c>
      <c r="I203">
        <v>-0.17678199999999999</v>
      </c>
      <c r="J203">
        <v>0.73008200000000001</v>
      </c>
      <c r="K203">
        <v>0.27895900000000001</v>
      </c>
      <c r="M203">
        <v>-8.2059999999999998E-3</v>
      </c>
      <c r="N203">
        <v>-0.20099600000000001</v>
      </c>
      <c r="O203">
        <v>0.11329699999999999</v>
      </c>
      <c r="P203">
        <v>-0.22290099999999999</v>
      </c>
      <c r="R203" t="str">
        <f t="shared" si="60"/>
        <v>-0.013764-0.204375i</v>
      </c>
      <c r="S203" t="str">
        <f t="shared" si="61"/>
        <v>0.15368964233275+0.0525690538521522i</v>
      </c>
      <c r="T203" t="str">
        <f t="shared" si="62"/>
        <v>0.0221737213549511+0.797481259763004i</v>
      </c>
      <c r="U203" t="str">
        <f t="shared" si="63"/>
        <v>0.00442844486856379-0.00683559844049136i</v>
      </c>
      <c r="V203" t="str">
        <f t="shared" si="64"/>
        <v>0.730082+0.278959i</v>
      </c>
      <c r="W203" t="str">
        <f t="shared" si="65"/>
        <v>0.0336191679696735-0.31815517911365i</v>
      </c>
      <c r="X203" t="str">
        <f t="shared" si="66"/>
        <v>0.0338443808788221-0.31779682211155i</v>
      </c>
      <c r="Z203" t="str">
        <f t="shared" si="67"/>
        <v>0.0365553314890911+0.221014127502389i</v>
      </c>
      <c r="AA203" t="str">
        <f t="shared" si="68"/>
        <v>0.744474363753289+0.254430741690005i</v>
      </c>
      <c r="AB203" t="str">
        <f t="shared" si="69"/>
        <v>0.0448552685459643-0.31430109010129i</v>
      </c>
      <c r="AD203">
        <f t="shared" si="70"/>
        <v>-41.782472497906809</v>
      </c>
      <c r="AE203">
        <f t="shared" si="71"/>
        <v>-9.8989956584970997</v>
      </c>
      <c r="AF203">
        <f t="shared" si="72"/>
        <v>-9.908030313593061</v>
      </c>
      <c r="AG203">
        <f t="shared" si="73"/>
        <v>-9.965516595212069</v>
      </c>
      <c r="AH203">
        <f t="shared" si="74"/>
        <v>-13.771791318872806</v>
      </c>
      <c r="AI203">
        <f t="shared" si="75"/>
        <v>-15.786591710327473</v>
      </c>
      <c r="AJ203">
        <f t="shared" si="76"/>
        <v>-1.9622340376721867</v>
      </c>
      <c r="AK203">
        <f t="shared" si="77"/>
        <v>-2.1407405983970977</v>
      </c>
      <c r="AL203">
        <f t="shared" si="78"/>
        <v>-12.994387339040586</v>
      </c>
      <c r="AM203">
        <f t="shared" si="79"/>
        <v>-2.0832543167781057</v>
      </c>
    </row>
    <row r="204" spans="1:39" x14ac:dyDescent="0.25">
      <c r="A204" s="3">
        <v>2030</v>
      </c>
      <c r="B204">
        <v>-0.18283199999999999</v>
      </c>
      <c r="C204">
        <v>-0.86514199999999997</v>
      </c>
      <c r="D204">
        <v>0.17526600000000001</v>
      </c>
      <c r="E204">
        <v>0.73137799999999997</v>
      </c>
      <c r="F204">
        <v>-1.6832E-2</v>
      </c>
      <c r="G204">
        <v>-0.20541200000000001</v>
      </c>
      <c r="H204">
        <v>-0.16850399999999999</v>
      </c>
      <c r="I204">
        <v>-0.11738800000000001</v>
      </c>
      <c r="J204">
        <v>0.76391699999999996</v>
      </c>
      <c r="K204">
        <v>0.176122</v>
      </c>
      <c r="M204">
        <v>-1.1719E-2</v>
      </c>
      <c r="N204">
        <v>-0.20577599999999999</v>
      </c>
      <c r="O204">
        <v>7.6698000000000002E-2</v>
      </c>
      <c r="P204">
        <v>-0.23563700000000001</v>
      </c>
      <c r="R204" t="str">
        <f t="shared" si="60"/>
        <v>-0.016832-0.205412i</v>
      </c>
      <c r="S204" t="str">
        <f t="shared" si="61"/>
        <v>0.16871829107226+0.021496556633424i</v>
      </c>
      <c r="T204" t="str">
        <f t="shared" si="62"/>
        <v>0.179825313010227+0.77460694657025i</v>
      </c>
      <c r="U204" t="str">
        <f t="shared" si="63"/>
        <v>0.00101450984078653-0.00636370965981289i</v>
      </c>
      <c r="V204" t="str">
        <f t="shared" si="64"/>
        <v>0.763917+0.176122i</v>
      </c>
      <c r="W204" t="str">
        <f t="shared" si="65"/>
        <v>0.0278073154856155-0.314869913901586i</v>
      </c>
      <c r="X204" t="str">
        <f t="shared" si="66"/>
        <v>0.028129952705898-0.314743695673987i</v>
      </c>
      <c r="Z204" t="str">
        <f t="shared" si="67"/>
        <v>0.0718804900870659+0.206846816861811i</v>
      </c>
      <c r="AA204" t="str">
        <f t="shared" si="68"/>
        <v>0.764467902827729+0.146928986653693i</v>
      </c>
      <c r="AB204" t="str">
        <f t="shared" si="69"/>
        <v>0.0399426078810783-0.315713036800157i</v>
      </c>
      <c r="AD204">
        <f t="shared" si="70"/>
        <v>-43.816795777197008</v>
      </c>
      <c r="AE204">
        <f t="shared" si="71"/>
        <v>-10.003636155094441</v>
      </c>
      <c r="AF204">
        <f t="shared" si="72"/>
        <v>-10.006306702141764</v>
      </c>
      <c r="AG204">
        <f t="shared" si="73"/>
        <v>-9.9451861738044176</v>
      </c>
      <c r="AH204">
        <f t="shared" si="74"/>
        <v>-13.718420128348237</v>
      </c>
      <c r="AI204">
        <f t="shared" si="75"/>
        <v>-15.386821363335565</v>
      </c>
      <c r="AJ204">
        <f t="shared" si="76"/>
        <v>-1.990403721721973</v>
      </c>
      <c r="AK204">
        <f t="shared" si="77"/>
        <v>-2.1141582353332447</v>
      </c>
      <c r="AL204">
        <f t="shared" si="78"/>
        <v>-13.191895565646618</v>
      </c>
      <c r="AM204">
        <f t="shared" si="79"/>
        <v>-2.1752787636705904</v>
      </c>
    </row>
    <row r="205" spans="1:39" x14ac:dyDescent="0.25">
      <c r="A205" s="3">
        <v>2040</v>
      </c>
      <c r="B205">
        <v>-0.30661100000000002</v>
      </c>
      <c r="C205">
        <v>-0.81989900000000004</v>
      </c>
      <c r="D205">
        <v>0.403499</v>
      </c>
      <c r="E205">
        <v>0.65947900000000004</v>
      </c>
      <c r="F205">
        <v>-2.0913000000000001E-2</v>
      </c>
      <c r="G205">
        <v>-0.20600299999999999</v>
      </c>
      <c r="H205">
        <v>-0.12678900000000001</v>
      </c>
      <c r="I205">
        <v>-6.9240999999999997E-2</v>
      </c>
      <c r="J205">
        <v>0.78506900000000002</v>
      </c>
      <c r="K205">
        <v>6.5877000000000005E-2</v>
      </c>
      <c r="M205">
        <v>-1.6872000000000002E-2</v>
      </c>
      <c r="N205">
        <v>-0.210345</v>
      </c>
      <c r="O205">
        <v>3.891E-2</v>
      </c>
      <c r="P205">
        <v>-0.24274699999999999</v>
      </c>
      <c r="R205" t="str">
        <f t="shared" si="60"/>
        <v>-0.020913-0.206003i</v>
      </c>
      <c r="S205" t="str">
        <f t="shared" si="61"/>
        <v>0.174795857986375-0.0098620591122047i</v>
      </c>
      <c r="T205" t="str">
        <f t="shared" si="62"/>
        <v>0.341691105675737+0.718384907470165i</v>
      </c>
      <c r="U205" t="str">
        <f t="shared" si="63"/>
        <v>-0.00274039506541752-0.00693880081016168i</v>
      </c>
      <c r="V205" t="str">
        <f t="shared" si="64"/>
        <v>0.785069+0.065877i</v>
      </c>
      <c r="W205" t="str">
        <f t="shared" si="65"/>
        <v>0.0234512988322862-0.311172522686763i</v>
      </c>
      <c r="X205" t="str">
        <f t="shared" si="66"/>
        <v>0.0238331402459249-0.311315061481238i</v>
      </c>
      <c r="Z205" t="str">
        <f t="shared" si="67"/>
        <v>0.102299614348511+0.187096952592335i</v>
      </c>
      <c r="AA205" t="str">
        <f t="shared" si="68"/>
        <v>0.771670135558274+0.0396947898773638i</v>
      </c>
      <c r="AB205" t="str">
        <f t="shared" si="69"/>
        <v>0.034544853810245-0.316462938867916i</v>
      </c>
      <c r="AD205">
        <f t="shared" si="70"/>
        <v>-42.544823773608009</v>
      </c>
      <c r="AE205">
        <f t="shared" si="71"/>
        <v>-10.115378012788454</v>
      </c>
      <c r="AF205">
        <f t="shared" si="72"/>
        <v>-10.110618204963073</v>
      </c>
      <c r="AG205">
        <f t="shared" si="73"/>
        <v>-9.9420993512416409</v>
      </c>
      <c r="AH205">
        <f t="shared" si="74"/>
        <v>-13.678000242637616</v>
      </c>
      <c r="AI205">
        <f t="shared" si="75"/>
        <v>-15.135574463805765</v>
      </c>
      <c r="AJ205">
        <f t="shared" si="76"/>
        <v>-1.987131556344774</v>
      </c>
      <c r="AK205">
        <f t="shared" si="77"/>
        <v>-2.071370668300184</v>
      </c>
      <c r="AL205">
        <f t="shared" si="78"/>
        <v>-13.422704539196689</v>
      </c>
      <c r="AM205">
        <f t="shared" si="79"/>
        <v>-2.2398895220216382</v>
      </c>
    </row>
    <row r="206" spans="1:39" x14ac:dyDescent="0.25">
      <c r="A206" s="3">
        <v>2050</v>
      </c>
      <c r="B206">
        <v>-0.41597099999999998</v>
      </c>
      <c r="C206">
        <v>-0.75936400000000004</v>
      </c>
      <c r="D206">
        <v>0.59454700000000005</v>
      </c>
      <c r="E206">
        <v>0.53173499999999996</v>
      </c>
      <c r="F206">
        <v>-2.3591000000000001E-2</v>
      </c>
      <c r="G206">
        <v>-0.207042</v>
      </c>
      <c r="H206">
        <v>-6.9665000000000005E-2</v>
      </c>
      <c r="I206">
        <v>-4.2465999999999997E-2</v>
      </c>
      <c r="J206">
        <v>0.78786</v>
      </c>
      <c r="K206">
        <v>-6.1219000000000003E-2</v>
      </c>
      <c r="M206">
        <v>-2.5388000000000001E-2</v>
      </c>
      <c r="N206">
        <v>-0.21235200000000001</v>
      </c>
      <c r="O206">
        <v>6.2799999999999998E-4</v>
      </c>
      <c r="P206">
        <v>-0.24356700000000001</v>
      </c>
      <c r="R206" t="str">
        <f t="shared" si="60"/>
        <v>-0.023591-0.207042i</v>
      </c>
      <c r="S206" t="str">
        <f t="shared" si="61"/>
        <v>0.17442331282733-0.0383395098039358i</v>
      </c>
      <c r="T206" t="str">
        <f t="shared" si="62"/>
        <v>0.481995974221118+0.633616176130549i</v>
      </c>
      <c r="U206" t="str">
        <f t="shared" si="63"/>
        <v>-0.00668321523819761-0.0022454484776193i</v>
      </c>
      <c r="V206" t="str">
        <f t="shared" si="64"/>
        <v>0.78786-0.061219i</v>
      </c>
      <c r="W206" t="str">
        <f t="shared" si="65"/>
        <v>0.0246700017486959-0.307233172344003i</v>
      </c>
      <c r="X206" t="str">
        <f t="shared" si="66"/>
        <v>0.0247424913852786-0.307614425201689i</v>
      </c>
      <c r="Z206" t="str">
        <f t="shared" si="67"/>
        <v>0.129773272574345+0.16323144083611i</v>
      </c>
      <c r="AA206" t="str">
        <f t="shared" si="68"/>
        <v>0.763657414418798-0.0779616562099874i</v>
      </c>
      <c r="AB206" t="str">
        <f t="shared" si="69"/>
        <v>0.0331234538450296-0.315965572706453i</v>
      </c>
      <c r="AD206">
        <f t="shared" si="70"/>
        <v>-43.035789107025487</v>
      </c>
      <c r="AE206">
        <f t="shared" si="71"/>
        <v>-10.22272594994651</v>
      </c>
      <c r="AF206">
        <f t="shared" si="72"/>
        <v>-10.211859691483436</v>
      </c>
      <c r="AG206">
        <f t="shared" si="73"/>
        <v>-9.9597367545128996</v>
      </c>
      <c r="AH206">
        <f t="shared" si="74"/>
        <v>-13.622809250521195</v>
      </c>
      <c r="AI206">
        <f t="shared" si="75"/>
        <v>-14.962990431508059</v>
      </c>
      <c r="AJ206">
        <f t="shared" si="76"/>
        <v>-1.9805490672448922</v>
      </c>
      <c r="AK206">
        <f t="shared" si="77"/>
        <v>-2.0448762392418374</v>
      </c>
      <c r="AL206">
        <f t="shared" si="78"/>
        <v>-13.616544778464423</v>
      </c>
      <c r="AM206">
        <f t="shared" si="79"/>
        <v>-2.2969991762123678</v>
      </c>
    </row>
    <row r="207" spans="1:39" x14ac:dyDescent="0.25">
      <c r="A207" s="3">
        <v>2060</v>
      </c>
      <c r="B207">
        <v>-0.51532</v>
      </c>
      <c r="C207">
        <v>-0.68256099999999997</v>
      </c>
      <c r="D207">
        <v>0.74645300000000003</v>
      </c>
      <c r="E207">
        <v>0.34766399999999997</v>
      </c>
      <c r="F207">
        <v>-2.7660000000000001E-2</v>
      </c>
      <c r="G207">
        <v>-0.20699799999999999</v>
      </c>
      <c r="H207">
        <v>-5.0939999999999996E-3</v>
      </c>
      <c r="I207">
        <v>-4.1186E-2</v>
      </c>
      <c r="J207">
        <v>0.76917100000000005</v>
      </c>
      <c r="K207">
        <v>-0.184917</v>
      </c>
      <c r="M207">
        <v>-3.2277E-2</v>
      </c>
      <c r="N207">
        <v>-0.21177000000000001</v>
      </c>
      <c r="O207">
        <v>-3.5202999999999998E-2</v>
      </c>
      <c r="P207">
        <v>-0.23854700000000001</v>
      </c>
      <c r="R207" t="str">
        <f t="shared" si="60"/>
        <v>-0.02766-0.206998i</v>
      </c>
      <c r="S207" t="str">
        <f t="shared" si="61"/>
        <v>0.166926450497127-0.0736050006327628i</v>
      </c>
      <c r="T207" t="str">
        <f t="shared" si="62"/>
        <v>0.604067167765348+0.519052828969193i</v>
      </c>
      <c r="U207" t="str">
        <f t="shared" si="63"/>
        <v>-0.00831409424575878-0.000763490962362794i</v>
      </c>
      <c r="V207" t="str">
        <f t="shared" si="64"/>
        <v>0.769171-0.184917i</v>
      </c>
      <c r="W207" t="str">
        <f t="shared" si="65"/>
        <v>0.0272191916235126-0.303591410417911i</v>
      </c>
      <c r="X207" t="str">
        <f t="shared" si="66"/>
        <v>0.0271114034931277-0.304042996279929i</v>
      </c>
      <c r="Z207" t="str">
        <f t="shared" si="67"/>
        <v>0.15313779015493+0.132800023797694i</v>
      </c>
      <c r="AA207" t="str">
        <f t="shared" si="68"/>
        <v>0.739975545152277-0.186763483489823i</v>
      </c>
      <c r="AB207" t="str">
        <f t="shared" si="69"/>
        <v>0.0316605613828445-0.314823077173887i</v>
      </c>
      <c r="AD207">
        <f t="shared" si="70"/>
        <v>-41.567230994690611</v>
      </c>
      <c r="AE207">
        <f t="shared" si="71"/>
        <v>-10.319439491113966</v>
      </c>
      <c r="AF207">
        <f t="shared" si="72"/>
        <v>-10.306904758610608</v>
      </c>
      <c r="AG207">
        <f t="shared" si="73"/>
        <v>-9.994966792508551</v>
      </c>
      <c r="AH207">
        <f t="shared" si="74"/>
        <v>-13.603815729463197</v>
      </c>
      <c r="AI207">
        <f t="shared" si="75"/>
        <v>-14.777888091686551</v>
      </c>
      <c r="AJ207">
        <f t="shared" si="76"/>
        <v>-1.9769639984122069</v>
      </c>
      <c r="AK207">
        <f t="shared" si="77"/>
        <v>-2.035517247436184</v>
      </c>
      <c r="AL207">
        <f t="shared" si="78"/>
        <v>-13.86295260408607</v>
      </c>
      <c r="AM207">
        <f t="shared" si="79"/>
        <v>-2.347455213538248</v>
      </c>
    </row>
    <row r="208" spans="1:39" x14ac:dyDescent="0.25">
      <c r="A208" s="3">
        <v>2070</v>
      </c>
      <c r="B208">
        <v>-0.60344699999999996</v>
      </c>
      <c r="C208">
        <v>-0.58628400000000003</v>
      </c>
      <c r="D208">
        <v>0.836754</v>
      </c>
      <c r="E208">
        <v>0.14422499999999999</v>
      </c>
      <c r="F208">
        <v>-3.0363999999999999E-2</v>
      </c>
      <c r="G208">
        <v>-0.20763100000000001</v>
      </c>
      <c r="H208">
        <v>5.2752E-2</v>
      </c>
      <c r="I208">
        <v>-6.8445000000000006E-2</v>
      </c>
      <c r="J208">
        <v>0.72982000000000002</v>
      </c>
      <c r="K208">
        <v>-0.29617399999999999</v>
      </c>
      <c r="M208">
        <v>-3.9052000000000003E-2</v>
      </c>
      <c r="N208">
        <v>-0.20998900000000001</v>
      </c>
      <c r="O208">
        <v>-7.1279999999999996E-2</v>
      </c>
      <c r="P208">
        <v>-0.22876199999999999</v>
      </c>
      <c r="R208" t="str">
        <f t="shared" si="60"/>
        <v>-0.030364-0.207631i</v>
      </c>
      <c r="S208" t="str">
        <f t="shared" si="61"/>
        <v>0.1548779026641-0.0971647025639121i</v>
      </c>
      <c r="T208" t="str">
        <f t="shared" si="62"/>
        <v>0.698632599212384+0.381614543238035i</v>
      </c>
      <c r="U208" t="str">
        <f t="shared" si="63"/>
        <v>-0.011009936419735+0.00265232660791539i</v>
      </c>
      <c r="V208" t="str">
        <f t="shared" si="64"/>
        <v>0.72982-0.296174i</v>
      </c>
      <c r="W208" t="str">
        <f t="shared" si="65"/>
        <v>0.0253592777757483-0.303158643588892i</v>
      </c>
      <c r="X208" t="str">
        <f t="shared" si="66"/>
        <v>0.0249471391398931-0.303635006706632i</v>
      </c>
      <c r="Z208" t="str">
        <f t="shared" si="67"/>
        <v>0.169050603138656+0.0998509553588374i</v>
      </c>
      <c r="AA208" t="str">
        <f t="shared" si="68"/>
        <v>0.703915636101761-0.284844645662981i</v>
      </c>
      <c r="AB208" t="str">
        <f t="shared" si="69"/>
        <v>0.0255617079627273-0.31496171922372i</v>
      </c>
      <c r="AD208">
        <f t="shared" si="70"/>
        <v>-38.919306510227457</v>
      </c>
      <c r="AE208">
        <f t="shared" si="71"/>
        <v>-10.336317600630409</v>
      </c>
      <c r="AF208">
        <f t="shared" si="72"/>
        <v>-10.323744518202576</v>
      </c>
      <c r="AG208">
        <f t="shared" si="73"/>
        <v>-10.006332915858158</v>
      </c>
      <c r="AH208">
        <f t="shared" si="74"/>
        <v>-13.562256239952742</v>
      </c>
      <c r="AI208">
        <f t="shared" si="75"/>
        <v>-14.758877336176655</v>
      </c>
      <c r="AJ208">
        <f t="shared" si="76"/>
        <v>-1.9810452706455735</v>
      </c>
      <c r="AK208">
        <f t="shared" si="77"/>
        <v>-2.0735882348488834</v>
      </c>
      <c r="AL208">
        <f t="shared" si="78"/>
        <v>-14.139945477716394</v>
      </c>
      <c r="AM208">
        <f t="shared" si="79"/>
        <v>-2.3909998371933061</v>
      </c>
    </row>
    <row r="209" spans="1:39" x14ac:dyDescent="0.25">
      <c r="A209" s="3">
        <v>2080</v>
      </c>
      <c r="B209">
        <v>-0.66895300000000002</v>
      </c>
      <c r="C209">
        <v>-0.48152800000000001</v>
      </c>
      <c r="D209">
        <v>0.86703300000000005</v>
      </c>
      <c r="E209">
        <v>-7.6524999999999996E-2</v>
      </c>
      <c r="F209">
        <v>-3.3168000000000003E-2</v>
      </c>
      <c r="G209">
        <v>-0.20776500000000001</v>
      </c>
      <c r="H209">
        <v>9.3743999999999994E-2</v>
      </c>
      <c r="I209">
        <v>-0.11817999999999999</v>
      </c>
      <c r="J209">
        <v>0.66498500000000005</v>
      </c>
      <c r="K209">
        <v>-0.40976299999999999</v>
      </c>
      <c r="M209">
        <v>-4.4791999999999998E-2</v>
      </c>
      <c r="N209">
        <v>-0.20555300000000001</v>
      </c>
      <c r="O209">
        <v>-0.103439</v>
      </c>
      <c r="P209">
        <v>-0.21445400000000001</v>
      </c>
      <c r="R209" t="str">
        <f t="shared" si="60"/>
        <v>-0.033168-0.207765i</v>
      </c>
      <c r="S209" t="str">
        <f t="shared" si="61"/>
        <v>0.138080979244682-0.129197929432322i</v>
      </c>
      <c r="T209" t="str">
        <f t="shared" si="62"/>
        <v>0.75894442814426+0.229422357556834i</v>
      </c>
      <c r="U209" t="str">
        <f t="shared" si="63"/>
        <v>-0.0132201499085002+0.00695448106652461i</v>
      </c>
      <c r="V209" t="str">
        <f t="shared" si="64"/>
        <v>0.664985-0.409763i</v>
      </c>
      <c r="W209" t="str">
        <f t="shared" si="65"/>
        <v>0.0312892871893233-0.303214069209744i</v>
      </c>
      <c r="X209" t="str">
        <f t="shared" si="66"/>
        <v>0.0305092253323189-0.303578621616252i</v>
      </c>
      <c r="Z209" t="str">
        <f t="shared" si="67"/>
        <v>0.178924592279178+0.0625044621559044i</v>
      </c>
      <c r="AA209" t="str">
        <f t="shared" si="68"/>
        <v>0.649121604983435-0.386697362890188i</v>
      </c>
      <c r="AB209" t="str">
        <f t="shared" si="69"/>
        <v>0.0268364527035708-0.314269613489044i</v>
      </c>
      <c r="AD209">
        <f t="shared" si="70"/>
        <v>-36.514280782960633</v>
      </c>
      <c r="AE209">
        <f t="shared" si="71"/>
        <v>-10.319011223241429</v>
      </c>
      <c r="AF209">
        <f t="shared" si="72"/>
        <v>-10.31093273227172</v>
      </c>
      <c r="AG209">
        <f t="shared" si="73"/>
        <v>-10.022398412704401</v>
      </c>
      <c r="AH209">
        <f t="shared" si="74"/>
        <v>-13.539256836020577</v>
      </c>
      <c r="AI209">
        <f t="shared" si="75"/>
        <v>-14.466211712708184</v>
      </c>
      <c r="AJ209">
        <f t="shared" si="76"/>
        <v>-2.0160402440108189</v>
      </c>
      <c r="AK209">
        <f t="shared" si="77"/>
        <v>-2.145913111094842</v>
      </c>
      <c r="AL209">
        <f t="shared" si="78"/>
        <v>-14.446537879076686</v>
      </c>
      <c r="AM209">
        <f t="shared" si="79"/>
        <v>-2.4344474306621713</v>
      </c>
    </row>
    <row r="210" spans="1:39" x14ac:dyDescent="0.25">
      <c r="A210" s="3">
        <v>2090</v>
      </c>
      <c r="B210">
        <v>-0.72292999999999996</v>
      </c>
      <c r="C210">
        <v>-0.361707</v>
      </c>
      <c r="D210">
        <v>0.84336100000000003</v>
      </c>
      <c r="E210">
        <v>-0.27806900000000001</v>
      </c>
      <c r="F210">
        <v>-3.7301000000000001E-2</v>
      </c>
      <c r="G210">
        <v>-0.20752000000000001</v>
      </c>
      <c r="H210">
        <v>0.11121300000000001</v>
      </c>
      <c r="I210">
        <v>-0.177839</v>
      </c>
      <c r="J210">
        <v>0.58645700000000001</v>
      </c>
      <c r="K210">
        <v>-0.49992500000000001</v>
      </c>
      <c r="M210">
        <v>-4.8390000000000002E-2</v>
      </c>
      <c r="N210">
        <v>-0.19958500000000001</v>
      </c>
      <c r="O210">
        <v>-0.133525</v>
      </c>
      <c r="P210">
        <v>-0.195601</v>
      </c>
      <c r="R210" t="str">
        <f t="shared" si="60"/>
        <v>-0.037301-0.20752i</v>
      </c>
      <c r="S210" t="str">
        <f t="shared" si="61"/>
        <v>0.11652493451868-0.149705203230609i</v>
      </c>
      <c r="T210" t="str">
        <f t="shared" si="62"/>
        <v>0.788604470499627+0.069511401292832i</v>
      </c>
      <c r="U210" t="str">
        <f t="shared" si="63"/>
        <v>-0.0130342946774251+0.0112551924574424i</v>
      </c>
      <c r="V210" t="str">
        <f t="shared" si="64"/>
        <v>0.586457-0.499925i</v>
      </c>
      <c r="W210" t="str">
        <f t="shared" si="65"/>
        <v>0.0328011035556592-0.305568708882215i</v>
      </c>
      <c r="X210" t="str">
        <f t="shared" si="66"/>
        <v>0.0317986406214381-0.305624965375836i</v>
      </c>
      <c r="Z210" t="str">
        <f t="shared" si="67"/>
        <v>0.184839310090997+0.025054339899895i</v>
      </c>
      <c r="AA210" t="str">
        <f t="shared" si="68"/>
        <v>0.584000118062363-0.472766364885919i</v>
      </c>
      <c r="AB210" t="str">
        <f t="shared" si="69"/>
        <v>0.0246453235581621-0.314180340084223i</v>
      </c>
      <c r="AD210">
        <f t="shared" si="70"/>
        <v>-35.278695685051645</v>
      </c>
      <c r="AE210">
        <f t="shared" si="71"/>
        <v>-10.248065524693633</v>
      </c>
      <c r="AF210">
        <f t="shared" si="72"/>
        <v>-10.249462473114413</v>
      </c>
      <c r="AG210">
        <f t="shared" si="73"/>
        <v>-10.029778150996471</v>
      </c>
      <c r="AH210">
        <f t="shared" si="74"/>
        <v>-13.520704465860018</v>
      </c>
      <c r="AI210">
        <f t="shared" si="75"/>
        <v>-14.438216740680975</v>
      </c>
      <c r="AJ210">
        <f t="shared" si="76"/>
        <v>-2.0292031601616292</v>
      </c>
      <c r="AK210">
        <f t="shared" si="77"/>
        <v>-2.2631825273318813</v>
      </c>
      <c r="AL210">
        <f t="shared" si="78"/>
        <v>-14.585044968171168</v>
      </c>
      <c r="AM210">
        <f t="shared" si="79"/>
        <v>-2.4828668494498207</v>
      </c>
    </row>
    <row r="211" spans="1:39" x14ac:dyDescent="0.25">
      <c r="A211" s="3">
        <v>2100</v>
      </c>
      <c r="B211">
        <v>-0.75864100000000001</v>
      </c>
      <c r="C211">
        <v>-0.232765</v>
      </c>
      <c r="D211">
        <v>0.76840200000000003</v>
      </c>
      <c r="E211">
        <v>-0.466109</v>
      </c>
      <c r="F211">
        <v>-3.9965000000000001E-2</v>
      </c>
      <c r="G211">
        <v>-0.20848700000000001</v>
      </c>
      <c r="H211">
        <v>9.7783999999999996E-2</v>
      </c>
      <c r="I211">
        <v>-0.24002999999999999</v>
      </c>
      <c r="J211">
        <v>0.49034299999999997</v>
      </c>
      <c r="K211">
        <v>-0.576353</v>
      </c>
      <c r="M211">
        <v>-4.9090000000000002E-2</v>
      </c>
      <c r="N211">
        <v>-0.19480600000000001</v>
      </c>
      <c r="O211">
        <v>-0.16059000000000001</v>
      </c>
      <c r="P211">
        <v>-0.17421900000000001</v>
      </c>
      <c r="R211" t="str">
        <f t="shared" si="60"/>
        <v>-0.039965-0.208487i</v>
      </c>
      <c r="S211" t="str">
        <f t="shared" si="61"/>
        <v>0.084960339971424-0.171622550530475i</v>
      </c>
      <c r="T211" t="str">
        <f t="shared" si="62"/>
        <v>0.783901609571082-0.097000340991213i</v>
      </c>
      <c r="U211" t="str">
        <f t="shared" si="63"/>
        <v>-0.0135129690087204+0.015795686667433i</v>
      </c>
      <c r="V211" t="str">
        <f t="shared" si="64"/>
        <v>0.490343-0.576353i</v>
      </c>
      <c r="W211" t="str">
        <f t="shared" si="65"/>
        <v>0.0378392255397514-0.310823747545061i</v>
      </c>
      <c r="X211" t="str">
        <f t="shared" si="66"/>
        <v>0.0366421209197012-0.310476517587486i</v>
      </c>
      <c r="Z211" t="str">
        <f t="shared" si="67"/>
        <v>0.176260390460638-0.0124101316655033i</v>
      </c>
      <c r="AA211" t="str">
        <f t="shared" si="68"/>
        <v>0.502086920340822-0.553599577281592i</v>
      </c>
      <c r="AB211" t="str">
        <f t="shared" si="69"/>
        <v>0.0271177111070332-0.3153765285673i</v>
      </c>
      <c r="AD211">
        <f t="shared" si="70"/>
        <v>-33.644116644194369</v>
      </c>
      <c r="AE211">
        <f t="shared" si="71"/>
        <v>-10.085824824048048</v>
      </c>
      <c r="AF211">
        <f t="shared" si="72"/>
        <v>-10.099351613346352</v>
      </c>
      <c r="AG211">
        <f t="shared" si="73"/>
        <v>-9.9914213894286181</v>
      </c>
      <c r="AH211">
        <f t="shared" si="74"/>
        <v>-13.461699688572512</v>
      </c>
      <c r="AI211">
        <f t="shared" si="75"/>
        <v>-14.356587814560054</v>
      </c>
      <c r="AJ211">
        <f t="shared" si="76"/>
        <v>-2.0487749684486998</v>
      </c>
      <c r="AK211">
        <f t="shared" si="77"/>
        <v>-2.4213421678779863</v>
      </c>
      <c r="AL211">
        <f t="shared" si="78"/>
        <v>-15.055429443038921</v>
      </c>
      <c r="AM211">
        <f t="shared" si="79"/>
        <v>-2.5292723917957427</v>
      </c>
    </row>
    <row r="212" spans="1:39" x14ac:dyDescent="0.25">
      <c r="A212" s="3">
        <v>2110</v>
      </c>
      <c r="B212">
        <v>-0.771347</v>
      </c>
      <c r="C212">
        <v>-0.102729</v>
      </c>
      <c r="D212">
        <v>0.66839599999999999</v>
      </c>
      <c r="E212">
        <v>-0.61499999999999999</v>
      </c>
      <c r="F212">
        <v>-4.2797000000000002E-2</v>
      </c>
      <c r="G212">
        <v>-0.20688300000000001</v>
      </c>
      <c r="H212">
        <v>6.8114999999999995E-2</v>
      </c>
      <c r="I212">
        <v>-0.28938700000000001</v>
      </c>
      <c r="J212">
        <v>0.400644</v>
      </c>
      <c r="K212">
        <v>-0.62863500000000005</v>
      </c>
      <c r="M212">
        <v>-4.7025999999999998E-2</v>
      </c>
      <c r="N212">
        <v>-0.18879499999999999</v>
      </c>
      <c r="O212">
        <v>-0.18366299999999999</v>
      </c>
      <c r="P212">
        <v>-0.147504</v>
      </c>
      <c r="R212" t="str">
        <f t="shared" si="60"/>
        <v>-0.042797-0.206883i</v>
      </c>
      <c r="S212" t="str">
        <f t="shared" si="61"/>
        <v>0.0559768968521262-0.191206110446562i</v>
      </c>
      <c r="T212" t="str">
        <f t="shared" si="62"/>
        <v>0.749417086974166-0.249287429480579i</v>
      </c>
      <c r="U212" t="str">
        <f t="shared" si="63"/>
        <v>-0.0122017220115241+0.020020869181319i</v>
      </c>
      <c r="V212" t="str">
        <f t="shared" si="64"/>
        <v>0.400644-0.628635i</v>
      </c>
      <c r="W212" t="str">
        <f t="shared" si="65"/>
        <v>0.034448050211483-0.314116147890158i</v>
      </c>
      <c r="X212" t="str">
        <f t="shared" si="66"/>
        <v>0.0332548290924667-0.313247196776171i</v>
      </c>
      <c r="Z212" t="str">
        <f t="shared" si="67"/>
        <v>0.168130278284725-0.0489953266316113i</v>
      </c>
      <c r="AA212" t="str">
        <f t="shared" si="68"/>
        <v>0.422559854996317-0.614629313153385i</v>
      </c>
      <c r="AB212" t="str">
        <f t="shared" si="69"/>
        <v>0.0222989346863087-0.314038777968138i</v>
      </c>
      <c r="AD212">
        <f t="shared" si="70"/>
        <v>-32.598606562316775</v>
      </c>
      <c r="AE212">
        <f t="shared" si="71"/>
        <v>-10.00627476467265</v>
      </c>
      <c r="AF212">
        <f t="shared" si="72"/>
        <v>-10.033583656425014</v>
      </c>
      <c r="AG212">
        <f t="shared" si="73"/>
        <v>-10.038492374550383</v>
      </c>
      <c r="AH212">
        <f t="shared" si="74"/>
        <v>-13.503521054334611</v>
      </c>
      <c r="AI212">
        <f t="shared" si="75"/>
        <v>-14.01284000786295</v>
      </c>
      <c r="AJ212">
        <f t="shared" si="76"/>
        <v>-2.0497538212019579</v>
      </c>
      <c r="AK212">
        <f t="shared" si="77"/>
        <v>-2.5516149610730565</v>
      </c>
      <c r="AL212">
        <f t="shared" si="78"/>
        <v>-15.133098367443502</v>
      </c>
      <c r="AM212">
        <f t="shared" si="79"/>
        <v>-2.5467062429476863</v>
      </c>
    </row>
    <row r="213" spans="1:39" x14ac:dyDescent="0.25">
      <c r="A213" s="3">
        <v>2120</v>
      </c>
      <c r="B213">
        <v>-0.76319800000000004</v>
      </c>
      <c r="C213">
        <v>4.0390000000000002E-2</v>
      </c>
      <c r="D213">
        <v>0.54750500000000002</v>
      </c>
      <c r="E213">
        <v>-0.72944500000000001</v>
      </c>
      <c r="F213">
        <v>-4.4380999999999997E-2</v>
      </c>
      <c r="G213">
        <v>-0.20698800000000001</v>
      </c>
      <c r="H213">
        <v>1.9019000000000001E-2</v>
      </c>
      <c r="I213">
        <v>-0.32094899999999998</v>
      </c>
      <c r="J213">
        <v>0.30372300000000002</v>
      </c>
      <c r="K213">
        <v>-0.66388599999999998</v>
      </c>
      <c r="M213">
        <v>-4.3679000000000003E-2</v>
      </c>
      <c r="N213">
        <v>-0.186143</v>
      </c>
      <c r="O213">
        <v>-0.20361899999999999</v>
      </c>
      <c r="P213">
        <v>-0.11794499999999999</v>
      </c>
      <c r="R213" t="str">
        <f t="shared" si="60"/>
        <v>-0.044381-0.206988i</v>
      </c>
      <c r="S213" t="str">
        <f t="shared" si="61"/>
        <v>0.0196472040634717-0.198331654585209i</v>
      </c>
      <c r="T213" t="str">
        <f t="shared" si="62"/>
        <v>0.683876856235313-0.39480245100079i</v>
      </c>
      <c r="U213" t="str">
        <f t="shared" si="63"/>
        <v>-0.0123062202906326+0.023240149160044i</v>
      </c>
      <c r="V213" t="str">
        <f t="shared" si="64"/>
        <v>0.303723-0.663886i</v>
      </c>
      <c r="W213" t="str">
        <f t="shared" si="65"/>
        <v>0.0308789851135062-0.320834688479091i</v>
      </c>
      <c r="X213" t="str">
        <f t="shared" si="66"/>
        <v>0.0298145621437898-0.319522917393948i</v>
      </c>
      <c r="Z213" t="str">
        <f t="shared" si="67"/>
        <v>0.146169986779669-0.0816389628647758i</v>
      </c>
      <c r="AA213" t="str">
        <f t="shared" si="68"/>
        <v>0.328079520268869-0.663436665851277i</v>
      </c>
      <c r="AB213" t="str">
        <f t="shared" si="69"/>
        <v>0.0198843166614583-0.315923239004627i</v>
      </c>
      <c r="AD213">
        <f t="shared" si="70"/>
        <v>-31.601779273110257</v>
      </c>
      <c r="AE213">
        <f t="shared" si="71"/>
        <v>-9.8343290446476299</v>
      </c>
      <c r="AF213">
        <f t="shared" si="72"/>
        <v>-9.8723107513472357</v>
      </c>
      <c r="AG213">
        <f t="shared" si="73"/>
        <v>-9.9911980030017862</v>
      </c>
      <c r="AH213">
        <f t="shared" si="74"/>
        <v>-13.485891460894688</v>
      </c>
      <c r="AI213">
        <f t="shared" si="75"/>
        <v>-14.009748206150176</v>
      </c>
      <c r="AJ213">
        <f t="shared" si="76"/>
        <v>-2.0512416853363602</v>
      </c>
      <c r="AK213">
        <f t="shared" si="77"/>
        <v>-2.7327907995750351</v>
      </c>
      <c r="AL213">
        <f t="shared" si="78"/>
        <v>-15.523678338564951</v>
      </c>
      <c r="AM213">
        <f t="shared" si="79"/>
        <v>-2.6139035479204811</v>
      </c>
    </row>
    <row r="214" spans="1:39" x14ac:dyDescent="0.25">
      <c r="A214" s="3">
        <v>2130</v>
      </c>
      <c r="B214">
        <v>-0.72654399999999997</v>
      </c>
      <c r="C214">
        <v>0.19165599999999999</v>
      </c>
      <c r="D214">
        <v>0.40883399999999998</v>
      </c>
      <c r="E214">
        <v>-0.81350699999999998</v>
      </c>
      <c r="F214">
        <v>-4.8085999999999997E-2</v>
      </c>
      <c r="G214">
        <v>-0.205785</v>
      </c>
      <c r="H214">
        <v>-3.8078000000000001E-2</v>
      </c>
      <c r="I214">
        <v>-0.33286700000000002</v>
      </c>
      <c r="J214">
        <v>0.20405999999999999</v>
      </c>
      <c r="K214">
        <v>-0.69192200000000004</v>
      </c>
      <c r="M214">
        <v>-3.884E-2</v>
      </c>
      <c r="N214">
        <v>-0.18493899999999999</v>
      </c>
      <c r="O214">
        <v>-0.21898799999999999</v>
      </c>
      <c r="P214">
        <v>-8.4517999999999996E-2</v>
      </c>
      <c r="R214" t="str">
        <f t="shared" si="60"/>
        <v>-0.048086-0.205785i</v>
      </c>
      <c r="S214" t="str">
        <f t="shared" si="61"/>
        <v>-0.0174663234879507-0.200671055909238i</v>
      </c>
      <c r="T214" t="str">
        <f t="shared" si="62"/>
        <v>0.586852927967388-0.526646050176694i</v>
      </c>
      <c r="U214" t="str">
        <f t="shared" si="63"/>
        <v>-0.00884418763990579+0.027363865593477i</v>
      </c>
      <c r="V214" t="str">
        <f t="shared" si="64"/>
        <v>0.20406-0.691922i</v>
      </c>
      <c r="W214" t="str">
        <f t="shared" si="65"/>
        <v>0.0265051193026492-0.324309148494915i</v>
      </c>
      <c r="X214" t="str">
        <f t="shared" si="66"/>
        <v>0.025934909055696-0.322512597656374i</v>
      </c>
      <c r="Z214" t="str">
        <f t="shared" si="67"/>
        <v>0.122483443260927-0.111555758320654i</v>
      </c>
      <c r="AA214" t="str">
        <f t="shared" si="68"/>
        <v>0.224723122935757-0.704273665262421i</v>
      </c>
      <c r="AB214" t="str">
        <f t="shared" si="69"/>
        <v>0.0183517741261556-0.315197575879846i</v>
      </c>
      <c r="AD214">
        <f t="shared" si="70"/>
        <v>-30.82494072838201</v>
      </c>
      <c r="AE214">
        <f t="shared" si="71"/>
        <v>-9.7519039414845796</v>
      </c>
      <c r="AF214">
        <f t="shared" si="72"/>
        <v>-9.801072656306939</v>
      </c>
      <c r="AG214">
        <f t="shared" si="73"/>
        <v>-10.013645255433063</v>
      </c>
      <c r="AH214">
        <f t="shared" si="74"/>
        <v>-13.500839105629055</v>
      </c>
      <c r="AI214">
        <f t="shared" si="75"/>
        <v>-13.917527623854472</v>
      </c>
      <c r="AJ214">
        <f t="shared" si="76"/>
        <v>-2.0638251482353427</v>
      </c>
      <c r="AK214">
        <f t="shared" si="77"/>
        <v>-2.8366560156036593</v>
      </c>
      <c r="AL214">
        <f t="shared" si="78"/>
        <v>-15.615069992439297</v>
      </c>
      <c r="AM214">
        <f t="shared" si="79"/>
        <v>-2.6240834164775495</v>
      </c>
    </row>
    <row r="215" spans="1:39" x14ac:dyDescent="0.25">
      <c r="A215" s="3">
        <v>2140</v>
      </c>
      <c r="B215">
        <v>-0.65486800000000001</v>
      </c>
      <c r="C215">
        <v>0.34778100000000001</v>
      </c>
      <c r="D215">
        <v>0.26700400000000002</v>
      </c>
      <c r="E215">
        <v>-0.86600999999999995</v>
      </c>
      <c r="F215">
        <v>-5.0557999999999999E-2</v>
      </c>
      <c r="G215">
        <v>-0.20542199999999999</v>
      </c>
      <c r="H215">
        <v>-9.3876000000000001E-2</v>
      </c>
      <c r="I215">
        <v>-0.32346900000000001</v>
      </c>
      <c r="J215">
        <v>0.111362</v>
      </c>
      <c r="K215">
        <v>-0.70802200000000004</v>
      </c>
      <c r="M215">
        <v>-3.3348000000000003E-2</v>
      </c>
      <c r="N215">
        <v>-0.186783</v>
      </c>
      <c r="O215">
        <v>-0.22925200000000001</v>
      </c>
      <c r="P215">
        <v>-5.0869999999999999E-2</v>
      </c>
      <c r="R215" t="str">
        <f t="shared" si="60"/>
        <v>-0.050558-0.205422i</v>
      </c>
      <c r="S215" t="str">
        <f t="shared" si="61"/>
        <v>-0.0576815014242412-0.192432666677403i</v>
      </c>
      <c r="T215" t="str">
        <f t="shared" si="62"/>
        <v>0.462998163370377-0.637582405167426i</v>
      </c>
      <c r="U215" t="str">
        <f t="shared" si="63"/>
        <v>-0.00628529070448779+0.0313665817558316i</v>
      </c>
      <c r="V215" t="str">
        <f t="shared" si="64"/>
        <v>0.111362-0.708022i</v>
      </c>
      <c r="W215" t="str">
        <f t="shared" si="65"/>
        <v>0.0204150016677467-0.327003193990757i</v>
      </c>
      <c r="X215" t="str">
        <f t="shared" si="66"/>
        <v>0.0204805050390048-0.324898619627936i</v>
      </c>
      <c r="Z215" t="str">
        <f t="shared" si="67"/>
        <v>0.0930558148844891-0.135790859046609i</v>
      </c>
      <c r="AA215" t="str">
        <f t="shared" si="68"/>
        <v>0.122002569213883-0.729201515241876i</v>
      </c>
      <c r="AB215" t="str">
        <f t="shared" si="69"/>
        <v>0.0167772074201514-0.315141258033898i</v>
      </c>
      <c r="AD215">
        <f t="shared" si="70"/>
        <v>-29.899684514476782</v>
      </c>
      <c r="AE215">
        <f t="shared" si="71"/>
        <v>-9.6920660413791904</v>
      </c>
      <c r="AF215">
        <f t="shared" si="72"/>
        <v>-9.7478196892975699</v>
      </c>
      <c r="AG215">
        <f t="shared" si="73"/>
        <v>-10.017603395562166</v>
      </c>
      <c r="AH215">
        <f t="shared" si="74"/>
        <v>-13.491651395798975</v>
      </c>
      <c r="AI215">
        <f t="shared" si="75"/>
        <v>-13.940758864896726</v>
      </c>
      <c r="AJ215">
        <f t="shared" si="76"/>
        <v>-2.069932929952802</v>
      </c>
      <c r="AK215">
        <f t="shared" si="77"/>
        <v>-2.8929326854632889</v>
      </c>
      <c r="AL215">
        <f t="shared" si="78"/>
        <v>-15.670540737646387</v>
      </c>
      <c r="AM215">
        <f t="shared" si="79"/>
        <v>-2.6231489791986986</v>
      </c>
    </row>
    <row r="216" spans="1:39" x14ac:dyDescent="0.25">
      <c r="A216" s="3">
        <v>2150</v>
      </c>
      <c r="B216">
        <v>-0.54784100000000002</v>
      </c>
      <c r="C216">
        <v>0.49159399999999998</v>
      </c>
      <c r="D216">
        <v>0.13865</v>
      </c>
      <c r="E216">
        <v>-0.89236300000000002</v>
      </c>
      <c r="F216">
        <v>-5.0509999999999999E-2</v>
      </c>
      <c r="G216">
        <v>-0.20438500000000001</v>
      </c>
      <c r="H216">
        <v>-0.13931299999999999</v>
      </c>
      <c r="I216">
        <v>-0.29355500000000001</v>
      </c>
      <c r="J216">
        <v>2.4635000000000001E-2</v>
      </c>
      <c r="K216">
        <v>-0.71443999999999996</v>
      </c>
      <c r="M216">
        <v>-2.9388000000000001E-2</v>
      </c>
      <c r="N216">
        <v>-0.19164200000000001</v>
      </c>
      <c r="O216">
        <v>-0.23405599999999999</v>
      </c>
      <c r="P216">
        <v>-1.7270000000000001E-2</v>
      </c>
      <c r="R216" t="str">
        <f t="shared" si="60"/>
        <v>-0.05051-0.204385i</v>
      </c>
      <c r="S216" t="str">
        <f t="shared" si="61"/>
        <v>-0.0932829200442412-0.17640224005219i</v>
      </c>
      <c r="T216" t="str">
        <f t="shared" si="62"/>
        <v>0.328166257462194-0.718786349037924i</v>
      </c>
      <c r="U216" t="str">
        <f t="shared" si="63"/>
        <v>-0.0036172649925999+0.0308277419904449i</v>
      </c>
      <c r="V216" t="str">
        <f t="shared" si="64"/>
        <v>0.024635-0.71444i</v>
      </c>
      <c r="W216" t="str">
        <f t="shared" si="65"/>
        <v>0.0128610674037523-0.328051106314724i</v>
      </c>
      <c r="X216" t="str">
        <f t="shared" si="66"/>
        <v>0.0135208379844415-0.326127665255307i</v>
      </c>
      <c r="Z216" t="str">
        <f t="shared" si="67"/>
        <v>0.057161778682877-0.154196082505715i</v>
      </c>
      <c r="AA216" t="str">
        <f t="shared" si="68"/>
        <v>0.0223640701197341-0.737788639564556i</v>
      </c>
      <c r="AB216" t="str">
        <f t="shared" si="69"/>
        <v>0.0144100695844298-0.315792109872254i</v>
      </c>
      <c r="AD216">
        <f t="shared" si="70"/>
        <v>-30.161779040774626</v>
      </c>
      <c r="AE216">
        <f t="shared" si="71"/>
        <v>-9.6744999280712118</v>
      </c>
      <c r="AF216">
        <f t="shared" si="72"/>
        <v>-9.7247888138780638</v>
      </c>
      <c r="AG216">
        <f t="shared" si="73"/>
        <v>-10.002940875428445</v>
      </c>
      <c r="AH216">
        <f t="shared" si="74"/>
        <v>-13.533562691260666</v>
      </c>
      <c r="AI216">
        <f t="shared" si="75"/>
        <v>-13.99904705074972</v>
      </c>
      <c r="AJ216">
        <f t="shared" si="76"/>
        <v>-2.0457403466075639</v>
      </c>
      <c r="AK216">
        <f t="shared" si="77"/>
        <v>-2.9155241679489752</v>
      </c>
      <c r="AL216">
        <f t="shared" si="78"/>
        <v>-15.679306657359554</v>
      </c>
      <c r="AM216">
        <f t="shared" si="79"/>
        <v>-2.6373721063985984</v>
      </c>
    </row>
    <row r="217" spans="1:39" x14ac:dyDescent="0.25">
      <c r="A217" s="3">
        <v>2160</v>
      </c>
      <c r="B217">
        <v>-0.39733499999999999</v>
      </c>
      <c r="C217">
        <v>0.61604599999999998</v>
      </c>
      <c r="D217">
        <v>7.8569999999999994E-3</v>
      </c>
      <c r="E217">
        <v>-0.89267600000000003</v>
      </c>
      <c r="F217">
        <v>-5.2344000000000002E-2</v>
      </c>
      <c r="G217">
        <v>-0.20358999999999999</v>
      </c>
      <c r="H217">
        <v>-0.171766</v>
      </c>
      <c r="I217">
        <v>-0.248776</v>
      </c>
      <c r="J217">
        <v>-6.1529E-2</v>
      </c>
      <c r="K217">
        <v>-0.71342399999999995</v>
      </c>
      <c r="M217">
        <v>-2.5693000000000001E-2</v>
      </c>
      <c r="N217">
        <v>-0.19825699999999999</v>
      </c>
      <c r="O217">
        <v>-0.23425799999999999</v>
      </c>
      <c r="P217">
        <v>1.5904000000000001E-2</v>
      </c>
      <c r="R217" t="str">
        <f t="shared" si="60"/>
        <v>-0.052344-0.20359i</v>
      </c>
      <c r="S217" t="str">
        <f t="shared" si="61"/>
        <v>-0.127993521663523-0.154387653239042i</v>
      </c>
      <c r="T217" t="str">
        <f t="shared" si="62"/>
        <v>0.174292708417544-0.767990252756389i</v>
      </c>
      <c r="U217" t="str">
        <f t="shared" si="63"/>
        <v>0.000725776854807335+0.0343255850317415i</v>
      </c>
      <c r="V217" t="str">
        <f t="shared" si="64"/>
        <v>-0.061529-0.713424i</v>
      </c>
      <c r="W217" t="str">
        <f t="shared" si="65"/>
        <v>0.00598207241109779-0.327841408568562i</v>
      </c>
      <c r="X217" t="str">
        <f t="shared" si="66"/>
        <v>0.00742801705400576-0.326107533049902i</v>
      </c>
      <c r="Z217" t="str">
        <f t="shared" si="67"/>
        <v>0.0201203118467878-0.165502904306753i</v>
      </c>
      <c r="AA217" t="str">
        <f t="shared" si="68"/>
        <v>-0.0761561640229225-0.732378129363216i</v>
      </c>
      <c r="AB217" t="str">
        <f t="shared" si="69"/>
        <v>0.012797752508603-0.316961064337864i</v>
      </c>
      <c r="AD217">
        <f t="shared" si="70"/>
        <v>-29.285699898445369</v>
      </c>
      <c r="AE217">
        <f t="shared" si="71"/>
        <v>-9.6852781280857041</v>
      </c>
      <c r="AF217">
        <f t="shared" si="72"/>
        <v>-9.7305307176529983</v>
      </c>
      <c r="AG217">
        <f t="shared" si="73"/>
        <v>-9.9728073260804724</v>
      </c>
      <c r="AH217">
        <f t="shared" si="74"/>
        <v>-13.546879646882481</v>
      </c>
      <c r="AI217">
        <f t="shared" si="75"/>
        <v>-13.955807282057155</v>
      </c>
      <c r="AJ217">
        <f t="shared" si="76"/>
        <v>-2.0747735786293973</v>
      </c>
      <c r="AK217">
        <f t="shared" si="77"/>
        <v>-2.9008618161592903</v>
      </c>
      <c r="AL217">
        <f t="shared" si="78"/>
        <v>-15.560170988493422</v>
      </c>
      <c r="AM217">
        <f t="shared" si="79"/>
        <v>-2.6585852077318384</v>
      </c>
    </row>
    <row r="218" spans="1:39" x14ac:dyDescent="0.25">
      <c r="A218" s="3">
        <v>2170</v>
      </c>
      <c r="B218">
        <v>-0.20371600000000001</v>
      </c>
      <c r="C218">
        <v>0.70999900000000005</v>
      </c>
      <c r="D218">
        <v>-0.12268999999999999</v>
      </c>
      <c r="E218">
        <v>-0.87835399999999997</v>
      </c>
      <c r="F218">
        <v>-5.3218000000000001E-2</v>
      </c>
      <c r="G218">
        <v>-0.20427999999999999</v>
      </c>
      <c r="H218">
        <v>-0.18484400000000001</v>
      </c>
      <c r="I218">
        <v>-0.19570199999999999</v>
      </c>
      <c r="J218">
        <v>-0.15551499999999999</v>
      </c>
      <c r="K218">
        <v>-0.70820700000000003</v>
      </c>
      <c r="M218">
        <v>-2.6699000000000001E-2</v>
      </c>
      <c r="N218">
        <v>-0.20691699999999999</v>
      </c>
      <c r="O218">
        <v>-0.22900799999999999</v>
      </c>
      <c r="P218">
        <v>5.2776999999999998E-2</v>
      </c>
      <c r="R218" t="str">
        <f t="shared" si="60"/>
        <v>-0.053218-0.20428i</v>
      </c>
      <c r="S218" t="str">
        <f t="shared" si="61"/>
        <v>-0.157882822661426-0.130435354364575i</v>
      </c>
      <c r="T218" t="str">
        <f t="shared" si="62"/>
        <v>0.0074826456020115-0.7895603107411i</v>
      </c>
      <c r="U218" t="str">
        <f t="shared" si="63"/>
        <v>0.00345156846183879+0.0334452582889778i</v>
      </c>
      <c r="V218" t="str">
        <f t="shared" si="64"/>
        <v>-0.155515-0.708207i</v>
      </c>
      <c r="W218" t="str">
        <f t="shared" si="65"/>
        <v>-0.0033530923609592-0.324099389244267i</v>
      </c>
      <c r="X218" t="str">
        <f t="shared" si="66"/>
        <v>-0.00148299554280732-0.322881354943889i</v>
      </c>
      <c r="Z218" t="str">
        <f t="shared" si="67"/>
        <v>-0.017521186787358-0.169449902295132i</v>
      </c>
      <c r="AA218" t="str">
        <f t="shared" si="68"/>
        <v>-0.179087380021617-0.717384925189714i</v>
      </c>
      <c r="AB218" t="str">
        <f t="shared" si="69"/>
        <v>0.00756268701800036-0.316541117482888i</v>
      </c>
      <c r="AD218">
        <f t="shared" si="70"/>
        <v>-29.46729960825121</v>
      </c>
      <c r="AE218">
        <f t="shared" si="71"/>
        <v>-9.7859709160084272</v>
      </c>
      <c r="AF218">
        <f t="shared" si="72"/>
        <v>-9.8190490427409607</v>
      </c>
      <c r="AG218">
        <f t="shared" si="73"/>
        <v>-9.9889190842613456</v>
      </c>
      <c r="AH218">
        <f t="shared" si="74"/>
        <v>-13.510307069340167</v>
      </c>
      <c r="AI218">
        <f t="shared" si="75"/>
        <v>-13.773677698264631</v>
      </c>
      <c r="AJ218">
        <f t="shared" si="76"/>
        <v>-2.0519037782831471</v>
      </c>
      <c r="AK218">
        <f t="shared" si="77"/>
        <v>-2.7922726918672245</v>
      </c>
      <c r="AL218">
        <f t="shared" si="78"/>
        <v>-15.372986803582831</v>
      </c>
      <c r="AM218">
        <f t="shared" si="79"/>
        <v>-2.6224026503468374</v>
      </c>
    </row>
    <row r="219" spans="1:39" x14ac:dyDescent="0.25">
      <c r="A219" s="3">
        <v>2180</v>
      </c>
      <c r="B219">
        <v>2.2783999999999999E-2</v>
      </c>
      <c r="C219">
        <v>0.75329100000000004</v>
      </c>
      <c r="D219">
        <v>-0.22500899999999999</v>
      </c>
      <c r="E219">
        <v>-0.85150199999999998</v>
      </c>
      <c r="F219">
        <v>-5.4633000000000001E-2</v>
      </c>
      <c r="G219">
        <v>-0.20264399999999999</v>
      </c>
      <c r="H219">
        <v>-0.17660000000000001</v>
      </c>
      <c r="I219">
        <v>-0.140151</v>
      </c>
      <c r="J219">
        <v>-0.25935000000000002</v>
      </c>
      <c r="K219">
        <v>-0.69099900000000003</v>
      </c>
      <c r="M219">
        <v>-3.0424E-2</v>
      </c>
      <c r="N219">
        <v>-0.21448500000000001</v>
      </c>
      <c r="O219">
        <v>-0.21898599999999999</v>
      </c>
      <c r="P219">
        <v>8.6720000000000005E-2</v>
      </c>
      <c r="R219" t="str">
        <f t="shared" si="60"/>
        <v>-0.054633-0.202644i</v>
      </c>
      <c r="S219" t="str">
        <f t="shared" si="61"/>
        <v>-0.178158074412729-0.0854348964215032i</v>
      </c>
      <c r="T219" t="str">
        <f t="shared" si="62"/>
        <v>-0.145294744063879-0.779013347760001i</v>
      </c>
      <c r="U219" t="str">
        <f t="shared" si="63"/>
        <v>0.00886037734590492+0.0327913486549631i</v>
      </c>
      <c r="V219" t="str">
        <f t="shared" si="64"/>
        <v>-0.25935-0.690999i</v>
      </c>
      <c r="W219" t="str">
        <f t="shared" si="65"/>
        <v>-0.00574476347946612-0.319068340776759i</v>
      </c>
      <c r="X219" t="str">
        <f t="shared" si="66"/>
        <v>-0.00363219654251378-0.31871603716877i</v>
      </c>
      <c r="Z219" t="str">
        <f t="shared" si="67"/>
        <v>-0.0551614972772648-0.16478662368005i</v>
      </c>
      <c r="AA219" t="str">
        <f t="shared" si="68"/>
        <v>-0.283995390855867-0.685100221657017i</v>
      </c>
      <c r="AB219" t="str">
        <f t="shared" si="69"/>
        <v>0.00714212513018239-0.317124583102474i</v>
      </c>
      <c r="AD219">
        <f t="shared" si="70"/>
        <v>-29.378774326644649</v>
      </c>
      <c r="AE219">
        <f t="shared" si="71"/>
        <v>-9.920918084285903</v>
      </c>
      <c r="AF219">
        <f t="shared" si="72"/>
        <v>-9.9313576523197789</v>
      </c>
      <c r="AG219">
        <f t="shared" si="73"/>
        <v>-9.973199550501505</v>
      </c>
      <c r="AH219">
        <f t="shared" si="74"/>
        <v>-13.560604422443014</v>
      </c>
      <c r="AI219">
        <f t="shared" si="75"/>
        <v>-14.084966319939795</v>
      </c>
      <c r="AJ219">
        <f t="shared" si="76"/>
        <v>-2.0205947211305033</v>
      </c>
      <c r="AK219">
        <f t="shared" si="77"/>
        <v>-2.6380910672970783</v>
      </c>
      <c r="AL219">
        <f t="shared" si="78"/>
        <v>-15.200301300346224</v>
      </c>
      <c r="AM219">
        <f t="shared" si="79"/>
        <v>-2.5962491691153646</v>
      </c>
    </row>
    <row r="220" spans="1:39" x14ac:dyDescent="0.25">
      <c r="A220" s="3">
        <v>2190</v>
      </c>
      <c r="B220">
        <v>0.26319999999999999</v>
      </c>
      <c r="C220">
        <v>0.72292800000000002</v>
      </c>
      <c r="D220">
        <v>-0.33749699999999999</v>
      </c>
      <c r="E220">
        <v>-0.80276999999999998</v>
      </c>
      <c r="F220">
        <v>-5.8355999999999998E-2</v>
      </c>
      <c r="G220">
        <v>-0.202011</v>
      </c>
      <c r="H220">
        <v>-0.14455599999999999</v>
      </c>
      <c r="I220">
        <v>-9.0343999999999994E-2</v>
      </c>
      <c r="J220">
        <v>-0.35297699999999999</v>
      </c>
      <c r="K220">
        <v>-0.66215599999999997</v>
      </c>
      <c r="M220">
        <v>-3.7103999999999998E-2</v>
      </c>
      <c r="N220">
        <v>-0.22209899999999999</v>
      </c>
      <c r="O220">
        <v>-0.204017</v>
      </c>
      <c r="P220">
        <v>0.118585</v>
      </c>
      <c r="R220" t="str">
        <f t="shared" si="60"/>
        <v>-0.058356-0.202011i</v>
      </c>
      <c r="S220" t="str">
        <f t="shared" si="61"/>
        <v>-0.193439347257929-0.0483604458941392i</v>
      </c>
      <c r="T220" t="str">
        <f t="shared" si="62"/>
        <v>-0.304084879718009-0.730468812046663i</v>
      </c>
      <c r="U220" t="str">
        <f t="shared" si="63"/>
        <v>0.0128732757186084+0.0346778766258616i</v>
      </c>
      <c r="V220" t="str">
        <f t="shared" si="64"/>
        <v>-0.352977-0.662156i</v>
      </c>
      <c r="W220" t="str">
        <f t="shared" si="65"/>
        <v>-0.0115594312093193-0.31427218563295i</v>
      </c>
      <c r="X220" t="str">
        <f t="shared" si="66"/>
        <v>-0.00926501991537508-0.314612477187233i</v>
      </c>
      <c r="Z220" t="str">
        <f t="shared" si="67"/>
        <v>-0.0926716553138092-0.150199500621555i</v>
      </c>
      <c r="AA220" t="str">
        <f t="shared" si="68"/>
        <v>-0.371419490583693-0.643258191122269i</v>
      </c>
      <c r="AB220" t="str">
        <f t="shared" si="69"/>
        <v>0.00141303994719401-0.317955329220958i</v>
      </c>
      <c r="AD220">
        <f t="shared" si="70"/>
        <v>-28.638261779573533</v>
      </c>
      <c r="AE220">
        <f t="shared" si="71"/>
        <v>-10.048009546051571</v>
      </c>
      <c r="AF220">
        <f t="shared" si="72"/>
        <v>-10.040716398045397</v>
      </c>
      <c r="AG220">
        <f t="shared" si="73"/>
        <v>-9.9525920547628512</v>
      </c>
      <c r="AH220">
        <f t="shared" si="74"/>
        <v>-13.544415009000803</v>
      </c>
      <c r="AI220">
        <f t="shared" si="75"/>
        <v>-14.005807816948106</v>
      </c>
      <c r="AJ220">
        <f t="shared" si="76"/>
        <v>-2.0338938498118488</v>
      </c>
      <c r="AK220">
        <f t="shared" si="77"/>
        <v>-2.4945818129175761</v>
      </c>
      <c r="AL220">
        <f t="shared" si="78"/>
        <v>-15.065708701383118</v>
      </c>
      <c r="AM220">
        <f t="shared" si="79"/>
        <v>-2.5827061562001181</v>
      </c>
    </row>
    <row r="221" spans="1:39" x14ac:dyDescent="0.25">
      <c r="A221" s="3">
        <v>2200</v>
      </c>
      <c r="B221">
        <v>0.497894</v>
      </c>
      <c r="C221">
        <v>0.61843800000000004</v>
      </c>
      <c r="D221">
        <v>-0.43592199999999998</v>
      </c>
      <c r="E221">
        <v>-0.74435399999999996</v>
      </c>
      <c r="F221">
        <v>-5.6561E-2</v>
      </c>
      <c r="G221">
        <v>-0.20333799999999999</v>
      </c>
      <c r="H221">
        <v>-9.4476000000000004E-2</v>
      </c>
      <c r="I221">
        <v>-5.8731999999999999E-2</v>
      </c>
      <c r="J221">
        <v>-0.45727400000000001</v>
      </c>
      <c r="K221">
        <v>-0.61590400000000001</v>
      </c>
      <c r="M221">
        <v>-4.2186000000000001E-2</v>
      </c>
      <c r="N221">
        <v>-0.226465</v>
      </c>
      <c r="O221">
        <v>-0.18706700000000001</v>
      </c>
      <c r="P221">
        <v>0.14574500000000001</v>
      </c>
      <c r="R221" t="str">
        <f t="shared" si="60"/>
        <v>-0.056561-0.203338i</v>
      </c>
      <c r="S221" t="str">
        <f t="shared" si="61"/>
        <v>-0.200102662951068-0.00863306235017142i</v>
      </c>
      <c r="T221" t="str">
        <f t="shared" si="62"/>
        <v>-0.450601521459341-0.65254978946536i</v>
      </c>
      <c r="U221" t="str">
        <f t="shared" si="63"/>
        <v>0.0135281553925408+0.0316527193256157i</v>
      </c>
      <c r="V221" t="str">
        <f t="shared" si="64"/>
        <v>-0.457274-0.615904i</v>
      </c>
      <c r="W221" t="str">
        <f t="shared" si="65"/>
        <v>-0.00717842579520714-0.309057105453248i</v>
      </c>
      <c r="X221" t="str">
        <f t="shared" si="66"/>
        <v>-0.00520229790122583-0.309855581310425i</v>
      </c>
      <c r="Z221" t="str">
        <f t="shared" si="67"/>
        <v>-0.124026374724746-0.136099987097128i</v>
      </c>
      <c r="AA221" t="str">
        <f t="shared" si="68"/>
        <v>-0.463895625053148-0.588399149910939i</v>
      </c>
      <c r="AB221" t="str">
        <f t="shared" si="69"/>
        <v>0.00386874445765579-0.317246758056721i</v>
      </c>
      <c r="AD221">
        <f t="shared" si="70"/>
        <v>-29.263162373527596</v>
      </c>
      <c r="AE221">
        <f t="shared" si="71"/>
        <v>-10.196883013671318</v>
      </c>
      <c r="AF221">
        <f t="shared" si="72"/>
        <v>-10.175589495269946</v>
      </c>
      <c r="AG221">
        <f t="shared" si="73"/>
        <v>-9.9714103457522505</v>
      </c>
      <c r="AH221">
        <f t="shared" si="74"/>
        <v>-13.511962695575853</v>
      </c>
      <c r="AI221">
        <f t="shared" si="75"/>
        <v>-13.96686648380034</v>
      </c>
      <c r="AJ221">
        <f t="shared" si="76"/>
        <v>-2.0144398522203919</v>
      </c>
      <c r="AK221">
        <f t="shared" si="77"/>
        <v>-2.3029984407559398</v>
      </c>
      <c r="AL221">
        <f t="shared" si="78"/>
        <v>-14.697266686673164</v>
      </c>
      <c r="AM221">
        <f t="shared" si="79"/>
        <v>-2.5071775902736224</v>
      </c>
    </row>
    <row r="222" spans="1:39" x14ac:dyDescent="0.25">
      <c r="A222" s="3">
        <v>2210</v>
      </c>
      <c r="B222">
        <v>0.68660100000000002</v>
      </c>
      <c r="C222">
        <v>0.44597599999999998</v>
      </c>
      <c r="D222">
        <v>-0.52714899999999998</v>
      </c>
      <c r="E222">
        <v>-0.67292799999999997</v>
      </c>
      <c r="F222">
        <v>-5.9787E-2</v>
      </c>
      <c r="G222">
        <v>-0.202568</v>
      </c>
      <c r="H222">
        <v>-3.2608999999999999E-2</v>
      </c>
      <c r="I222">
        <v>-4.8090000000000001E-2</v>
      </c>
      <c r="J222">
        <v>-0.55962900000000004</v>
      </c>
      <c r="K222">
        <v>-0.54300499999999996</v>
      </c>
      <c r="M222">
        <v>-5.5808999999999997E-2</v>
      </c>
      <c r="N222">
        <v>-0.22986100000000001</v>
      </c>
      <c r="O222">
        <v>-0.16039200000000001</v>
      </c>
      <c r="P222">
        <v>0.17546400000000001</v>
      </c>
      <c r="R222" t="str">
        <f t="shared" si="60"/>
        <v>-0.059787-0.202568i</v>
      </c>
      <c r="S222" t="str">
        <f t="shared" si="61"/>
        <v>-0.197435559583839+0.0352028320169691i</v>
      </c>
      <c r="T222" t="str">
        <f t="shared" si="62"/>
        <v>-0.576193882065725-0.54677332382874i</v>
      </c>
      <c r="U222" t="str">
        <f t="shared" si="63"/>
        <v>0.0199774745871875+0.0286107103958413i</v>
      </c>
      <c r="V222" t="str">
        <f t="shared" si="64"/>
        <v>-0.559629-0.543005i</v>
      </c>
      <c r="W222" t="str">
        <f t="shared" si="65"/>
        <v>-0.00907477040032297-0.30473108845105i</v>
      </c>
      <c r="X222" t="str">
        <f t="shared" si="66"/>
        <v>-0.00761265358277228-0.306284826081536i</v>
      </c>
      <c r="Z222" t="str">
        <f t="shared" si="67"/>
        <v>-0.155136020291846-0.110853258757738i</v>
      </c>
      <c r="AA222" t="str">
        <f t="shared" si="68"/>
        <v>-0.549222987958948-0.515062116656237i</v>
      </c>
      <c r="AB222" t="str">
        <f t="shared" si="69"/>
        <v>-0.00248713537411097-0.317281968351845i</v>
      </c>
      <c r="AD222">
        <f t="shared" si="70"/>
        <v>-29.144695946360923</v>
      </c>
      <c r="AE222">
        <f t="shared" si="71"/>
        <v>-10.317815018156249</v>
      </c>
      <c r="AF222">
        <f t="shared" si="72"/>
        <v>-10.274808290489908</v>
      </c>
      <c r="AG222">
        <f t="shared" si="73"/>
        <v>-9.9708253198740966</v>
      </c>
      <c r="AH222">
        <f t="shared" si="74"/>
        <v>-13.505845219713393</v>
      </c>
      <c r="AI222">
        <f t="shared" si="75"/>
        <v>-13.955575064615434</v>
      </c>
      <c r="AJ222">
        <f t="shared" si="76"/>
        <v>-1.9999785736359332</v>
      </c>
      <c r="AK222">
        <f t="shared" si="77"/>
        <v>-2.1606852986979068</v>
      </c>
      <c r="AL222">
        <f t="shared" si="78"/>
        <v>-14.39428327903064</v>
      </c>
      <c r="AM222">
        <f t="shared" si="79"/>
        <v>-2.4646682693137354</v>
      </c>
    </row>
    <row r="223" spans="1:39" x14ac:dyDescent="0.25">
      <c r="A223" s="3">
        <v>2220</v>
      </c>
      <c r="B223">
        <v>0.80946499999999999</v>
      </c>
      <c r="C223">
        <v>0.235677</v>
      </c>
      <c r="D223">
        <v>-0.60805600000000004</v>
      </c>
      <c r="E223">
        <v>-0.58850400000000003</v>
      </c>
      <c r="F223">
        <v>-5.8805999999999997E-2</v>
      </c>
      <c r="G223">
        <v>-0.20488899999999999</v>
      </c>
      <c r="H223">
        <v>3.1295999999999997E-2</v>
      </c>
      <c r="I223">
        <v>-6.7402000000000004E-2</v>
      </c>
      <c r="J223">
        <v>-0.64017500000000005</v>
      </c>
      <c r="K223">
        <v>-0.46809800000000001</v>
      </c>
      <c r="M223">
        <v>-6.2452000000000001E-2</v>
      </c>
      <c r="N223">
        <v>-0.23089599999999999</v>
      </c>
      <c r="O223">
        <v>-0.13586200000000001</v>
      </c>
      <c r="P223">
        <v>0.1976</v>
      </c>
      <c r="R223" t="str">
        <f t="shared" si="60"/>
        <v>-0.058806-0.204889i</v>
      </c>
      <c r="S223" t="str">
        <f t="shared" si="61"/>
        <v>-0.185654040464759+0.0677672730945683i</v>
      </c>
      <c r="T223" t="str">
        <f t="shared" si="62"/>
        <v>-0.677217024193442-0.417613499985697i</v>
      </c>
      <c r="U223" t="str">
        <f t="shared" si="63"/>
        <v>0.0210920835970545+0.0256310909131007i</v>
      </c>
      <c r="V223" t="str">
        <f t="shared" si="64"/>
        <v>-0.640175-0.468098i</v>
      </c>
      <c r="W223" t="str">
        <f t="shared" si="65"/>
        <v>-0.00877780230934589-0.302247242230015i</v>
      </c>
      <c r="X223" t="str">
        <f t="shared" si="66"/>
        <v>-0.00782119107699768-0.303985002030158i</v>
      </c>
      <c r="Z223" t="str">
        <f t="shared" si="67"/>
        <v>-0.180070212384987-0.0835968111145396i</v>
      </c>
      <c r="AA223" t="str">
        <f t="shared" si="68"/>
        <v>-0.616699571689848-0.447673691534007i</v>
      </c>
      <c r="AB223" t="str">
        <f t="shared" si="69"/>
        <v>-0.00704721514351097-0.316377436784101i</v>
      </c>
      <c r="AD223">
        <f t="shared" si="70"/>
        <v>-29.578858753929534</v>
      </c>
      <c r="AE223">
        <f t="shared" si="71"/>
        <v>-10.38909165294703</v>
      </c>
      <c r="AF223">
        <f t="shared" si="72"/>
        <v>-10.340082891445213</v>
      </c>
      <c r="AG223">
        <f t="shared" si="73"/>
        <v>-9.9937356639081525</v>
      </c>
      <c r="AH223">
        <f t="shared" si="74"/>
        <v>-13.425841576168807</v>
      </c>
      <c r="AI223">
        <f t="shared" si="75"/>
        <v>-14.08269695213254</v>
      </c>
      <c r="AJ223">
        <f t="shared" si="76"/>
        <v>-1.9857986996330188</v>
      </c>
      <c r="AK223">
        <f t="shared" si="77"/>
        <v>-2.0139094370941271</v>
      </c>
      <c r="AL223">
        <f t="shared" si="78"/>
        <v>-14.043527028564725</v>
      </c>
      <c r="AM223">
        <f t="shared" si="79"/>
        <v>-2.3602566646311813</v>
      </c>
    </row>
    <row r="224" spans="1:39" x14ac:dyDescent="0.25">
      <c r="A224" s="3">
        <v>2230</v>
      </c>
      <c r="B224">
        <v>0.86114900000000005</v>
      </c>
      <c r="C224">
        <v>-3.9589999999999998E-3</v>
      </c>
      <c r="D224">
        <v>-0.67394100000000001</v>
      </c>
      <c r="E224">
        <v>-0.488479</v>
      </c>
      <c r="F224">
        <v>-6.2892000000000003E-2</v>
      </c>
      <c r="G224">
        <v>-0.20417299999999999</v>
      </c>
      <c r="H224">
        <v>7.9315999999999998E-2</v>
      </c>
      <c r="I224">
        <v>-0.113582</v>
      </c>
      <c r="J224">
        <v>-0.72097199999999995</v>
      </c>
      <c r="K224">
        <v>-0.34765200000000002</v>
      </c>
      <c r="M224">
        <v>-7.2357000000000005E-2</v>
      </c>
      <c r="N224">
        <v>-0.226078</v>
      </c>
      <c r="O224">
        <v>-0.103961</v>
      </c>
      <c r="P224">
        <v>0.21641099999999999</v>
      </c>
      <c r="R224" t="str">
        <f t="shared" si="60"/>
        <v>-0.062892-0.204173i</v>
      </c>
      <c r="S224" t="str">
        <f t="shared" si="61"/>
        <v>-0.169696006645531+0.108340950133147i</v>
      </c>
      <c r="T224" t="str">
        <f t="shared" si="62"/>
        <v>-0.745543557333299-0.266349963627455i</v>
      </c>
      <c r="U224" t="str">
        <f t="shared" si="63"/>
        <v>0.0206549158537024+0.0221951952213127i</v>
      </c>
      <c r="V224" t="str">
        <f t="shared" si="64"/>
        <v>-0.720972-0.347652i</v>
      </c>
      <c r="W224" t="str">
        <f t="shared" si="65"/>
        <v>-0.000441335123061991-0.299952798391335i</v>
      </c>
      <c r="X224" t="str">
        <f t="shared" si="66"/>
        <v>0.0000145833972687052-0.30172610567931i</v>
      </c>
      <c r="Z224" t="str">
        <f t="shared" si="67"/>
        <v>-0.19892370920938-0.0482551733203117i</v>
      </c>
      <c r="AA224" t="str">
        <f t="shared" si="68"/>
        <v>-0.688219586625317-0.343733193724159i</v>
      </c>
      <c r="AB224" t="str">
        <f t="shared" si="69"/>
        <v>-0.00434966524727869-0.313905450800738i</v>
      </c>
      <c r="AD224">
        <f t="shared" si="70"/>
        <v>-30.365653032626312</v>
      </c>
      <c r="AE224">
        <f t="shared" si="71"/>
        <v>-10.458932237788833</v>
      </c>
      <c r="AF224">
        <f t="shared" si="72"/>
        <v>-10.407742240979287</v>
      </c>
      <c r="AG224">
        <f t="shared" si="73"/>
        <v>-10.063189069051507</v>
      </c>
      <c r="AH224">
        <f t="shared" si="74"/>
        <v>-13.406351659597915</v>
      </c>
      <c r="AI224">
        <f t="shared" si="75"/>
        <v>-13.921752209902028</v>
      </c>
      <c r="AJ224">
        <f t="shared" si="76"/>
        <v>-2.0288660287533098</v>
      </c>
      <c r="AK224">
        <f t="shared" si="77"/>
        <v>-1.9337067020852472</v>
      </c>
      <c r="AL224">
        <f t="shared" si="78"/>
        <v>-13.77794229352059</v>
      </c>
      <c r="AM224">
        <f t="shared" si="79"/>
        <v>-2.2782598740130457</v>
      </c>
    </row>
    <row r="225" spans="1:39" x14ac:dyDescent="0.25">
      <c r="A225" s="3">
        <v>2240</v>
      </c>
      <c r="B225">
        <v>0.84815099999999999</v>
      </c>
      <c r="C225">
        <v>-0.22597500000000001</v>
      </c>
      <c r="D225">
        <v>-0.72958000000000001</v>
      </c>
      <c r="E225">
        <v>-0.38046999999999997</v>
      </c>
      <c r="F225">
        <v>-6.3227000000000005E-2</v>
      </c>
      <c r="G225">
        <v>-0.20494200000000001</v>
      </c>
      <c r="H225">
        <v>0.10838299999999999</v>
      </c>
      <c r="I225">
        <v>-0.17623900000000001</v>
      </c>
      <c r="J225">
        <v>-0.76430200000000004</v>
      </c>
      <c r="K225">
        <v>-0.230744</v>
      </c>
      <c r="M225">
        <v>-7.8816999999999998E-2</v>
      </c>
      <c r="N225">
        <v>-0.22157299999999999</v>
      </c>
      <c r="O225">
        <v>-7.1256E-2</v>
      </c>
      <c r="P225">
        <v>0.23171800000000001</v>
      </c>
      <c r="R225" t="str">
        <f t="shared" si="60"/>
        <v>-0.063227-0.204942i</v>
      </c>
      <c r="S225" t="str">
        <f t="shared" si="61"/>
        <v>-0.141743387074829+0.13846444329618i</v>
      </c>
      <c r="T225" t="str">
        <f t="shared" si="62"/>
        <v>-0.785108518010366-0.108141736062732i</v>
      </c>
      <c r="U225" t="str">
        <f t="shared" si="63"/>
        <v>0.0224880882234955+0.0181957991644401i</v>
      </c>
      <c r="V225" t="str">
        <f t="shared" si="64"/>
        <v>-0.764302-0.230744i</v>
      </c>
      <c r="W225" t="str">
        <f t="shared" si="65"/>
        <v>0.00155877720248235-0.303646567046546i</v>
      </c>
      <c r="X225" t="str">
        <f t="shared" si="66"/>
        <v>0.00140532353730951-0.305380314161878i</v>
      </c>
      <c r="Z225" t="str">
        <f t="shared" si="67"/>
        <v>-0.212303487298369-0.0122018979245873i</v>
      </c>
      <c r="AA225" t="str">
        <f t="shared" si="68"/>
        <v>-0.73362686173505-0.244556362914908i</v>
      </c>
      <c r="AB225" t="str">
        <f t="shared" si="69"/>
        <v>-0.00755510134312541-0.315188659051364i</v>
      </c>
      <c r="AD225">
        <f t="shared" si="70"/>
        <v>-30.773776957295311</v>
      </c>
      <c r="AE225">
        <f t="shared" si="71"/>
        <v>-10.352518042352997</v>
      </c>
      <c r="AF225">
        <f t="shared" si="72"/>
        <v>-10.303087278224194</v>
      </c>
      <c r="AG225">
        <f t="shared" si="73"/>
        <v>-10.026093760052497</v>
      </c>
      <c r="AH225">
        <f t="shared" si="74"/>
        <v>-13.372527719081475</v>
      </c>
      <c r="AI225">
        <f t="shared" si="75"/>
        <v>-14.060099957440354</v>
      </c>
      <c r="AJ225">
        <f t="shared" si="76"/>
        <v>-2.0197810714747781</v>
      </c>
      <c r="AK225">
        <f t="shared" si="77"/>
        <v>-1.9558770869808431</v>
      </c>
      <c r="AL225">
        <f t="shared" si="78"/>
        <v>-13.446535280880989</v>
      </c>
      <c r="AM225">
        <f t="shared" si="79"/>
        <v>-2.2328706051525287</v>
      </c>
    </row>
    <row r="226" spans="1:39" x14ac:dyDescent="0.25">
      <c r="A226" s="3">
        <v>2250</v>
      </c>
      <c r="B226">
        <v>0.77553099999999997</v>
      </c>
      <c r="C226">
        <v>-0.42839899999999997</v>
      </c>
      <c r="D226">
        <v>-0.765741</v>
      </c>
      <c r="E226">
        <v>-0.27078600000000003</v>
      </c>
      <c r="F226">
        <v>-6.3918000000000003E-2</v>
      </c>
      <c r="G226">
        <v>-0.206512</v>
      </c>
      <c r="H226">
        <v>0.10870199999999999</v>
      </c>
      <c r="I226">
        <v>-0.24341499999999999</v>
      </c>
      <c r="J226">
        <v>-0.79007400000000005</v>
      </c>
      <c r="K226">
        <v>-0.117129</v>
      </c>
      <c r="M226">
        <v>-8.3032999999999996E-2</v>
      </c>
      <c r="N226">
        <v>-0.217639</v>
      </c>
      <c r="O226">
        <v>-3.6775000000000002E-2</v>
      </c>
      <c r="P226">
        <v>0.24290700000000001</v>
      </c>
      <c r="R226" t="str">
        <f t="shared" si="60"/>
        <v>-0.063918-0.206512i</v>
      </c>
      <c r="S226" t="str">
        <f t="shared" si="61"/>
        <v>-0.107159618366487+0.174707158159237i</v>
      </c>
      <c r="T226" t="str">
        <f t="shared" si="62"/>
        <v>-0.788259212724353+0.051451924549902i</v>
      </c>
      <c r="U226" t="str">
        <f t="shared" si="63"/>
        <v>0.0233886939885879+0.0156581568761634i</v>
      </c>
      <c r="V226" t="str">
        <f t="shared" si="64"/>
        <v>-0.790074-0.117129i</v>
      </c>
      <c r="W226" t="str">
        <f t="shared" si="65"/>
        <v>0.000946046665802438-0.30758866827654i</v>
      </c>
      <c r="X226" t="str">
        <f t="shared" si="66"/>
        <v>0.000210255307725834-0.309203300435797i</v>
      </c>
      <c r="Z226" t="str">
        <f t="shared" si="67"/>
        <v>-0.218128014490553+0.0227899351724675i</v>
      </c>
      <c r="AA226" t="str">
        <f t="shared" si="68"/>
        <v>-0.770002473104556-0.146895566075637i</v>
      </c>
      <c r="AB226" t="str">
        <f t="shared" si="69"/>
        <v>-0.0128029338898745-0.314788816451604i</v>
      </c>
      <c r="AD226">
        <f t="shared" si="70"/>
        <v>-31.011602920440986</v>
      </c>
      <c r="AE226">
        <f t="shared" si="71"/>
        <v>-10.240552280691785</v>
      </c>
      <c r="AF226">
        <f t="shared" si="72"/>
        <v>-10.19511557327883</v>
      </c>
      <c r="AG226">
        <f t="shared" si="73"/>
        <v>-10.032436067266934</v>
      </c>
      <c r="AH226">
        <f t="shared" si="74"/>
        <v>-13.303789699604573</v>
      </c>
      <c r="AI226">
        <f t="shared" si="75"/>
        <v>-13.766909990375586</v>
      </c>
      <c r="AJ226">
        <f t="shared" si="76"/>
        <v>-2.0481548897450423</v>
      </c>
      <c r="AK226">
        <f t="shared" si="77"/>
        <v>-1.9522280183518761</v>
      </c>
      <c r="AL226">
        <f t="shared" si="78"/>
        <v>-13.178620398771422</v>
      </c>
      <c r="AM226">
        <f t="shared" si="79"/>
        <v>-2.1149075243637729</v>
      </c>
    </row>
    <row r="227" spans="1:39" x14ac:dyDescent="0.25">
      <c r="A227" s="3">
        <v>2260</v>
      </c>
      <c r="B227">
        <v>0.66678400000000004</v>
      </c>
      <c r="C227">
        <v>-0.59092900000000004</v>
      </c>
      <c r="D227">
        <v>-0.79093100000000005</v>
      </c>
      <c r="E227">
        <v>-0.153776</v>
      </c>
      <c r="F227">
        <v>-6.6105999999999998E-2</v>
      </c>
      <c r="G227">
        <v>-0.20808599999999999</v>
      </c>
      <c r="H227">
        <v>8.0520999999999995E-2</v>
      </c>
      <c r="I227">
        <v>-0.30793900000000002</v>
      </c>
      <c r="J227">
        <v>-0.79000999999999999</v>
      </c>
      <c r="K227">
        <v>7.7320000000000002E-3</v>
      </c>
      <c r="M227">
        <v>-8.4881999999999999E-2</v>
      </c>
      <c r="N227">
        <v>-0.212893</v>
      </c>
      <c r="O227">
        <v>2.3289999999999999E-3</v>
      </c>
      <c r="P227">
        <v>0.25045899999999999</v>
      </c>
      <c r="R227" t="str">
        <f t="shared" si="60"/>
        <v>-0.066106-0.208086i</v>
      </c>
      <c r="S227" t="str">
        <f t="shared" si="61"/>
        <v>-0.0670868992018264+0.205256693354479i</v>
      </c>
      <c r="T227" t="str">
        <f t="shared" si="62"/>
        <v>-0.762303770697885+0.206728672256311i</v>
      </c>
      <c r="U227" t="str">
        <f t="shared" si="63"/>
        <v>0.0214775036921067+0.0120664162258604i</v>
      </c>
      <c r="V227" t="str">
        <f t="shared" si="64"/>
        <v>-0.79001+0.007732i</v>
      </c>
      <c r="W227" t="str">
        <f t="shared" si="65"/>
        <v>0.000154789294051855-0.317031180832114i</v>
      </c>
      <c r="X227" t="str">
        <f t="shared" si="66"/>
        <v>-0.000985568756628436-0.318273730323994i</v>
      </c>
      <c r="Z227" t="str">
        <f t="shared" si="67"/>
        <v>-0.215495150339046+0.0630281952035663i</v>
      </c>
      <c r="AA227" t="str">
        <f t="shared" si="68"/>
        <v>-0.789183924405496-0.0305637854523436i</v>
      </c>
      <c r="AB227" t="str">
        <f t="shared" si="69"/>
        <v>-0.0164189913314892-0.317961345875439i</v>
      </c>
      <c r="AD227">
        <f t="shared" si="70"/>
        <v>-32.168960544279138</v>
      </c>
      <c r="AE227">
        <f t="shared" si="71"/>
        <v>-9.9779593987535584</v>
      </c>
      <c r="AF227">
        <f t="shared" si="72"/>
        <v>-9.9439424697254797</v>
      </c>
      <c r="AG227">
        <f t="shared" si="73"/>
        <v>-9.9409483457566097</v>
      </c>
      <c r="AH227">
        <f t="shared" si="74"/>
        <v>-13.21756791952807</v>
      </c>
      <c r="AI227">
        <f t="shared" si="75"/>
        <v>-13.313256229594074</v>
      </c>
      <c r="AJ227">
        <f t="shared" si="76"/>
        <v>-2.049241487504017</v>
      </c>
      <c r="AK227">
        <f t="shared" si="77"/>
        <v>-2.046932237746101</v>
      </c>
      <c r="AL227">
        <f t="shared" si="78"/>
        <v>-12.974771581243923</v>
      </c>
      <c r="AM227">
        <f t="shared" si="79"/>
        <v>-2.0499263617149883</v>
      </c>
    </row>
    <row r="228" spans="1:39" x14ac:dyDescent="0.25">
      <c r="A228" s="3">
        <v>2270</v>
      </c>
      <c r="B228">
        <v>0.54892700000000005</v>
      </c>
      <c r="C228">
        <v>-0.70529500000000001</v>
      </c>
      <c r="D228">
        <v>-0.80037100000000005</v>
      </c>
      <c r="E228">
        <v>-1.0038E-2</v>
      </c>
      <c r="F228">
        <v>-6.5988000000000005E-2</v>
      </c>
      <c r="G228">
        <v>-0.20863399999999999</v>
      </c>
      <c r="H228">
        <v>3.3259999999999998E-2</v>
      </c>
      <c r="I228">
        <v>-0.35349999999999998</v>
      </c>
      <c r="J228">
        <v>-0.77492799999999995</v>
      </c>
      <c r="K228">
        <v>0.126226</v>
      </c>
      <c r="M228">
        <v>-8.3714999999999998E-2</v>
      </c>
      <c r="N228">
        <v>-0.20680899999999999</v>
      </c>
      <c r="O228">
        <v>3.8523000000000002E-2</v>
      </c>
      <c r="P228">
        <v>0.24850900000000001</v>
      </c>
      <c r="R228" t="str">
        <f t="shared" si="60"/>
        <v>-0.065988-0.208634i</v>
      </c>
      <c r="S228" t="str">
        <f t="shared" si="61"/>
        <v>-0.0199800764811986+0.210608562353099i</v>
      </c>
      <c r="T228" t="str">
        <f t="shared" si="62"/>
        <v>-0.707230010457417+0.357231311115416i</v>
      </c>
      <c r="U228" t="str">
        <f t="shared" si="63"/>
        <v>0.0210871435503401+0.00795816191112951i</v>
      </c>
      <c r="V228" t="str">
        <f t="shared" si="64"/>
        <v>-0.774928+0.126226i</v>
      </c>
      <c r="W228" t="str">
        <f t="shared" si="65"/>
        <v>0.00245884422342308-0.320286052290089i</v>
      </c>
      <c r="X228" t="str">
        <f t="shared" si="66"/>
        <v>0.00109249538380817-0.320968342866417i</v>
      </c>
      <c r="Z228" t="str">
        <f t="shared" si="67"/>
        <v>-0.202300848776475+0.0998723590010637i</v>
      </c>
      <c r="AA228" t="str">
        <f t="shared" si="68"/>
        <v>-0.793725467183039+0.0938076870137424i</v>
      </c>
      <c r="AB228" t="str">
        <f t="shared" si="69"/>
        <v>-0.0127426171663803-0.31504672976345i</v>
      </c>
      <c r="AD228">
        <f t="shared" si="70"/>
        <v>-32.941363183933426</v>
      </c>
      <c r="AE228">
        <f t="shared" si="71"/>
        <v>-9.8889835173160225</v>
      </c>
      <c r="AF228">
        <f t="shared" si="72"/>
        <v>-9.8707056847539079</v>
      </c>
      <c r="AG228">
        <f t="shared" si="73"/>
        <v>-10.025401490347958</v>
      </c>
      <c r="AH228">
        <f t="shared" si="74"/>
        <v>-13.198226194159563</v>
      </c>
      <c r="AI228">
        <f t="shared" si="75"/>
        <v>-13.491567889607627</v>
      </c>
      <c r="AJ228">
        <f t="shared" si="76"/>
        <v>-2.0218664593231468</v>
      </c>
      <c r="AK228">
        <f t="shared" si="77"/>
        <v>-2.1010467350236981</v>
      </c>
      <c r="AL228">
        <f t="shared" si="78"/>
        <v>-12.93281180919767</v>
      </c>
      <c r="AM228">
        <f t="shared" si="79"/>
        <v>-1.9463509294296504</v>
      </c>
    </row>
    <row r="229" spans="1:39" x14ac:dyDescent="0.25">
      <c r="A229" s="3">
        <v>2280</v>
      </c>
      <c r="B229">
        <v>0.41290900000000003</v>
      </c>
      <c r="C229">
        <v>-0.794906</v>
      </c>
      <c r="D229">
        <v>-0.78378800000000004</v>
      </c>
      <c r="E229">
        <v>0.14354700000000001</v>
      </c>
      <c r="F229">
        <v>-6.9342000000000001E-2</v>
      </c>
      <c r="G229">
        <v>-0.21082200000000001</v>
      </c>
      <c r="H229">
        <v>-2.6401999999999998E-2</v>
      </c>
      <c r="I229">
        <v>-0.382498</v>
      </c>
      <c r="J229">
        <v>-0.74823700000000004</v>
      </c>
      <c r="K229">
        <v>0.23152900000000001</v>
      </c>
      <c r="M229">
        <v>-8.1426999999999999E-2</v>
      </c>
      <c r="N229">
        <v>-0.204622</v>
      </c>
      <c r="O229">
        <v>7.9411999999999996E-2</v>
      </c>
      <c r="P229">
        <v>0.243199</v>
      </c>
      <c r="R229" t="str">
        <f t="shared" si="60"/>
        <v>-0.069342-0.210822i</v>
      </c>
      <c r="S229" t="str">
        <f t="shared" si="61"/>
        <v>0.026933123689921+0.213078557668464i</v>
      </c>
      <c r="T229" t="str">
        <f t="shared" si="62"/>
        <v>-0.619695302109815+0.49705785910313i</v>
      </c>
      <c r="U229" t="str">
        <f t="shared" si="63"/>
        <v>0.0167670923451931+0.00336986575367656i</v>
      </c>
      <c r="V229" t="str">
        <f t="shared" si="64"/>
        <v>-0.748237+0.231529i</v>
      </c>
      <c r="W229" t="str">
        <f t="shared" si="65"/>
        <v>-0.00507181174838476-0.326598753472886i</v>
      </c>
      <c r="X229" t="str">
        <f t="shared" si="66"/>
        <v>-0.00626964752735474-0.326667197233594i</v>
      </c>
      <c r="Z229" t="str">
        <f t="shared" si="67"/>
        <v>-0.188220199701292+0.132772084788211i</v>
      </c>
      <c r="AA229" t="str">
        <f t="shared" si="68"/>
        <v>-0.781656057510674+0.211919974155355i</v>
      </c>
      <c r="AB229" t="str">
        <f t="shared" si="69"/>
        <v>-0.0172207450532321-0.31551255300975i</v>
      </c>
      <c r="AD229">
        <f t="shared" si="70"/>
        <v>-35.338869271146642</v>
      </c>
      <c r="AE229">
        <f t="shared" si="71"/>
        <v>-9.7186623444492941</v>
      </c>
      <c r="AF229">
        <f t="shared" si="72"/>
        <v>-9.7162899904162554</v>
      </c>
      <c r="AG229">
        <f t="shared" si="73"/>
        <v>-10.006748741223904</v>
      </c>
      <c r="AH229">
        <f t="shared" si="74"/>
        <v>-13.075564778637096</v>
      </c>
      <c r="AI229">
        <f t="shared" si="75"/>
        <v>-13.360366470186813</v>
      </c>
      <c r="AJ229">
        <f t="shared" si="76"/>
        <v>-1.9990953909586053</v>
      </c>
      <c r="AK229">
        <f t="shared" si="77"/>
        <v>-2.1221071548018533</v>
      </c>
      <c r="AL229">
        <f t="shared" si="78"/>
        <v>-12.752714703744852</v>
      </c>
      <c r="AM229">
        <f t="shared" si="79"/>
        <v>-1.8316484039942034</v>
      </c>
    </row>
    <row r="230" spans="1:39" x14ac:dyDescent="0.25">
      <c r="A230" s="3">
        <v>2290</v>
      </c>
      <c r="B230">
        <v>0.28083900000000001</v>
      </c>
      <c r="C230">
        <v>-0.84822500000000001</v>
      </c>
      <c r="D230">
        <v>-0.73743199999999998</v>
      </c>
      <c r="E230">
        <v>0.29830200000000001</v>
      </c>
      <c r="F230">
        <v>-7.1978E-2</v>
      </c>
      <c r="G230">
        <v>-0.211228</v>
      </c>
      <c r="H230">
        <v>-9.1475000000000001E-2</v>
      </c>
      <c r="I230">
        <v>-0.38810699999999998</v>
      </c>
      <c r="J230">
        <v>-0.70807399999999998</v>
      </c>
      <c r="K230">
        <v>0.33188099999999998</v>
      </c>
      <c r="M230">
        <v>-7.7721999999999999E-2</v>
      </c>
      <c r="N230">
        <v>-0.20385900000000001</v>
      </c>
      <c r="O230">
        <v>0.11529499999999999</v>
      </c>
      <c r="P230">
        <v>0.23302700000000001</v>
      </c>
      <c r="R230" t="str">
        <f t="shared" si="60"/>
        <v>-0.071978-0.211228i</v>
      </c>
      <c r="S230" t="str">
        <f t="shared" si="61"/>
        <v>0.0732350234603492+0.207639156710663i</v>
      </c>
      <c r="T230" t="str">
        <f t="shared" si="62"/>
        <v>-0.510921081179433+0.610388865885986i</v>
      </c>
      <c r="U230" t="str">
        <f t="shared" si="63"/>
        <v>0.0117184934745079-0.000436394320942221i</v>
      </c>
      <c r="V230" t="str">
        <f t="shared" si="64"/>
        <v>-0.708074+0.331881i</v>
      </c>
      <c r="W230" t="str">
        <f t="shared" si="65"/>
        <v>-0.0070319886974529-0.332395743158059i</v>
      </c>
      <c r="X230" t="str">
        <f t="shared" si="66"/>
        <v>-0.00782348481745126-0.33206347490374i</v>
      </c>
      <c r="Z230" t="str">
        <f t="shared" si="67"/>
        <v>-0.165451274494838+0.165472602167854i</v>
      </c>
      <c r="AA230" t="str">
        <f t="shared" si="68"/>
        <v>-0.748361666865842+0.331560735832418i</v>
      </c>
      <c r="AB230" t="str">
        <f t="shared" si="69"/>
        <v>-0.0142120283864603-0.317014096335731i</v>
      </c>
      <c r="AD230">
        <f t="shared" si="70"/>
        <v>-38.616545715210925</v>
      </c>
      <c r="AE230">
        <f t="shared" si="71"/>
        <v>-9.5649476659034853</v>
      </c>
      <c r="AF230">
        <f t="shared" si="72"/>
        <v>-9.5731678060886249</v>
      </c>
      <c r="AG230">
        <f t="shared" si="73"/>
        <v>-9.969708786657872</v>
      </c>
      <c r="AH230">
        <f t="shared" si="74"/>
        <v>-13.027872229430823</v>
      </c>
      <c r="AI230">
        <f t="shared" si="75"/>
        <v>-13.144607877972273</v>
      </c>
      <c r="AJ230">
        <f t="shared" si="76"/>
        <v>-1.9817460560986486</v>
      </c>
      <c r="AK230">
        <f t="shared" si="77"/>
        <v>-2.1359374659635741</v>
      </c>
      <c r="AL230">
        <f t="shared" si="78"/>
        <v>-12.615737872601789</v>
      </c>
      <c r="AM230">
        <f t="shared" si="79"/>
        <v>-1.7393964853943256</v>
      </c>
    </row>
    <row r="231" spans="1:39" x14ac:dyDescent="0.25">
      <c r="A231" s="3">
        <v>2300</v>
      </c>
      <c r="B231">
        <v>0.149536</v>
      </c>
      <c r="C231">
        <v>-0.87389300000000003</v>
      </c>
      <c r="D231">
        <v>-0.64397599999999999</v>
      </c>
      <c r="E231">
        <v>0.46088200000000001</v>
      </c>
      <c r="F231">
        <v>-7.3377999999999999E-2</v>
      </c>
      <c r="G231">
        <v>-0.21384</v>
      </c>
      <c r="H231">
        <v>-0.15146299999999999</v>
      </c>
      <c r="I231">
        <v>-0.37082500000000002</v>
      </c>
      <c r="J231">
        <v>-0.66209399999999996</v>
      </c>
      <c r="K231">
        <v>0.41892699999999999</v>
      </c>
      <c r="M231">
        <v>-7.4267E-2</v>
      </c>
      <c r="N231">
        <v>-0.203512</v>
      </c>
      <c r="O231">
        <v>0.15285099999999999</v>
      </c>
      <c r="P231">
        <v>0.212034</v>
      </c>
      <c r="R231" t="str">
        <f t="shared" si="60"/>
        <v>-0.073378-0.21384i</v>
      </c>
      <c r="S231" t="str">
        <f t="shared" si="61"/>
        <v>0.122536808300099+0.187634299542748i</v>
      </c>
      <c r="T231" t="str">
        <f t="shared" si="62"/>
        <v>-0.374077752401498+0.699107475680633i</v>
      </c>
      <c r="U231" t="str">
        <f t="shared" si="63"/>
        <v>0.0119762617737038-0.00516357355349197i</v>
      </c>
      <c r="V231" t="str">
        <f t="shared" si="64"/>
        <v>-0.662094+0.418927i</v>
      </c>
      <c r="W231" t="str">
        <f t="shared" si="65"/>
        <v>-0.0201589861429719-0.333002781459909i</v>
      </c>
      <c r="X231" t="str">
        <f t="shared" si="66"/>
        <v>-0.020647480431083-0.332158909416709i</v>
      </c>
      <c r="Z231" t="str">
        <f t="shared" si="67"/>
        <v>-0.135170590809113+0.189352667694966i</v>
      </c>
      <c r="AA231" t="str">
        <f t="shared" si="68"/>
        <v>-0.697488952726238+0.439319822984232i</v>
      </c>
      <c r="AB231" t="str">
        <f t="shared" si="69"/>
        <v>-0.0202732374991374-0.315671048531504i</v>
      </c>
      <c r="AD231">
        <f t="shared" si="70"/>
        <v>-37.693126961674878</v>
      </c>
      <c r="AE231">
        <f t="shared" si="71"/>
        <v>-9.5351561636028883</v>
      </c>
      <c r="AF231">
        <f t="shared" si="72"/>
        <v>-9.5563328809144927</v>
      </c>
      <c r="AG231">
        <f t="shared" si="73"/>
        <v>-9.9974290846115039</v>
      </c>
      <c r="AH231">
        <f t="shared" si="74"/>
        <v>-12.914781743825301</v>
      </c>
      <c r="AI231">
        <f t="shared" si="75"/>
        <v>-12.991068631731064</v>
      </c>
      <c r="AJ231">
        <f t="shared" si="76"/>
        <v>-2.0156660625644474</v>
      </c>
      <c r="AK231">
        <f t="shared" si="77"/>
        <v>-2.1192479560836728</v>
      </c>
      <c r="AL231">
        <f t="shared" si="78"/>
        <v>-12.665979071259821</v>
      </c>
      <c r="AM231">
        <f t="shared" si="79"/>
        <v>-1.6781517523866754</v>
      </c>
    </row>
    <row r="232" spans="1:39" x14ac:dyDescent="0.25">
      <c r="A232" s="3">
        <v>2310</v>
      </c>
      <c r="B232">
        <v>2.2398000000000001E-2</v>
      </c>
      <c r="C232">
        <v>-0.88784200000000002</v>
      </c>
      <c r="D232">
        <v>-0.51165499999999997</v>
      </c>
      <c r="E232">
        <v>0.61292800000000003</v>
      </c>
      <c r="F232">
        <v>-7.4817999999999996E-2</v>
      </c>
      <c r="G232">
        <v>-0.215974</v>
      </c>
      <c r="H232">
        <v>-0.20215</v>
      </c>
      <c r="I232">
        <v>-0.33608700000000002</v>
      </c>
      <c r="J232">
        <v>-0.60905699999999996</v>
      </c>
      <c r="K232">
        <v>0.51409099999999996</v>
      </c>
      <c r="M232">
        <v>-7.5828999999999994E-2</v>
      </c>
      <c r="N232">
        <v>-0.20791799999999999</v>
      </c>
      <c r="O232">
        <v>0.19000300000000001</v>
      </c>
      <c r="P232">
        <v>0.18537600000000001</v>
      </c>
      <c r="R232" t="str">
        <f t="shared" si="60"/>
        <v>-0.074818-0.215974i</v>
      </c>
      <c r="S232" t="str">
        <f t="shared" si="61"/>
        <v>0.164352203810718+0.167812664497741i</v>
      </c>
      <c r="T232" t="str">
        <f t="shared" si="62"/>
        <v>-0.225941623116431+0.765976910478088i</v>
      </c>
      <c r="U232" t="str">
        <f t="shared" si="63"/>
        <v>0.0100120086890702-0.00165073222404986i</v>
      </c>
      <c r="V232" t="str">
        <f t="shared" si="64"/>
        <v>-0.609057+0.514091i</v>
      </c>
      <c r="W232" t="str">
        <f t="shared" si="65"/>
        <v>-0.0321493048614704-0.331502089764239i</v>
      </c>
      <c r="X232" t="str">
        <f t="shared" si="66"/>
        <v>-0.032554531047407-0.330819480620076i</v>
      </c>
      <c r="Z232" t="str">
        <f t="shared" si="67"/>
        <v>-0.100892987179972+0.207217953243813i</v>
      </c>
      <c r="AA232" t="str">
        <f t="shared" si="68"/>
        <v>-0.631531478252558+0.550923015530408i</v>
      </c>
      <c r="AB232" t="str">
        <f t="shared" si="69"/>
        <v>-0.0258319631402376-0.315080655311441i</v>
      </c>
      <c r="AD232">
        <f t="shared" si="70"/>
        <v>-39.873093855343136</v>
      </c>
      <c r="AE232">
        <f t="shared" si="71"/>
        <v>-9.5496189708456392</v>
      </c>
      <c r="AF232">
        <f t="shared" si="72"/>
        <v>-9.5663250949594989</v>
      </c>
      <c r="AG232">
        <f t="shared" si="73"/>
        <v>-10.002471418654416</v>
      </c>
      <c r="AH232">
        <f t="shared" si="74"/>
        <v>-12.819760336487803</v>
      </c>
      <c r="AI232">
        <f t="shared" si="75"/>
        <v>-12.582754690267716</v>
      </c>
      <c r="AJ232">
        <f t="shared" si="76"/>
        <v>-1.9533574689312081</v>
      </c>
      <c r="AK232">
        <f t="shared" si="77"/>
        <v>-1.970621728157159</v>
      </c>
      <c r="AL232">
        <f t="shared" si="78"/>
        <v>-12.747527665392731</v>
      </c>
      <c r="AM232">
        <f t="shared" si="79"/>
        <v>-1.534475404462246</v>
      </c>
    </row>
    <row r="233" spans="1:39" x14ac:dyDescent="0.25">
      <c r="A233" s="3">
        <v>2320</v>
      </c>
      <c r="B233">
        <v>-9.3632000000000007E-2</v>
      </c>
      <c r="C233">
        <v>-0.87615299999999996</v>
      </c>
      <c r="D233">
        <v>-0.32061200000000001</v>
      </c>
      <c r="E233">
        <v>0.74321800000000005</v>
      </c>
      <c r="F233">
        <v>-7.5670000000000001E-2</v>
      </c>
      <c r="G233">
        <v>-0.21673600000000001</v>
      </c>
      <c r="H233">
        <v>-0.24093999999999999</v>
      </c>
      <c r="I233">
        <v>-0.28760599999999997</v>
      </c>
      <c r="J233">
        <v>-0.545404</v>
      </c>
      <c r="K233">
        <v>0.60136199999999995</v>
      </c>
      <c r="M233">
        <v>-7.2716000000000003E-2</v>
      </c>
      <c r="N233">
        <v>-0.21394199999999999</v>
      </c>
      <c r="O233">
        <v>0.218</v>
      </c>
      <c r="P233">
        <v>0.15687100000000001</v>
      </c>
      <c r="R233" t="str">
        <f t="shared" si="60"/>
        <v>-0.07567-0.216736i</v>
      </c>
      <c r="S233" t="str">
        <f t="shared" si="61"/>
        <v>0.204330175900462+0.133709407340327i</v>
      </c>
      <c r="T233" t="str">
        <f t="shared" si="62"/>
        <v>-0.0665380776406128+0.796557479976402i</v>
      </c>
      <c r="U233" t="str">
        <f t="shared" si="63"/>
        <v>0.00317345165849224-0.00396781540229768i</v>
      </c>
      <c r="V233" t="str">
        <f t="shared" si="64"/>
        <v>-0.545404+0.601362i</v>
      </c>
      <c r="W233" t="str">
        <f t="shared" si="65"/>
        <v>-0.0372655855410406-0.328712490286341i</v>
      </c>
      <c r="X233" t="str">
        <f t="shared" si="66"/>
        <v>-0.0370946282547683-0.328339349696423i</v>
      </c>
      <c r="Z233" t="str">
        <f t="shared" si="67"/>
        <v>-0.0663139992412944+0.225392465665259i</v>
      </c>
      <c r="AA233" t="str">
        <f t="shared" si="68"/>
        <v>-0.546867833031143+0.647916035812501i</v>
      </c>
      <c r="AB233" t="str">
        <f t="shared" si="69"/>
        <v>-0.0243016797289964-0.315461492556019i</v>
      </c>
      <c r="AD233">
        <f t="shared" si="70"/>
        <v>-45.881387302932382</v>
      </c>
      <c r="AE233">
        <f t="shared" si="71"/>
        <v>-9.6082143488269072</v>
      </c>
      <c r="AF233">
        <f t="shared" si="72"/>
        <v>-9.6184601102041771</v>
      </c>
      <c r="AG233">
        <f t="shared" si="73"/>
        <v>-9.9953761437042843</v>
      </c>
      <c r="AH233">
        <f t="shared" si="74"/>
        <v>-12.781857374213555</v>
      </c>
      <c r="AI233">
        <f t="shared" si="75"/>
        <v>-12.245422816287906</v>
      </c>
      <c r="AJ233">
        <f t="shared" si="76"/>
        <v>-1.9454594847556863</v>
      </c>
      <c r="AK233">
        <f t="shared" si="77"/>
        <v>-1.8104751662949266</v>
      </c>
      <c r="AL233">
        <f t="shared" si="78"/>
        <v>-12.580663504032312</v>
      </c>
      <c r="AM233">
        <f t="shared" si="79"/>
        <v>-1.4335591327948269</v>
      </c>
    </row>
    <row r="234" spans="1:39" x14ac:dyDescent="0.25">
      <c r="A234" s="3">
        <v>2330</v>
      </c>
      <c r="B234">
        <v>-0.20763599999999999</v>
      </c>
      <c r="C234">
        <v>-0.85743100000000005</v>
      </c>
      <c r="D234">
        <v>-7.2900000000000006E-2</v>
      </c>
      <c r="E234">
        <v>0.81418699999999999</v>
      </c>
      <c r="F234">
        <v>-7.9004000000000005E-2</v>
      </c>
      <c r="G234">
        <v>-0.21741199999999999</v>
      </c>
      <c r="H234">
        <v>-0.25916600000000001</v>
      </c>
      <c r="I234">
        <v>-0.22686300000000001</v>
      </c>
      <c r="J234">
        <v>-0.469696</v>
      </c>
      <c r="K234">
        <v>0.68914600000000004</v>
      </c>
      <c r="M234">
        <v>-7.7672000000000005E-2</v>
      </c>
      <c r="N234">
        <v>-0.21797</v>
      </c>
      <c r="O234">
        <v>0.244003</v>
      </c>
      <c r="P234">
        <v>0.11851</v>
      </c>
      <c r="R234" t="str">
        <f t="shared" si="60"/>
        <v>-0.079004-0.217412i</v>
      </c>
      <c r="S234" t="str">
        <f t="shared" si="61"/>
        <v>0.22687011517703+0.0915852616079106i</v>
      </c>
      <c r="T234" t="str">
        <f t="shared" si="62"/>
        <v>0.0991984491064184+0.797000979616636i</v>
      </c>
      <c r="U234" t="str">
        <f t="shared" si="63"/>
        <v>-0.000483823267305736-0.00173170856111768i</v>
      </c>
      <c r="V234" t="str">
        <f t="shared" si="64"/>
        <v>-0.469696+0.689146i</v>
      </c>
      <c r="W234" t="str">
        <f t="shared" si="65"/>
        <v>-0.0473541484189782-0.321790949819341i</v>
      </c>
      <c r="X234" t="str">
        <f t="shared" si="66"/>
        <v>-0.0472111540742792-0.321795937975093i</v>
      </c>
      <c r="Z234" t="str">
        <f t="shared" si="67"/>
        <v>-0.0295731073013544+0.229215680860126i</v>
      </c>
      <c r="AA234" t="str">
        <f t="shared" si="68"/>
        <v>-0.448736958900008+0.731389811256556i</v>
      </c>
      <c r="AB234" t="str">
        <f t="shared" si="69"/>
        <v>-0.0308487025565745-0.314601484985542i</v>
      </c>
      <c r="AD234">
        <f t="shared" si="70"/>
        <v>-54.904077966578669</v>
      </c>
      <c r="AE234">
        <f t="shared" si="71"/>
        <v>-9.7554786721244806</v>
      </c>
      <c r="AF234">
        <f t="shared" si="72"/>
        <v>-9.755902018558297</v>
      </c>
      <c r="AG234">
        <f t="shared" si="73"/>
        <v>-10.003226407765105</v>
      </c>
      <c r="AH234">
        <f t="shared" si="74"/>
        <v>-12.71568216278532</v>
      </c>
      <c r="AI234">
        <f t="shared" si="75"/>
        <v>-12.22878456114163</v>
      </c>
      <c r="AJ234">
        <f t="shared" si="76"/>
        <v>-1.9040601864993327</v>
      </c>
      <c r="AK234">
        <f t="shared" si="77"/>
        <v>-1.5768004833810589</v>
      </c>
      <c r="AL234">
        <f t="shared" si="78"/>
        <v>-12.723416698077738</v>
      </c>
      <c r="AM234">
        <f t="shared" si="79"/>
        <v>-1.3294760941742561</v>
      </c>
    </row>
    <row r="235" spans="1:39" x14ac:dyDescent="0.25">
      <c r="A235" s="3">
        <v>2340</v>
      </c>
      <c r="B235">
        <v>-0.308722</v>
      </c>
      <c r="C235">
        <v>-0.82802500000000001</v>
      </c>
      <c r="D235">
        <v>0.20449999999999999</v>
      </c>
      <c r="E235">
        <v>0.81020300000000001</v>
      </c>
      <c r="F235">
        <v>-8.3729999999999999E-2</v>
      </c>
      <c r="G235">
        <v>-0.22014300000000001</v>
      </c>
      <c r="H235">
        <v>-0.25692599999999999</v>
      </c>
      <c r="I235">
        <v>-0.16228799999999999</v>
      </c>
      <c r="J235">
        <v>-0.37468400000000002</v>
      </c>
      <c r="K235">
        <v>0.77574799999999999</v>
      </c>
      <c r="M235">
        <v>-8.3699999999999997E-2</v>
      </c>
      <c r="N235">
        <v>-0.222079</v>
      </c>
      <c r="O235">
        <v>0.26324599999999998</v>
      </c>
      <c r="P235">
        <v>7.7949000000000004E-2</v>
      </c>
      <c r="R235" t="str">
        <f t="shared" si="60"/>
        <v>-0.08373-0.220143i</v>
      </c>
      <c r="S235" t="str">
        <f t="shared" si="61"/>
        <v>0.245843677256085+0.0384161323873858i</v>
      </c>
      <c r="T235" t="str">
        <f t="shared" si="62"/>
        <v>0.256952385245292+0.765969268675886i</v>
      </c>
      <c r="U235" t="str">
        <f t="shared" si="63"/>
        <v>-0.00226100766770042-0.000798380881857314i</v>
      </c>
      <c r="V235" t="str">
        <f t="shared" si="64"/>
        <v>-0.374684+0.775748i</v>
      </c>
      <c r="W235" t="str">
        <f t="shared" si="65"/>
        <v>-0.0514236981936681-0.314507240838524i</v>
      </c>
      <c r="X235" t="str">
        <f t="shared" si="66"/>
        <v>-0.0513616567419262-0.314686974828924i</v>
      </c>
      <c r="Z235" t="str">
        <f t="shared" si="67"/>
        <v>0.0124492051386695+0.227315105703398i</v>
      </c>
      <c r="AA235" t="str">
        <f t="shared" si="68"/>
        <v>-0.333086322363989+0.801266075959082i</v>
      </c>
      <c r="AB235" t="str">
        <f t="shared" si="69"/>
        <v>-0.0334300169183056-0.314785697934972i</v>
      </c>
      <c r="AD235">
        <f t="shared" si="70"/>
        <v>-52.403648074831139</v>
      </c>
      <c r="AE235">
        <f t="shared" si="71"/>
        <v>-9.9328072334466846</v>
      </c>
      <c r="AF235">
        <f t="shared" si="72"/>
        <v>-9.9282463951479158</v>
      </c>
      <c r="AG235">
        <f t="shared" si="73"/>
        <v>-9.9909933204319028</v>
      </c>
      <c r="AH235">
        <f t="shared" si="74"/>
        <v>-12.559132316862556</v>
      </c>
      <c r="AI235">
        <f t="shared" si="75"/>
        <v>-12.082047338712984</v>
      </c>
      <c r="AJ235">
        <f t="shared" si="76"/>
        <v>-1.8526413163672675</v>
      </c>
      <c r="AK235">
        <f t="shared" si="77"/>
        <v>-1.2949481444916597</v>
      </c>
      <c r="AL235">
        <f t="shared" si="78"/>
        <v>-12.854427564515237</v>
      </c>
      <c r="AM235">
        <f t="shared" si="79"/>
        <v>-1.2322012192076612</v>
      </c>
    </row>
    <row r="236" spans="1:39" x14ac:dyDescent="0.25">
      <c r="A236" s="3">
        <v>2350</v>
      </c>
      <c r="B236">
        <v>-0.41067300000000001</v>
      </c>
      <c r="C236">
        <v>-0.78019400000000005</v>
      </c>
      <c r="D236">
        <v>0.47381800000000002</v>
      </c>
      <c r="E236">
        <v>0.706121</v>
      </c>
      <c r="F236">
        <v>-8.4865999999999997E-2</v>
      </c>
      <c r="G236">
        <v>-0.22029799999999999</v>
      </c>
      <c r="H236">
        <v>-0.22958999999999999</v>
      </c>
      <c r="I236">
        <v>-0.101842</v>
      </c>
      <c r="J236">
        <v>-0.25559999999999999</v>
      </c>
      <c r="K236">
        <v>0.85061500000000001</v>
      </c>
      <c r="M236">
        <v>-8.9130000000000001E-2</v>
      </c>
      <c r="N236">
        <v>-0.22688</v>
      </c>
      <c r="O236">
        <v>0.27453899999999998</v>
      </c>
      <c r="P236">
        <v>3.7711000000000001E-2</v>
      </c>
      <c r="R236" t="str">
        <f t="shared" si="60"/>
        <v>-0.084866-0.220298i</v>
      </c>
      <c r="S236" t="str">
        <f t="shared" si="61"/>
        <v>0.250963440775807-0.00733498303170291i</v>
      </c>
      <c r="T236" t="str">
        <f t="shared" si="62"/>
        <v>0.411679473408362+0.698019637820002i</v>
      </c>
      <c r="U236" t="str">
        <f t="shared" si="63"/>
        <v>-0.00969245645126424+0.00040875205068476i</v>
      </c>
      <c r="V236" t="str">
        <f t="shared" si="64"/>
        <v>-0.2556+0.850615i</v>
      </c>
      <c r="W236" t="str">
        <f t="shared" si="65"/>
        <v>-0.0482896758698656-0.308243046322558i</v>
      </c>
      <c r="X236" t="str">
        <f t="shared" si="66"/>
        <v>-0.0484605277828428-0.308983521884763i</v>
      </c>
      <c r="Z236" t="str">
        <f t="shared" si="67"/>
        <v>0.0473942794289331+0.223041951216856i</v>
      </c>
      <c r="AA236" t="str">
        <f t="shared" si="68"/>
        <v>-0.204823881115343+0.853324424750777i</v>
      </c>
      <c r="AB236" t="str">
        <f t="shared" si="69"/>
        <v>-0.0313626882050843-0.314990048395051i</v>
      </c>
      <c r="AD236">
        <f t="shared" si="70"/>
        <v>-40.263605795644565</v>
      </c>
      <c r="AE236">
        <f t="shared" si="71"/>
        <v>-10.116833685511125</v>
      </c>
      <c r="AF236">
        <f t="shared" si="72"/>
        <v>-10.095757177243559</v>
      </c>
      <c r="AG236">
        <f t="shared" si="73"/>
        <v>-9.9912209824274392</v>
      </c>
      <c r="AH236">
        <f t="shared" si="74"/>
        <v>-12.538840977555648</v>
      </c>
      <c r="AI236">
        <f t="shared" si="75"/>
        <v>-12.004082488180352</v>
      </c>
      <c r="AJ236">
        <f t="shared" si="76"/>
        <v>-1.8262544224583841</v>
      </c>
      <c r="AK236">
        <f t="shared" si="77"/>
        <v>-1.0299057462272929</v>
      </c>
      <c r="AL236">
        <f t="shared" si="78"/>
        <v>-12.840473571485029</v>
      </c>
      <c r="AM236">
        <f t="shared" si="79"/>
        <v>-1.1344419410434177</v>
      </c>
    </row>
    <row r="237" spans="1:39" x14ac:dyDescent="0.25">
      <c r="A237" s="3">
        <v>2360</v>
      </c>
      <c r="B237">
        <v>-0.49832700000000002</v>
      </c>
      <c r="C237">
        <v>-0.722499</v>
      </c>
      <c r="D237">
        <v>0.68931600000000004</v>
      </c>
      <c r="E237">
        <v>0.52318699999999996</v>
      </c>
      <c r="F237">
        <v>-8.8440000000000005E-2</v>
      </c>
      <c r="G237">
        <v>-0.22123699999999999</v>
      </c>
      <c r="H237">
        <v>-0.17969099999999999</v>
      </c>
      <c r="I237">
        <v>-5.6743000000000002E-2</v>
      </c>
      <c r="J237">
        <v>-0.113979</v>
      </c>
      <c r="K237">
        <v>0.91128100000000001</v>
      </c>
      <c r="M237">
        <v>-9.5320000000000002E-2</v>
      </c>
      <c r="N237">
        <v>-0.22661600000000001</v>
      </c>
      <c r="O237">
        <v>0.28076099999999998</v>
      </c>
      <c r="P237">
        <v>-1.0328E-2</v>
      </c>
      <c r="R237" t="str">
        <f t="shared" si="60"/>
        <v>-0.08844-0.221237i</v>
      </c>
      <c r="S237" t="str">
        <f t="shared" si="61"/>
        <v>0.249744505072715-0.0572067814536939i</v>
      </c>
      <c r="T237" t="str">
        <f t="shared" si="62"/>
        <v>0.540929611635781+0.603001114072048i</v>
      </c>
      <c r="U237" t="str">
        <f t="shared" si="63"/>
        <v>-0.0106391065742009+0.0019044000902722i</v>
      </c>
      <c r="V237" t="str">
        <f t="shared" si="64"/>
        <v>-0.113979+0.911281i</v>
      </c>
      <c r="W237" t="str">
        <f t="shared" si="65"/>
        <v>-0.0491005173706467-0.301953592942913i</v>
      </c>
      <c r="X237" t="str">
        <f t="shared" si="66"/>
        <v>-0.049553021996141-0.302669768194034i</v>
      </c>
      <c r="Z237" t="str">
        <f t="shared" si="67"/>
        <v>0.0838214357231544+0.208640768800733i</v>
      </c>
      <c r="AA237" t="str">
        <f t="shared" si="68"/>
        <v>-0.0671182732136938+0.886720092859553i</v>
      </c>
      <c r="AB237" t="str">
        <f t="shared" si="69"/>
        <v>-0.0358416535001353-0.31470989016584i</v>
      </c>
      <c r="AD237">
        <f t="shared" si="70"/>
        <v>-39.3249273024798</v>
      </c>
      <c r="AE237">
        <f t="shared" si="71"/>
        <v>-10.287852486494064</v>
      </c>
      <c r="AF237">
        <f t="shared" si="72"/>
        <v>-10.265742922051979</v>
      </c>
      <c r="AG237">
        <f t="shared" si="73"/>
        <v>-9.9858243757860361</v>
      </c>
      <c r="AH237">
        <f t="shared" si="74"/>
        <v>-12.459006615613145</v>
      </c>
      <c r="AI237">
        <f t="shared" si="75"/>
        <v>-11.827987862408484</v>
      </c>
      <c r="AJ237">
        <f t="shared" si="76"/>
        <v>-1.8295372194488335</v>
      </c>
      <c r="AK237">
        <f t="shared" si="77"/>
        <v>-0.73953904325601871</v>
      </c>
      <c r="AL237">
        <f t="shared" si="78"/>
        <v>-12.962186745448626</v>
      </c>
      <c r="AM237">
        <f t="shared" si="79"/>
        <v>-1.0194575895219513</v>
      </c>
    </row>
    <row r="238" spans="1:39" x14ac:dyDescent="0.25">
      <c r="A238" s="3">
        <v>2370</v>
      </c>
      <c r="B238">
        <v>-0.58959899999999998</v>
      </c>
      <c r="C238">
        <v>-0.64698299999999997</v>
      </c>
      <c r="D238">
        <v>0.83295300000000005</v>
      </c>
      <c r="E238">
        <v>0.27575300000000003</v>
      </c>
      <c r="F238">
        <v>-9.2077000000000006E-2</v>
      </c>
      <c r="G238">
        <v>-0.22139900000000001</v>
      </c>
      <c r="H238">
        <v>-0.11323</v>
      </c>
      <c r="I238">
        <v>-3.5788E-2</v>
      </c>
      <c r="J238">
        <v>3.875E-2</v>
      </c>
      <c r="K238">
        <v>0.94397500000000001</v>
      </c>
      <c r="M238">
        <v>-0.104334</v>
      </c>
      <c r="N238">
        <v>-0.225249</v>
      </c>
      <c r="O238">
        <v>0.27816800000000003</v>
      </c>
      <c r="P238">
        <v>-5.6502999999999998E-2</v>
      </c>
      <c r="R238" t="str">
        <f t="shared" si="60"/>
        <v>-0.092077-0.221399i</v>
      </c>
      <c r="S238" t="str">
        <f t="shared" si="61"/>
        <v>0.234493300258027-0.101794106582319i</v>
      </c>
      <c r="T238" t="str">
        <f t="shared" si="62"/>
        <v>0.657509518786705+0.474735789201964i</v>
      </c>
      <c r="U238" t="str">
        <f t="shared" si="63"/>
        <v>-0.0150643693733767+0.00505437382196694i</v>
      </c>
      <c r="V238" t="str">
        <f t="shared" si="64"/>
        <v>0.03875+0.943975i</v>
      </c>
      <c r="W238" t="str">
        <f t="shared" si="65"/>
        <v>-0.0476796649204245-0.296634536948189i</v>
      </c>
      <c r="X238" t="str">
        <f t="shared" si="66"/>
        <v>-0.0486300162137401-0.297400150696756i</v>
      </c>
      <c r="Z238" t="str">
        <f t="shared" si="67"/>
        <v>0.114168304539445+0.187947735655498i</v>
      </c>
      <c r="AA238" t="str">
        <f t="shared" si="68"/>
        <v>0.0676039994395825+0.899385609564347i</v>
      </c>
      <c r="AB238" t="str">
        <f t="shared" si="69"/>
        <v>-0.0403211989493342-0.313080135419619i</v>
      </c>
      <c r="AD238">
        <f t="shared" si="70"/>
        <v>-35.977697169821539</v>
      </c>
      <c r="AE238">
        <f t="shared" si="71"/>
        <v>-10.444786940013422</v>
      </c>
      <c r="AF238">
        <f t="shared" si="72"/>
        <v>-10.418580597922711</v>
      </c>
      <c r="AG238">
        <f t="shared" si="73"/>
        <v>-10.015446180389631</v>
      </c>
      <c r="AH238">
        <f t="shared" si="74"/>
        <v>-12.403647011987715</v>
      </c>
      <c r="AI238">
        <f t="shared" si="75"/>
        <v>-11.847600702252265</v>
      </c>
      <c r="AJ238">
        <f t="shared" si="76"/>
        <v>-1.8197688816342708</v>
      </c>
      <c r="AK238">
        <f t="shared" si="77"/>
        <v>-0.49347806341812683</v>
      </c>
      <c r="AL238">
        <f t="shared" si="78"/>
        <v>-13.155249056816929</v>
      </c>
      <c r="AM238">
        <f t="shared" si="79"/>
        <v>-0.89661248095119717</v>
      </c>
    </row>
    <row r="239" spans="1:39" x14ac:dyDescent="0.25">
      <c r="A239" s="3">
        <v>2380</v>
      </c>
      <c r="B239">
        <v>-0.66693800000000003</v>
      </c>
      <c r="C239">
        <v>-0.56820000000000004</v>
      </c>
      <c r="D239">
        <v>0.88977099999999998</v>
      </c>
      <c r="E239">
        <v>2.3784E-2</v>
      </c>
      <c r="F239">
        <v>-9.7697999999999993E-2</v>
      </c>
      <c r="G239">
        <v>-0.22117400000000001</v>
      </c>
      <c r="H239">
        <v>-4.3861999999999998E-2</v>
      </c>
      <c r="I239">
        <v>-4.3117000000000003E-2</v>
      </c>
      <c r="J239">
        <v>0.215337</v>
      </c>
      <c r="K239">
        <v>0.942164</v>
      </c>
      <c r="M239">
        <v>-0.11104899999999999</v>
      </c>
      <c r="N239">
        <v>-0.223249</v>
      </c>
      <c r="O239">
        <v>0.267156</v>
      </c>
      <c r="P239">
        <v>-0.10129100000000001</v>
      </c>
      <c r="R239" t="str">
        <f t="shared" si="60"/>
        <v>-0.097698-0.221174i</v>
      </c>
      <c r="S239" t="str">
        <f t="shared" si="61"/>
        <v>0.212935607367719-0.146541500429413i</v>
      </c>
      <c r="T239" t="str">
        <f t="shared" si="62"/>
        <v>0.741305175866018+0.33750290837795i</v>
      </c>
      <c r="U239" t="str">
        <f t="shared" si="63"/>
        <v>-0.0160024928090874+0.00453849295689643i</v>
      </c>
      <c r="V239" t="str">
        <f t="shared" si="64"/>
        <v>0.215337+0.942164i</v>
      </c>
      <c r="W239" t="str">
        <f t="shared" si="65"/>
        <v>-0.0405807452954849-0.292830691843133i</v>
      </c>
      <c r="X239" t="str">
        <f t="shared" si="66"/>
        <v>-0.0416617249758262-0.293499376911922i</v>
      </c>
      <c r="Z239" t="str">
        <f t="shared" si="67"/>
        <v>0.144763982137982+0.160300805788198i</v>
      </c>
      <c r="AA239" t="str">
        <f t="shared" si="68"/>
        <v>0.215813315827606+0.88820718555156i</v>
      </c>
      <c r="AB239" t="str">
        <f t="shared" si="69"/>
        <v>-0.0398071140633679-0.310900593745802i</v>
      </c>
      <c r="AD239">
        <f t="shared" si="70"/>
        <v>-35.580258519857146</v>
      </c>
      <c r="AE239">
        <f t="shared" si="71"/>
        <v>-10.585054079125003</v>
      </c>
      <c r="AF239">
        <f t="shared" si="72"/>
        <v>-10.561218936517376</v>
      </c>
      <c r="AG239">
        <f t="shared" si="73"/>
        <v>-10.076949116808759</v>
      </c>
      <c r="AH239">
        <f t="shared" si="74"/>
        <v>-12.331201100870107</v>
      </c>
      <c r="AI239">
        <f t="shared" si="75"/>
        <v>-11.751196298320759</v>
      </c>
      <c r="AJ239">
        <f t="shared" si="76"/>
        <v>-1.7819731535320207</v>
      </c>
      <c r="AK239">
        <f t="shared" si="77"/>
        <v>-0.29633117639358325</v>
      </c>
      <c r="AL239">
        <f t="shared" si="78"/>
        <v>-13.311208068764532</v>
      </c>
      <c r="AM239">
        <f t="shared" si="79"/>
        <v>-0.78060099610220302</v>
      </c>
    </row>
    <row r="240" spans="1:39" x14ac:dyDescent="0.25">
      <c r="A240" s="3">
        <v>2390</v>
      </c>
      <c r="B240">
        <v>-0.72721999999999998</v>
      </c>
      <c r="C240">
        <v>-0.47642600000000002</v>
      </c>
      <c r="D240">
        <v>0.87214800000000003</v>
      </c>
      <c r="E240">
        <v>-0.21724199999999999</v>
      </c>
      <c r="F240">
        <v>-0.101078</v>
      </c>
      <c r="G240">
        <v>-0.21962100000000001</v>
      </c>
      <c r="H240">
        <v>1.6479000000000001E-2</v>
      </c>
      <c r="I240">
        <v>-8.2797999999999997E-2</v>
      </c>
      <c r="J240">
        <v>0.38159399999999999</v>
      </c>
      <c r="K240">
        <v>0.89602300000000001</v>
      </c>
      <c r="M240">
        <v>-0.11546099999999999</v>
      </c>
      <c r="N240">
        <v>-0.21685399999999999</v>
      </c>
      <c r="O240">
        <v>0.24918399999999999</v>
      </c>
      <c r="P240">
        <v>-0.14685400000000001</v>
      </c>
      <c r="R240" t="str">
        <f t="shared" si="60"/>
        <v>-0.101078-0.219621i</v>
      </c>
      <c r="S240" t="str">
        <f t="shared" si="61"/>
        <v>0.186340241444289-0.189276269838146i</v>
      </c>
      <c r="T240" t="str">
        <f t="shared" si="62"/>
        <v>0.791424543934196+0.186144283555104i</v>
      </c>
      <c r="U240" t="str">
        <f t="shared" si="63"/>
        <v>-0.016435733724217+0.00744947869795293i</v>
      </c>
      <c r="V240" t="str">
        <f t="shared" si="64"/>
        <v>0.381594+0.896023i</v>
      </c>
      <c r="W240" t="str">
        <f t="shared" si="65"/>
        <v>-0.0384802853765044-0.294487804462566i</v>
      </c>
      <c r="X240" t="str">
        <f t="shared" si="66"/>
        <v>-0.0398687890788743-0.294801359526724i</v>
      </c>
      <c r="Z240" t="str">
        <f t="shared" si="67"/>
        <v>0.168298749260122+0.125054340732905i</v>
      </c>
      <c r="AA240" t="str">
        <f t="shared" si="68"/>
        <v>0.352931574056503+0.849977780724368i</v>
      </c>
      <c r="AB240" t="str">
        <f t="shared" si="69"/>
        <v>-0.0450103071248383-0.311561869516284i</v>
      </c>
      <c r="AD240">
        <f t="shared" si="70"/>
        <v>-34.872781569355816</v>
      </c>
      <c r="AE240">
        <f t="shared" si="71"/>
        <v>-10.545127074215868</v>
      </c>
      <c r="AF240">
        <f t="shared" si="72"/>
        <v>-10.530696752913977</v>
      </c>
      <c r="AG240">
        <f t="shared" si="73"/>
        <v>-10.039406924400325</v>
      </c>
      <c r="AH240">
        <f t="shared" si="74"/>
        <v>-12.332144017393611</v>
      </c>
      <c r="AI240">
        <f t="shared" si="75"/>
        <v>-11.515141123928093</v>
      </c>
      <c r="AJ240">
        <f t="shared" si="76"/>
        <v>-1.7979689595288146</v>
      </c>
      <c r="AK240">
        <f t="shared" si="77"/>
        <v>-0.22975852983408487</v>
      </c>
      <c r="AL240">
        <f t="shared" si="78"/>
        <v>-13.569121148771329</v>
      </c>
      <c r="AM240">
        <f t="shared" si="79"/>
        <v>-0.72104835834771952</v>
      </c>
    </row>
    <row r="241" spans="1:39" x14ac:dyDescent="0.25">
      <c r="A241" s="3">
        <v>2400</v>
      </c>
      <c r="B241">
        <v>-0.78842299999999998</v>
      </c>
      <c r="C241">
        <v>-0.36094199999999999</v>
      </c>
      <c r="D241">
        <v>0.79580600000000001</v>
      </c>
      <c r="E241">
        <v>-0.42873600000000001</v>
      </c>
      <c r="F241">
        <v>-0.104433</v>
      </c>
      <c r="G241">
        <v>-0.21898200000000001</v>
      </c>
      <c r="H241">
        <v>5.3814000000000001E-2</v>
      </c>
      <c r="I241">
        <v>-0.14158499999999999</v>
      </c>
      <c r="J241">
        <v>0.54369599999999996</v>
      </c>
      <c r="K241">
        <v>0.80759700000000001</v>
      </c>
      <c r="M241">
        <v>-0.11716699999999999</v>
      </c>
      <c r="N241">
        <v>-0.20983099999999999</v>
      </c>
      <c r="O241">
        <v>0.22465399999999999</v>
      </c>
      <c r="P241">
        <v>-0.187387</v>
      </c>
      <c r="R241" t="str">
        <f t="shared" si="60"/>
        <v>-0.104433-0.218982i</v>
      </c>
      <c r="S241" t="str">
        <f t="shared" si="61"/>
        <v>0.145734691199892-0.21577313781328i</v>
      </c>
      <c r="T241" t="str">
        <f t="shared" si="62"/>
        <v>0.814302226077787+0.015061828229832i</v>
      </c>
      <c r="U241" t="str">
        <f t="shared" si="63"/>
        <v>-0.0153630514509567+0.0115973147546205i</v>
      </c>
      <c r="V241" t="str">
        <f t="shared" si="64"/>
        <v>0.543696+0.807597i</v>
      </c>
      <c r="W241" t="str">
        <f t="shared" si="65"/>
        <v>-0.0307967246952734-0.298909054924574i</v>
      </c>
      <c r="X241" t="str">
        <f t="shared" si="66"/>
        <v>-0.0322846702273976-0.298676164907749i</v>
      </c>
      <c r="Z241" t="str">
        <f t="shared" si="67"/>
        <v>0.184443465170695+0.0923073528181967i</v>
      </c>
      <c r="AA241" t="str">
        <f t="shared" si="68"/>
        <v>0.496975921119014+0.784127650843415i</v>
      </c>
      <c r="AB241" t="str">
        <f t="shared" si="69"/>
        <v>-0.0424976040720702-0.312165008277455i</v>
      </c>
      <c r="AD241">
        <f t="shared" si="70"/>
        <v>-34.311871028739418</v>
      </c>
      <c r="AE241">
        <f t="shared" si="71"/>
        <v>-10.443360025031163</v>
      </c>
      <c r="AF241">
        <f t="shared" si="72"/>
        <v>-10.445539856432642</v>
      </c>
      <c r="AG241">
        <f t="shared" si="73"/>
        <v>-10.03256187941515</v>
      </c>
      <c r="AH241">
        <f t="shared" si="74"/>
        <v>-12.301844068099735</v>
      </c>
      <c r="AI241">
        <f t="shared" si="75"/>
        <v>-11.687917829686121</v>
      </c>
      <c r="AJ241">
        <f t="shared" si="76"/>
        <v>-1.7828019857025226</v>
      </c>
      <c r="AK241">
        <f t="shared" si="77"/>
        <v>-0.23274931115179304</v>
      </c>
      <c r="AL241">
        <f t="shared" si="78"/>
        <v>-13.712021139466188</v>
      </c>
      <c r="AM241">
        <f t="shared" si="79"/>
        <v>-0.64572728816930236</v>
      </c>
    </row>
    <row r="242" spans="1:39" x14ac:dyDescent="0.25">
      <c r="A242" s="3">
        <v>2410</v>
      </c>
      <c r="B242">
        <v>-0.83079199999999997</v>
      </c>
      <c r="C242">
        <v>-0.24804699999999999</v>
      </c>
      <c r="D242">
        <v>0.68197200000000002</v>
      </c>
      <c r="E242">
        <v>-0.60036999999999996</v>
      </c>
      <c r="F242">
        <v>-0.107074</v>
      </c>
      <c r="G242">
        <v>-0.22015699999999999</v>
      </c>
      <c r="H242">
        <v>6.1321000000000001E-2</v>
      </c>
      <c r="I242">
        <v>-0.21205499999999999</v>
      </c>
      <c r="J242">
        <v>0.68048900000000001</v>
      </c>
      <c r="K242">
        <v>0.69152599999999997</v>
      </c>
      <c r="M242">
        <v>-0.118398</v>
      </c>
      <c r="N242">
        <v>-0.20243800000000001</v>
      </c>
      <c r="O242">
        <v>0.190219</v>
      </c>
      <c r="P242">
        <v>-0.22600999999999999</v>
      </c>
      <c r="R242" t="str">
        <f t="shared" si="60"/>
        <v>-0.107074-0.220157i</v>
      </c>
      <c r="S242" t="str">
        <f t="shared" si="61"/>
        <v>0.100560095277634-0.246352613858803i</v>
      </c>
      <c r="T242" t="str">
        <f t="shared" si="62"/>
        <v>0.803365925434661-0.147595199939372i</v>
      </c>
      <c r="U242" t="str">
        <f t="shared" si="63"/>
        <v>-0.0173878867371676+0.0188845348305396i</v>
      </c>
      <c r="V242" t="str">
        <f t="shared" si="64"/>
        <v>0.680489+0.691526i</v>
      </c>
      <c r="W242" t="str">
        <f t="shared" si="65"/>
        <v>-0.0285250296721313-0.30314112400193i</v>
      </c>
      <c r="X242" t="str">
        <f t="shared" si="66"/>
        <v>-0.0303163956214721-0.30208452661032i</v>
      </c>
      <c r="Z242" t="str">
        <f t="shared" si="67"/>
        <v>0.192443059785389+0.0539128383114719i</v>
      </c>
      <c r="AA242" t="str">
        <f t="shared" si="68"/>
        <v>0.629246794145703+0.697530918756918i</v>
      </c>
      <c r="AB242" t="str">
        <f t="shared" si="69"/>
        <v>-0.0448086201952056-0.310330345789345i</v>
      </c>
      <c r="AD242">
        <f t="shared" si="70"/>
        <v>-31.811381388094915</v>
      </c>
      <c r="AE242">
        <f t="shared" si="71"/>
        <v>-10.328817649016457</v>
      </c>
      <c r="AF242">
        <f t="shared" si="72"/>
        <v>-10.353908818973093</v>
      </c>
      <c r="AG242">
        <f t="shared" si="73"/>
        <v>-10.073902176761869</v>
      </c>
      <c r="AH242">
        <f t="shared" si="74"/>
        <v>-12.223271268773104</v>
      </c>
      <c r="AI242">
        <f t="shared" si="75"/>
        <v>-11.499548231923507</v>
      </c>
      <c r="AJ242">
        <f t="shared" si="76"/>
        <v>-1.7575623032472267</v>
      </c>
      <c r="AK242">
        <f t="shared" si="77"/>
        <v>-0.26284173613703632</v>
      </c>
      <c r="AL242">
        <f t="shared" si="78"/>
        <v>-13.985818771466111</v>
      </c>
      <c r="AM242">
        <f t="shared" si="79"/>
        <v>-0.54284837834825161</v>
      </c>
    </row>
    <row r="243" spans="1:39" x14ac:dyDescent="0.25">
      <c r="A243" s="3">
        <v>2420</v>
      </c>
      <c r="B243">
        <v>-0.85937799999999998</v>
      </c>
      <c r="C243">
        <v>-0.11113099999999999</v>
      </c>
      <c r="D243">
        <v>0.56073200000000001</v>
      </c>
      <c r="E243">
        <v>-0.72188399999999997</v>
      </c>
      <c r="F243">
        <v>-0.109079</v>
      </c>
      <c r="G243">
        <v>-0.21825700000000001</v>
      </c>
      <c r="H243">
        <v>4.4731E-2</v>
      </c>
      <c r="I243">
        <v>-0.27493200000000001</v>
      </c>
      <c r="J243">
        <v>0.77179799999999998</v>
      </c>
      <c r="K243">
        <v>0.56550500000000004</v>
      </c>
      <c r="M243">
        <v>-0.114773</v>
      </c>
      <c r="N243">
        <v>-0.19783800000000001</v>
      </c>
      <c r="O243">
        <v>0.153257</v>
      </c>
      <c r="P243">
        <v>-0.25625599999999998</v>
      </c>
      <c r="R243" t="str">
        <f t="shared" si="60"/>
        <v>-0.109079-0.218257i</v>
      </c>
      <c r="S243" t="str">
        <f t="shared" si="61"/>
        <v>0.0535049038479789-0.256193336755699i</v>
      </c>
      <c r="T243" t="str">
        <f t="shared" si="62"/>
        <v>0.762998708458944-0.305079370704082i</v>
      </c>
      <c r="U243" t="str">
        <f t="shared" si="63"/>
        <v>-0.0154864722449072+0.0204888520998815i</v>
      </c>
      <c r="V243" t="str">
        <f t="shared" si="64"/>
        <v>0.771798+0.565505i</v>
      </c>
      <c r="W243" t="str">
        <f t="shared" si="65"/>
        <v>-0.029089603909451-0.3107104236357i</v>
      </c>
      <c r="X243" t="str">
        <f t="shared" si="66"/>
        <v>-0.0305343839661282-0.309189623097666i</v>
      </c>
      <c r="Z243" t="str">
        <f t="shared" si="67"/>
        <v>0.196264222231975+0.0152372086254668i</v>
      </c>
      <c r="AA243" t="str">
        <f t="shared" si="68"/>
        <v>0.732706975956831+0.595537038037555i</v>
      </c>
      <c r="AB243" t="str">
        <f t="shared" si="69"/>
        <v>-0.0466080557465261-0.311369297073219i</v>
      </c>
      <c r="AD243">
        <f t="shared" si="70"/>
        <v>-31.807036282681047</v>
      </c>
      <c r="AE243">
        <f t="shared" si="71"/>
        <v>-10.114982435093495</v>
      </c>
      <c r="AF243">
        <f t="shared" si="72"/>
        <v>-10.153351219939374</v>
      </c>
      <c r="AG243">
        <f t="shared" si="73"/>
        <v>-10.038249050307545</v>
      </c>
      <c r="AH243">
        <f t="shared" si="74"/>
        <v>-12.252324107312752</v>
      </c>
      <c r="AI243">
        <f t="shared" si="75"/>
        <v>-11.643233734910698</v>
      </c>
      <c r="AJ243">
        <f t="shared" si="76"/>
        <v>-1.7054154838175424</v>
      </c>
      <c r="AK243">
        <f t="shared" si="77"/>
        <v>-0.38356804339473388</v>
      </c>
      <c r="AL243">
        <f t="shared" si="78"/>
        <v>-14.117079243273254</v>
      </c>
      <c r="AM243">
        <f t="shared" si="79"/>
        <v>-0.49867021302656411</v>
      </c>
    </row>
    <row r="244" spans="1:39" x14ac:dyDescent="0.25">
      <c r="A244" s="3">
        <v>2430</v>
      </c>
      <c r="B244">
        <v>-0.86624000000000001</v>
      </c>
      <c r="C244">
        <v>3.9702000000000001E-2</v>
      </c>
      <c r="D244">
        <v>0.42396099999999998</v>
      </c>
      <c r="E244">
        <v>-0.81255500000000003</v>
      </c>
      <c r="F244">
        <v>-0.112349</v>
      </c>
      <c r="G244">
        <v>-0.21695800000000001</v>
      </c>
      <c r="H244">
        <v>1.9610000000000001E-3</v>
      </c>
      <c r="I244">
        <v>-0.32413199999999998</v>
      </c>
      <c r="J244">
        <v>0.84049399999999996</v>
      </c>
      <c r="K244">
        <v>0.41955100000000001</v>
      </c>
      <c r="M244">
        <v>-0.11154600000000001</v>
      </c>
      <c r="N244">
        <v>-0.19469600000000001</v>
      </c>
      <c r="O244">
        <v>0.105244</v>
      </c>
      <c r="P244">
        <v>-0.28311500000000001</v>
      </c>
      <c r="R244" t="str">
        <f t="shared" si="60"/>
        <v>-0.112349-0.216958i</v>
      </c>
      <c r="S244" t="str">
        <f t="shared" si="61"/>
        <v>0.00340373947559655-0.260452549025886i</v>
      </c>
      <c r="T244" t="str">
        <f t="shared" si="62"/>
        <v>0.689609297324013-0.45388643641148i</v>
      </c>
      <c r="U244" t="str">
        <f t="shared" si="63"/>
        <v>-0.013844523642825+0.0229739389593577i</v>
      </c>
      <c r="V244" t="str">
        <f t="shared" si="64"/>
        <v>0.840494+0.419551i</v>
      </c>
      <c r="W244" t="str">
        <f t="shared" si="65"/>
        <v>-0.0343635567702544-0.319690248108235i</v>
      </c>
      <c r="X244" t="str">
        <f t="shared" si="66"/>
        <v>-0.0353373088609589-0.317665810974372i</v>
      </c>
      <c r="Z244" t="str">
        <f t="shared" si="67"/>
        <v>0.189638748963409-0.0232362704248078i</v>
      </c>
      <c r="AA244" t="str">
        <f t="shared" si="68"/>
        <v>0.82428249981333+0.46339935449885i</v>
      </c>
      <c r="AB244" t="str">
        <f t="shared" si="69"/>
        <v>-0.0505715273523963-0.313469227269064i</v>
      </c>
      <c r="AD244">
        <f t="shared" si="70"/>
        <v>-31.429856767369358</v>
      </c>
      <c r="AE244">
        <f t="shared" si="71"/>
        <v>-9.8555209290546735</v>
      </c>
      <c r="AF244">
        <f t="shared" si="72"/>
        <v>-9.9071787076519708</v>
      </c>
      <c r="AG244">
        <f t="shared" si="73"/>
        <v>-9.9645142953924353</v>
      </c>
      <c r="AH244">
        <f t="shared" si="74"/>
        <v>-12.240760734887994</v>
      </c>
      <c r="AI244">
        <f t="shared" si="75"/>
        <v>-11.684686099990493</v>
      </c>
      <c r="AJ244">
        <f t="shared" si="76"/>
        <v>-1.6648706134538147</v>
      </c>
      <c r="AK244">
        <f t="shared" si="77"/>
        <v>-0.54308314917423595</v>
      </c>
      <c r="AL244">
        <f t="shared" si="78"/>
        <v>-14.376740665073381</v>
      </c>
      <c r="AM244">
        <f t="shared" si="79"/>
        <v>-0.48574756143376135</v>
      </c>
    </row>
    <row r="245" spans="1:39" x14ac:dyDescent="0.25">
      <c r="A245" s="3">
        <v>2440</v>
      </c>
      <c r="B245">
        <v>-0.83983200000000002</v>
      </c>
      <c r="C245">
        <v>0.21296799999999999</v>
      </c>
      <c r="D245">
        <v>0.289881</v>
      </c>
      <c r="E245">
        <v>-0.86910799999999999</v>
      </c>
      <c r="F245">
        <v>-0.115852</v>
      </c>
      <c r="G245">
        <v>-0.21559800000000001</v>
      </c>
      <c r="H245">
        <v>-5.1954E-2</v>
      </c>
      <c r="I245">
        <v>-0.35501500000000002</v>
      </c>
      <c r="J245">
        <v>0.88378000000000001</v>
      </c>
      <c r="K245">
        <v>0.28506599999999999</v>
      </c>
      <c r="M245">
        <v>-0.106431</v>
      </c>
      <c r="N245">
        <v>-0.19159200000000001</v>
      </c>
      <c r="O245">
        <v>5.3122999999999997E-2</v>
      </c>
      <c r="P245">
        <v>-0.29603499999999999</v>
      </c>
      <c r="R245" t="str">
        <f t="shared" si="60"/>
        <v>-0.115852-0.215598i</v>
      </c>
      <c r="S245" t="str">
        <f t="shared" si="61"/>
        <v>-0.0474518305396683-0.244566971419327i</v>
      </c>
      <c r="T245" t="str">
        <f t="shared" si="62"/>
        <v>0.584812735052597-0.585291354761103i</v>
      </c>
      <c r="U245" t="str">
        <f t="shared" si="63"/>
        <v>-0.0123348077405384+0.0283683997545851i</v>
      </c>
      <c r="V245" t="str">
        <f t="shared" si="64"/>
        <v>0.88378+0.285066i</v>
      </c>
      <c r="W245" t="str">
        <f t="shared" si="65"/>
        <v>-0.0434178108630172-0.320960033411622i</v>
      </c>
      <c r="X245" t="str">
        <f t="shared" si="66"/>
        <v>-0.0436273474840343-0.318472828505953i</v>
      </c>
      <c r="Z245" t="str">
        <f t="shared" si="67"/>
        <v>0.180435083444091-0.0587635898365406i</v>
      </c>
      <c r="AA245" t="str">
        <f t="shared" si="68"/>
        <v>0.892263629545872+0.328139076588211i</v>
      </c>
      <c r="AB245" t="str">
        <f t="shared" si="69"/>
        <v>-0.0551411452864857-0.309104412850408i</v>
      </c>
      <c r="AD245">
        <f t="shared" si="70"/>
        <v>-30.191272790918564</v>
      </c>
      <c r="AE245">
        <f t="shared" si="71"/>
        <v>-9.7922265147450709</v>
      </c>
      <c r="AF245">
        <f t="shared" si="72"/>
        <v>-9.8578076641224683</v>
      </c>
      <c r="AG245">
        <f t="shared" si="73"/>
        <v>-10.061843841613729</v>
      </c>
      <c r="AH245">
        <f t="shared" si="74"/>
        <v>-12.225428468762027</v>
      </c>
      <c r="AI245">
        <f t="shared" si="75"/>
        <v>-12.071554813358985</v>
      </c>
      <c r="AJ245">
        <f t="shared" si="76"/>
        <v>-1.6458092836120184</v>
      </c>
      <c r="AK245">
        <f t="shared" si="77"/>
        <v>-0.64326649428002802</v>
      </c>
      <c r="AL245">
        <f t="shared" si="78"/>
        <v>-14.435771339718354</v>
      </c>
      <c r="AM245">
        <f t="shared" si="79"/>
        <v>-0.43923031678877578</v>
      </c>
    </row>
    <row r="246" spans="1:39" x14ac:dyDescent="0.25">
      <c r="A246" s="3">
        <v>2450</v>
      </c>
      <c r="B246">
        <v>-0.77686299999999997</v>
      </c>
      <c r="C246">
        <v>0.38472800000000001</v>
      </c>
      <c r="D246">
        <v>0.15337400000000001</v>
      </c>
      <c r="E246">
        <v>-0.90861400000000003</v>
      </c>
      <c r="F246">
        <v>-0.117581</v>
      </c>
      <c r="G246">
        <v>-0.21593599999999999</v>
      </c>
      <c r="H246">
        <v>-0.113068</v>
      </c>
      <c r="I246">
        <v>-0.36036800000000002</v>
      </c>
      <c r="J246">
        <v>0.90928799999999999</v>
      </c>
      <c r="K246">
        <v>0.140794</v>
      </c>
      <c r="M246">
        <v>-0.100521</v>
      </c>
      <c r="N246">
        <v>-0.19580900000000001</v>
      </c>
      <c r="O246">
        <v>2.5200000000000001E-3</v>
      </c>
      <c r="P246">
        <v>-0.30318400000000001</v>
      </c>
      <c r="R246" t="str">
        <f t="shared" si="60"/>
        <v>-0.117581-0.215936i</v>
      </c>
      <c r="S246" t="str">
        <f t="shared" si="61"/>
        <v>-0.0954387200868158-0.231606467077231i</v>
      </c>
      <c r="T246" t="str">
        <f t="shared" si="62"/>
        <v>0.457243302803246-0.696031371465388i</v>
      </c>
      <c r="U246" t="str">
        <f t="shared" si="63"/>
        <v>-0.00890658012063916+0.0301458701670205i</v>
      </c>
      <c r="V246" t="str">
        <f t="shared" si="64"/>
        <v>0.909288+0.140794i</v>
      </c>
      <c r="W246" t="str">
        <f t="shared" si="65"/>
        <v>-0.0477129277462125-0.326042250696039i</v>
      </c>
      <c r="X246" t="str">
        <f t="shared" si="66"/>
        <v>-0.0470737558464939-0.32352753498176i</v>
      </c>
      <c r="Z246" t="str">
        <f t="shared" si="67"/>
        <v>0.155697749955581-0.0898640231870459i</v>
      </c>
      <c r="AA246" t="str">
        <f t="shared" si="68"/>
        <v>0.93785514633592+0.170807460622952i</v>
      </c>
      <c r="AB246" t="str">
        <f t="shared" si="69"/>
        <v>-0.0537043977255922-0.310958783932391i</v>
      </c>
      <c r="AD246">
        <f t="shared" si="70"/>
        <v>-30.05198811686175</v>
      </c>
      <c r="AE246">
        <f t="shared" si="71"/>
        <v>-9.6424987184530924</v>
      </c>
      <c r="AF246">
        <f t="shared" si="72"/>
        <v>-9.7107915744867785</v>
      </c>
      <c r="AG246">
        <f t="shared" si="73"/>
        <v>-10.018299381521796</v>
      </c>
      <c r="AH246">
        <f t="shared" si="74"/>
        <v>-12.185774895176261</v>
      </c>
      <c r="AI246">
        <f t="shared" si="75"/>
        <v>-12.023855439438144</v>
      </c>
      <c r="AJ246">
        <f t="shared" si="76"/>
        <v>-1.589340540723436</v>
      </c>
      <c r="AK246">
        <f t="shared" si="77"/>
        <v>-0.7230756874635722</v>
      </c>
      <c r="AL246">
        <f t="shared" si="78"/>
        <v>-14.905645001100329</v>
      </c>
      <c r="AM246">
        <f t="shared" si="79"/>
        <v>-0.4155678804285578</v>
      </c>
    </row>
    <row r="247" spans="1:39" x14ac:dyDescent="0.25">
      <c r="A247" s="3">
        <v>2460</v>
      </c>
      <c r="B247">
        <v>-0.65370799999999996</v>
      </c>
      <c r="C247">
        <v>0.56152400000000002</v>
      </c>
      <c r="D247">
        <v>1.5757E-2</v>
      </c>
      <c r="E247">
        <v>-0.92231200000000002</v>
      </c>
      <c r="F247">
        <v>-0.12142600000000001</v>
      </c>
      <c r="G247">
        <v>-0.21421599999999999</v>
      </c>
      <c r="H247">
        <v>-0.17274600000000001</v>
      </c>
      <c r="I247">
        <v>-0.34614200000000001</v>
      </c>
      <c r="J247">
        <v>0.91520100000000004</v>
      </c>
      <c r="K247">
        <v>1.2962E-2</v>
      </c>
      <c r="M247">
        <v>-9.6591999999999997E-2</v>
      </c>
      <c r="N247">
        <v>-0.20172300000000001</v>
      </c>
      <c r="O247">
        <v>-5.1975E-2</v>
      </c>
      <c r="P247">
        <v>-0.299674</v>
      </c>
      <c r="R247" t="str">
        <f t="shared" si="60"/>
        <v>-0.121426-0.214216i</v>
      </c>
      <c r="S247" t="str">
        <f t="shared" si="61"/>
        <v>-0.137692102871244-0.204145846543218i</v>
      </c>
      <c r="T247" t="str">
        <f t="shared" si="62"/>
        <v>0.300626873102053-0.777589887608377i</v>
      </c>
      <c r="U247" t="str">
        <f t="shared" si="63"/>
        <v>-0.00334002253849157+0.0329371011247651i</v>
      </c>
      <c r="V247" t="str">
        <f t="shared" si="64"/>
        <v>0.915201+0.012962i</v>
      </c>
      <c r="W247" t="str">
        <f t="shared" si="65"/>
        <v>-0.0614160285532256-0.326570802957922i</v>
      </c>
      <c r="X247" t="str">
        <f t="shared" si="66"/>
        <v>-0.0597164398766858-0.324461417744911i</v>
      </c>
      <c r="Z247" t="str">
        <f t="shared" si="67"/>
        <v>0.131921956652962-0.117976892002714i</v>
      </c>
      <c r="AA247" t="str">
        <f t="shared" si="68"/>
        <v>0.953728899605331+0.0232902332901975i</v>
      </c>
      <c r="AB247" t="str">
        <f t="shared" si="69"/>
        <v>-0.0604814322970461-0.310688741769215i</v>
      </c>
      <c r="AD247">
        <f t="shared" si="70"/>
        <v>-29.601861248347983</v>
      </c>
      <c r="AE247">
        <f t="shared" si="71"/>
        <v>-9.5695061351971535</v>
      </c>
      <c r="AF247">
        <f t="shared" si="72"/>
        <v>-9.6320642011733177</v>
      </c>
      <c r="AG247">
        <f t="shared" si="73"/>
        <v>-9.9919513906135631</v>
      </c>
      <c r="AH247">
        <f t="shared" si="74"/>
        <v>-12.172926040063324</v>
      </c>
      <c r="AI247">
        <f t="shared" si="75"/>
        <v>-12.172791833007251</v>
      </c>
      <c r="AJ247">
        <f t="shared" si="76"/>
        <v>-1.5800110441229105</v>
      </c>
      <c r="AK247">
        <f t="shared" si="77"/>
        <v>-0.7687992128066945</v>
      </c>
      <c r="AL247">
        <f t="shared" si="78"/>
        <v>-15.041512122944919</v>
      </c>
      <c r="AM247">
        <f t="shared" si="79"/>
        <v>-0.40891202336645111</v>
      </c>
    </row>
    <row r="248" spans="1:39" x14ac:dyDescent="0.25">
      <c r="A248" s="3">
        <v>2470</v>
      </c>
      <c r="B248">
        <v>-0.47972300000000001</v>
      </c>
      <c r="C248">
        <v>0.71405099999999999</v>
      </c>
      <c r="D248">
        <v>-0.103549</v>
      </c>
      <c r="E248">
        <v>-0.91861899999999996</v>
      </c>
      <c r="F248">
        <v>-0.119506</v>
      </c>
      <c r="G248">
        <v>-0.21590400000000001</v>
      </c>
      <c r="H248">
        <v>-0.22040399999999999</v>
      </c>
      <c r="I248">
        <v>-0.31172299999999997</v>
      </c>
      <c r="J248">
        <v>0.90670899999999999</v>
      </c>
      <c r="K248">
        <v>-0.12978500000000001</v>
      </c>
      <c r="M248">
        <v>-9.2335E-2</v>
      </c>
      <c r="N248">
        <v>-0.21024699999999999</v>
      </c>
      <c r="O248">
        <v>-0.10045999999999999</v>
      </c>
      <c r="P248">
        <v>-0.28680099999999997</v>
      </c>
      <c r="R248" t="str">
        <f t="shared" si="60"/>
        <v>-0.119506-0.215904i</v>
      </c>
      <c r="S248" t="str">
        <f t="shared" si="61"/>
        <v>-0.178300148087999-0.169775962131444i</v>
      </c>
      <c r="T248" t="str">
        <f t="shared" si="62"/>
        <v>0.138106250692238-0.825300073535928i</v>
      </c>
      <c r="U248" t="str">
        <f t="shared" si="63"/>
        <v>-0.00148716383497956+0.0329400594768142i</v>
      </c>
      <c r="V248" t="str">
        <f t="shared" si="64"/>
        <v>0.906709-0.129785i</v>
      </c>
      <c r="W248" t="str">
        <f t="shared" si="65"/>
        <v>-0.0642046991709519-0.325500030199217i</v>
      </c>
      <c r="X248" t="str">
        <f t="shared" si="66"/>
        <v>-0.0619990655501447-0.32395426134345i</v>
      </c>
      <c r="Z248" t="str">
        <f t="shared" si="67"/>
        <v>0.0955928485124028-0.144440290076681i</v>
      </c>
      <c r="AA248" t="str">
        <f t="shared" si="68"/>
        <v>0.943161789773775-0.143815555698395i</v>
      </c>
      <c r="AB248" t="str">
        <f t="shared" si="69"/>
        <v>-0.056675973648383-0.311544196824918i</v>
      </c>
      <c r="AD248">
        <f t="shared" si="70"/>
        <v>-29.636669189444174</v>
      </c>
      <c r="AE248">
        <f t="shared" si="71"/>
        <v>-9.583211180742147</v>
      </c>
      <c r="AF248">
        <f t="shared" si="72"/>
        <v>-9.6341003492868005</v>
      </c>
      <c r="AG248">
        <f t="shared" si="73"/>
        <v>-9.9882052809605781</v>
      </c>
      <c r="AH248">
        <f t="shared" si="74"/>
        <v>-12.154096554840457</v>
      </c>
      <c r="AI248">
        <f t="shared" si="75"/>
        <v>-12.174211792662074</v>
      </c>
      <c r="AJ248">
        <f t="shared" si="76"/>
        <v>-1.5478189548798729</v>
      </c>
      <c r="AK248">
        <f t="shared" si="77"/>
        <v>-0.76255971966515568</v>
      </c>
      <c r="AL248">
        <f t="shared" si="78"/>
        <v>-15.228644125807335</v>
      </c>
      <c r="AM248">
        <f t="shared" si="79"/>
        <v>-0.40845478799136647</v>
      </c>
    </row>
    <row r="249" spans="1:39" x14ac:dyDescent="0.25">
      <c r="A249" s="3">
        <v>2480</v>
      </c>
      <c r="B249">
        <v>-0.24276</v>
      </c>
      <c r="C249">
        <v>0.82732399999999995</v>
      </c>
      <c r="D249">
        <v>-0.21865499999999999</v>
      </c>
      <c r="E249">
        <v>-0.91010500000000005</v>
      </c>
      <c r="F249">
        <v>-0.121102</v>
      </c>
      <c r="G249">
        <v>-0.215255</v>
      </c>
      <c r="H249">
        <v>-0.24979299999999999</v>
      </c>
      <c r="I249">
        <v>-0.26494000000000001</v>
      </c>
      <c r="J249">
        <v>0.88320200000000004</v>
      </c>
      <c r="K249">
        <v>-0.26189000000000001</v>
      </c>
      <c r="M249">
        <v>-9.5120999999999997E-2</v>
      </c>
      <c r="N249">
        <v>-0.21677399999999999</v>
      </c>
      <c r="O249">
        <v>-0.14921499999999999</v>
      </c>
      <c r="P249">
        <v>-0.26204</v>
      </c>
      <c r="R249" t="str">
        <f t="shared" si="60"/>
        <v>-0.121102-0.215255i</v>
      </c>
      <c r="S249" t="str">
        <f t="shared" si="61"/>
        <v>-0.201851595966833-0.123369281437814i</v>
      </c>
      <c r="T249" t="str">
        <f t="shared" si="62"/>
        <v>-0.031521083534287-0.847141624969657i</v>
      </c>
      <c r="U249" t="str">
        <f t="shared" si="63"/>
        <v>0.000457418500178071+0.0305843191382592i</v>
      </c>
      <c r="V249" t="str">
        <f t="shared" si="64"/>
        <v>0.883202-0.26189i</v>
      </c>
      <c r="W249" t="str">
        <f t="shared" si="65"/>
        <v>-0.0744272193897923-0.31876257581617i</v>
      </c>
      <c r="X249" t="str">
        <f t="shared" si="66"/>
        <v>-0.0721673981420959-0.318052939423795i</v>
      </c>
      <c r="Z249" t="str">
        <f t="shared" si="67"/>
        <v>0.0627151995553294-0.155812497955989i</v>
      </c>
      <c r="AA249" t="str">
        <f t="shared" si="68"/>
        <v>0.905149501346339-0.291183621871588i</v>
      </c>
      <c r="AB249" t="str">
        <f t="shared" si="69"/>
        <v>-0.0628210867783835-0.309669887092308i</v>
      </c>
      <c r="AD249">
        <f t="shared" si="70"/>
        <v>-30.289052337411789</v>
      </c>
      <c r="AE249">
        <f t="shared" si="71"/>
        <v>-9.7001191537096023</v>
      </c>
      <c r="AF249">
        <f t="shared" si="72"/>
        <v>-9.7319796614516481</v>
      </c>
      <c r="AG249">
        <f t="shared" si="73"/>
        <v>-10.006870414927715</v>
      </c>
      <c r="AH249">
        <f t="shared" si="74"/>
        <v>-12.146672500358118</v>
      </c>
      <c r="AI249">
        <f t="shared" si="75"/>
        <v>-12.52090892030688</v>
      </c>
      <c r="AJ249">
        <f t="shared" si="76"/>
        <v>-1.4348709558128885</v>
      </c>
      <c r="AK249">
        <f t="shared" si="77"/>
        <v>-0.71280521838756528</v>
      </c>
      <c r="AL249">
        <f t="shared" si="78"/>
        <v>-15.49585663676471</v>
      </c>
      <c r="AM249">
        <f t="shared" si="79"/>
        <v>-0.43791446491150587</v>
      </c>
    </row>
    <row r="250" spans="1:39" x14ac:dyDescent="0.25">
      <c r="A250" s="3">
        <v>2490</v>
      </c>
      <c r="B250">
        <v>2.0642000000000001E-2</v>
      </c>
      <c r="C250">
        <v>0.86113600000000001</v>
      </c>
      <c r="D250">
        <v>-0.333042</v>
      </c>
      <c r="E250">
        <v>-0.88141999999999998</v>
      </c>
      <c r="F250">
        <v>-0.124767</v>
      </c>
      <c r="G250">
        <v>-0.21304899999999999</v>
      </c>
      <c r="H250">
        <v>-0.26281300000000002</v>
      </c>
      <c r="I250">
        <v>-0.204538</v>
      </c>
      <c r="J250">
        <v>0.84127300000000005</v>
      </c>
      <c r="K250">
        <v>-0.399198</v>
      </c>
      <c r="M250">
        <v>-9.8242999999999997E-2</v>
      </c>
      <c r="N250">
        <v>-0.225856</v>
      </c>
      <c r="O250">
        <v>-0.190416</v>
      </c>
      <c r="P250">
        <v>-0.23274900000000001</v>
      </c>
      <c r="R250" t="str">
        <f t="shared" si="60"/>
        <v>-0.124767-0.213049i</v>
      </c>
      <c r="S250" t="str">
        <f t="shared" si="61"/>
        <v>-0.216637230719295-0.0800474259132694i</v>
      </c>
      <c r="T250" t="str">
        <f t="shared" si="62"/>
        <v>-0.199893741122982-0.829836920165164i</v>
      </c>
      <c r="U250" t="str">
        <f t="shared" si="63"/>
        <v>0.00703558112314683+0.0337415501275035i</v>
      </c>
      <c r="V250" t="str">
        <f t="shared" si="64"/>
        <v>0.841273-0.399198i</v>
      </c>
      <c r="W250" t="str">
        <f t="shared" si="65"/>
        <v>-0.0775907718716341-0.313480975794555i</v>
      </c>
      <c r="X250" t="str">
        <f t="shared" si="66"/>
        <v>-0.0750314758854685-0.313722946340899i</v>
      </c>
      <c r="Z250" t="str">
        <f t="shared" si="67"/>
        <v>0.0233410157185454-0.163403887925884i</v>
      </c>
      <c r="AA250" t="str">
        <f t="shared" si="68"/>
        <v>0.843145327351552-0.434646797970129i</v>
      </c>
      <c r="AB250" t="str">
        <f t="shared" si="69"/>
        <v>-0.0634780526424284-0.310225002693836i</v>
      </c>
      <c r="AD250">
        <f t="shared" si="70"/>
        <v>-29.25186627668165</v>
      </c>
      <c r="AE250">
        <f t="shared" si="71"/>
        <v>-9.8175462548819663</v>
      </c>
      <c r="AF250">
        <f t="shared" si="72"/>
        <v>-9.827503631166703</v>
      </c>
      <c r="AG250">
        <f t="shared" si="73"/>
        <v>-9.9883324935296951</v>
      </c>
      <c r="AH250">
        <f t="shared" si="74"/>
        <v>-12.149786899175538</v>
      </c>
      <c r="AI250">
        <f t="shared" si="75"/>
        <v>-12.729528498775684</v>
      </c>
      <c r="AJ250">
        <f t="shared" si="76"/>
        <v>-1.3751868825089788</v>
      </c>
      <c r="AK250">
        <f t="shared" si="77"/>
        <v>-0.61931162508060889</v>
      </c>
      <c r="AL250">
        <f t="shared" si="78"/>
        <v>-15.647030880149304</v>
      </c>
      <c r="AM250">
        <f t="shared" si="79"/>
        <v>-0.45848276271762495</v>
      </c>
    </row>
    <row r="251" spans="1:39" x14ac:dyDescent="0.25">
      <c r="A251" s="3">
        <v>2500</v>
      </c>
      <c r="B251">
        <v>0.32341300000000001</v>
      </c>
      <c r="C251">
        <v>0.79963700000000004</v>
      </c>
      <c r="D251">
        <v>-0.45307999999999998</v>
      </c>
      <c r="E251">
        <v>-0.83527600000000002</v>
      </c>
      <c r="F251">
        <v>-0.12682199999999999</v>
      </c>
      <c r="G251">
        <v>-0.21227699999999999</v>
      </c>
      <c r="H251">
        <v>-0.25171199999999999</v>
      </c>
      <c r="I251">
        <v>-0.146456</v>
      </c>
      <c r="J251">
        <v>0.77896399999999999</v>
      </c>
      <c r="K251">
        <v>-0.53125100000000003</v>
      </c>
      <c r="M251">
        <v>-0.108067</v>
      </c>
      <c r="N251">
        <v>-0.232986</v>
      </c>
      <c r="O251">
        <v>-0.22673699999999999</v>
      </c>
      <c r="P251">
        <v>-0.195414</v>
      </c>
      <c r="R251" t="str">
        <f t="shared" si="60"/>
        <v>-0.126822-0.212277i</v>
      </c>
      <c r="S251" t="str">
        <f t="shared" si="61"/>
        <v>-0.223484693636796-0.030311888287705i</v>
      </c>
      <c r="T251" t="str">
        <f t="shared" si="62"/>
        <v>-0.380287393085203-0.772119236700009i</v>
      </c>
      <c r="U251" t="str">
        <f t="shared" si="63"/>
        <v>0.0117621325594934+0.0303162343994257i</v>
      </c>
      <c r="V251" t="str">
        <f t="shared" si="64"/>
        <v>0.778964-0.531251i</v>
      </c>
      <c r="W251" t="str">
        <f t="shared" si="65"/>
        <v>-0.0818954451345174-0.306716404253801i</v>
      </c>
      <c r="X251" t="str">
        <f t="shared" si="66"/>
        <v>-0.0798480392105021-0.307824859249612i</v>
      </c>
      <c r="Z251" t="str">
        <f t="shared" si="67"/>
        <v>-0.0105739130816442-0.164224451160623i</v>
      </c>
      <c r="AA251" t="str">
        <f t="shared" si="68"/>
        <v>0.761332807567185-0.561479074131473i</v>
      </c>
      <c r="AB251" t="str">
        <f t="shared" si="69"/>
        <v>-0.0682098125530631-0.309540733091388i</v>
      </c>
      <c r="AD251">
        <f t="shared" si="70"/>
        <v>-29.757517278146771</v>
      </c>
      <c r="AE251">
        <f t="shared" si="71"/>
        <v>-9.9661781783820143</v>
      </c>
      <c r="AF251">
        <f t="shared" si="72"/>
        <v>-9.9511203382525419</v>
      </c>
      <c r="AG251">
        <f t="shared" si="73"/>
        <v>-9.9797205300821084</v>
      </c>
      <c r="AH251">
        <f t="shared" si="74"/>
        <v>-12.136366044120852</v>
      </c>
      <c r="AI251">
        <f t="shared" si="75"/>
        <v>-12.935876207179</v>
      </c>
      <c r="AJ251">
        <f t="shared" si="76"/>
        <v>-1.3030687217670056</v>
      </c>
      <c r="AK251">
        <f t="shared" si="77"/>
        <v>-0.51092113861282373</v>
      </c>
      <c r="AL251">
        <f t="shared" si="78"/>
        <v>-15.673276373145482</v>
      </c>
      <c r="AM251">
        <f t="shared" si="79"/>
        <v>-0.48232094678327309</v>
      </c>
    </row>
    <row r="252" spans="1:39" x14ac:dyDescent="0.25">
      <c r="A252" s="3">
        <v>2510</v>
      </c>
      <c r="B252">
        <v>0.571658</v>
      </c>
      <c r="C252">
        <v>0.64632999999999996</v>
      </c>
      <c r="D252">
        <v>-0.55388300000000001</v>
      </c>
      <c r="E252">
        <v>-0.76852600000000004</v>
      </c>
      <c r="F252">
        <v>-0.12748999999999999</v>
      </c>
      <c r="G252">
        <v>-0.213088</v>
      </c>
      <c r="H252">
        <v>-0.215951</v>
      </c>
      <c r="I252">
        <v>-9.4856999999999997E-2</v>
      </c>
      <c r="J252">
        <v>0.68729200000000001</v>
      </c>
      <c r="K252">
        <v>-0.66615100000000005</v>
      </c>
      <c r="M252">
        <v>-0.111946</v>
      </c>
      <c r="N252">
        <v>-0.23869299999999999</v>
      </c>
      <c r="O252">
        <v>-0.25235200000000002</v>
      </c>
      <c r="P252">
        <v>-0.152863</v>
      </c>
      <c r="R252" t="str">
        <f t="shared" si="60"/>
        <v>-0.12749-0.213088i</v>
      </c>
      <c r="S252" t="str">
        <f t="shared" si="61"/>
        <v>-0.225500618768682+0.0133899195751929i</v>
      </c>
      <c r="T252" t="str">
        <f t="shared" si="62"/>
        <v>-0.52998215548764-0.674980244710212i</v>
      </c>
      <c r="U252" t="str">
        <f t="shared" si="63"/>
        <v>0.0120831933715494+0.032864197516109i</v>
      </c>
      <c r="V252" t="str">
        <f t="shared" si="64"/>
        <v>0.687292-0.666151i</v>
      </c>
      <c r="W252" t="str">
        <f t="shared" si="65"/>
        <v>-0.0781656205392061-0.298174729645933i</v>
      </c>
      <c r="X252" t="str">
        <f t="shared" si="66"/>
        <v>-0.0762515007963231-0.299685028666949i</v>
      </c>
      <c r="Z252" t="str">
        <f t="shared" si="67"/>
        <v>-0.0500685607649879-0.162311804784642i</v>
      </c>
      <c r="AA252" t="str">
        <f t="shared" si="68"/>
        <v>0.654102944461393-0.681877141645981i</v>
      </c>
      <c r="AB252" t="str">
        <f t="shared" si="69"/>
        <v>-0.0661405112226526-0.306183932744733i</v>
      </c>
      <c r="AD252">
        <f t="shared" si="70"/>
        <v>-29.114886160194903</v>
      </c>
      <c r="AE252">
        <f t="shared" si="71"/>
        <v>-10.221939614022686</v>
      </c>
      <c r="AF252">
        <f t="shared" si="72"/>
        <v>-10.194266998480055</v>
      </c>
      <c r="AG252">
        <f t="shared" si="73"/>
        <v>-10.082284390891022</v>
      </c>
      <c r="AH252">
        <f t="shared" si="74"/>
        <v>-12.099951002090332</v>
      </c>
      <c r="AI252">
        <f t="shared" si="75"/>
        <v>-12.92175971987934</v>
      </c>
      <c r="AJ252">
        <f t="shared" si="76"/>
        <v>-1.3283938689705139</v>
      </c>
      <c r="AK252">
        <f t="shared" si="77"/>
        <v>-0.38044104780683324</v>
      </c>
      <c r="AL252">
        <f t="shared" si="78"/>
        <v>-15.398243361446752</v>
      </c>
      <c r="AM252">
        <f t="shared" si="79"/>
        <v>-0.4924236553958849</v>
      </c>
    </row>
    <row r="253" spans="1:39" x14ac:dyDescent="0.25">
      <c r="A253" s="3">
        <v>2520</v>
      </c>
      <c r="B253">
        <v>0.75353400000000004</v>
      </c>
      <c r="C253">
        <v>0.42359000000000002</v>
      </c>
      <c r="D253">
        <v>-0.64724499999999996</v>
      </c>
      <c r="E253">
        <v>-0.68915199999999999</v>
      </c>
      <c r="F253">
        <v>-0.128307</v>
      </c>
      <c r="G253">
        <v>-0.21124499999999999</v>
      </c>
      <c r="H253">
        <v>-0.15936600000000001</v>
      </c>
      <c r="I253">
        <v>-6.4494999999999997E-2</v>
      </c>
      <c r="J253">
        <v>0.57042199999999998</v>
      </c>
      <c r="K253">
        <v>-0.77798400000000001</v>
      </c>
      <c r="M253">
        <v>-0.12386999999999999</v>
      </c>
      <c r="N253">
        <v>-0.240229</v>
      </c>
      <c r="O253">
        <v>-0.27401999999999999</v>
      </c>
      <c r="P253">
        <v>-0.10494199999999999</v>
      </c>
      <c r="R253" t="str">
        <f t="shared" si="60"/>
        <v>-0.128307-0.211245i</v>
      </c>
      <c r="S253" t="str">
        <f t="shared" si="61"/>
        <v>-0.213402161919209+0.0574919730080937i</v>
      </c>
      <c r="T253" t="str">
        <f t="shared" si="62"/>
        <v>-0.65715630744641-0.55005861750745i</v>
      </c>
      <c r="U253" t="str">
        <f t="shared" si="63"/>
        <v>0.017680464088783+0.0295117150908436i</v>
      </c>
      <c r="V253" t="str">
        <f t="shared" si="64"/>
        <v>0.570422-0.777984i</v>
      </c>
      <c r="W253" t="str">
        <f t="shared" si="65"/>
        <v>-0.0802284561613741-0.293394110392395i</v>
      </c>
      <c r="X253" t="str">
        <f t="shared" si="66"/>
        <v>-0.0791177591307304-0.295422615603224i</v>
      </c>
      <c r="Z253" t="str">
        <f t="shared" si="67"/>
        <v>-0.0840902477961984-0.148280736429648i</v>
      </c>
      <c r="AA253" t="str">
        <f t="shared" si="68"/>
        <v>0.534466026490887-0.772683164322289i</v>
      </c>
      <c r="AB253" t="str">
        <f t="shared" si="69"/>
        <v>-0.0728571998558161-0.305461399143014i</v>
      </c>
      <c r="AD253">
        <f t="shared" si="70"/>
        <v>-29.268170090357842</v>
      </c>
      <c r="AE253">
        <f t="shared" si="71"/>
        <v>-10.337798234329243</v>
      </c>
      <c r="AF253">
        <f t="shared" si="72"/>
        <v>-10.29029835003799</v>
      </c>
      <c r="AG253">
        <f t="shared" si="73"/>
        <v>-10.060577346587392</v>
      </c>
      <c r="AH253">
        <f t="shared" si="74"/>
        <v>-12.140502338391963</v>
      </c>
      <c r="AI253">
        <f t="shared" si="75"/>
        <v>-13.111726871001094</v>
      </c>
      <c r="AJ253">
        <f t="shared" si="76"/>
        <v>-1.3405615814560032</v>
      </c>
      <c r="AK253">
        <f t="shared" si="77"/>
        <v>-0.31218115824447895</v>
      </c>
      <c r="AL253">
        <f t="shared" si="78"/>
        <v>-15.367291008335096</v>
      </c>
      <c r="AM253">
        <f t="shared" si="79"/>
        <v>-0.54190216169507122</v>
      </c>
    </row>
    <row r="254" spans="1:39" x14ac:dyDescent="0.25">
      <c r="A254" s="3">
        <v>2530</v>
      </c>
      <c r="B254">
        <v>0.85567000000000004</v>
      </c>
      <c r="C254">
        <v>0.16683999999999999</v>
      </c>
      <c r="D254">
        <v>-0.7298</v>
      </c>
      <c r="E254">
        <v>-0.60790100000000002</v>
      </c>
      <c r="F254">
        <v>-0.129525</v>
      </c>
      <c r="G254">
        <v>-0.21401700000000001</v>
      </c>
      <c r="H254">
        <v>-9.4560000000000005E-2</v>
      </c>
      <c r="I254">
        <v>-5.9637000000000003E-2</v>
      </c>
      <c r="J254">
        <v>0.41161500000000001</v>
      </c>
      <c r="K254">
        <v>-0.87118700000000004</v>
      </c>
      <c r="M254">
        <v>-0.134219</v>
      </c>
      <c r="N254">
        <v>-0.23955199999999999</v>
      </c>
      <c r="O254">
        <v>-0.28464499999999998</v>
      </c>
      <c r="P254">
        <v>-5.6035000000000001E-2</v>
      </c>
      <c r="R254" t="str">
        <f t="shared" si="60"/>
        <v>-0.129525-0.214017i</v>
      </c>
      <c r="S254" t="str">
        <f t="shared" si="61"/>
        <v>-0.192741929721503+0.10239996680755i</v>
      </c>
      <c r="T254" t="str">
        <f t="shared" si="62"/>
        <v>-0.756306870389598-0.408333822171021i</v>
      </c>
      <c r="U254" t="str">
        <f t="shared" si="63"/>
        <v>0.018973200125227+0.0237409150054992i</v>
      </c>
      <c r="V254" t="str">
        <f t="shared" si="64"/>
        <v>0.411615-0.871187i</v>
      </c>
      <c r="W254" t="str">
        <f t="shared" si="65"/>
        <v>-0.07361875499217-0.291949278586455i</v>
      </c>
      <c r="X254" t="str">
        <f t="shared" si="66"/>
        <v>-0.0732982392362891-0.293920505092389i</v>
      </c>
      <c r="Z254" t="str">
        <f t="shared" si="67"/>
        <v>-0.118570099013287-0.132066031444726i</v>
      </c>
      <c r="AA254" t="str">
        <f t="shared" si="68"/>
        <v>0.385043497724194-0.844975708420714i</v>
      </c>
      <c r="AB254" t="str">
        <f t="shared" si="69"/>
        <v>-0.0718375543429124-0.306008553907776i</v>
      </c>
      <c r="AD254">
        <f t="shared" si="70"/>
        <v>-30.345097897731893</v>
      </c>
      <c r="AE254">
        <f t="shared" si="71"/>
        <v>-10.426125380738959</v>
      </c>
      <c r="AF254">
        <f t="shared" si="72"/>
        <v>-10.373376253859504</v>
      </c>
      <c r="AG254">
        <f t="shared" si="73"/>
        <v>-10.052348387145527</v>
      </c>
      <c r="AH254">
        <f t="shared" si="74"/>
        <v>-12.035644279069935</v>
      </c>
      <c r="AI254">
        <f t="shared" si="75"/>
        <v>-13.220719644022401</v>
      </c>
      <c r="AJ254">
        <f t="shared" si="76"/>
        <v>-1.3151038813335854</v>
      </c>
      <c r="AK254">
        <f t="shared" si="77"/>
        <v>-0.32267816603838378</v>
      </c>
      <c r="AL254">
        <f t="shared" si="78"/>
        <v>-15.016852405839385</v>
      </c>
      <c r="AM254">
        <f t="shared" si="79"/>
        <v>-0.64370603275236671</v>
      </c>
    </row>
    <row r="255" spans="1:39" x14ac:dyDescent="0.25">
      <c r="A255" s="3">
        <v>2540</v>
      </c>
      <c r="B255">
        <v>0.87727699999999997</v>
      </c>
      <c r="C255">
        <v>-9.3988000000000002E-2</v>
      </c>
      <c r="D255">
        <v>-0.807006</v>
      </c>
      <c r="E255">
        <v>-0.50194700000000003</v>
      </c>
      <c r="F255">
        <v>-0.13017999999999999</v>
      </c>
      <c r="G255">
        <v>-0.214226</v>
      </c>
      <c r="H255">
        <v>-3.1265000000000001E-2</v>
      </c>
      <c r="I255">
        <v>-8.7430999999999995E-2</v>
      </c>
      <c r="J255">
        <v>0.24296699999999999</v>
      </c>
      <c r="K255">
        <v>-0.92735900000000004</v>
      </c>
      <c r="M255">
        <v>-0.145866</v>
      </c>
      <c r="N255">
        <v>-0.23449999999999999</v>
      </c>
      <c r="O255">
        <v>-0.286331</v>
      </c>
      <c r="P255">
        <v>-6.5079999999999999E-3</v>
      </c>
      <c r="R255" t="str">
        <f t="shared" si="60"/>
        <v>-0.13018-0.214226i</v>
      </c>
      <c r="S255" t="str">
        <f t="shared" si="61"/>
        <v>-0.162674316014873+0.138840949702106i</v>
      </c>
      <c r="T255" t="str">
        <f t="shared" si="62"/>
        <v>-0.826875663500321-0.240554652255036i</v>
      </c>
      <c r="U255" t="str">
        <f t="shared" si="63"/>
        <v>0.0242288161935885+0.0176173176804113i</v>
      </c>
      <c r="V255" t="str">
        <f t="shared" si="64"/>
        <v>0.242967-0.927359i</v>
      </c>
      <c r="W255" t="str">
        <f t="shared" si="65"/>
        <v>-0.0691314671233154-0.290647241065703i</v>
      </c>
      <c r="X255" t="str">
        <f t="shared" si="66"/>
        <v>-0.0697177999579039-0.292469292429444i</v>
      </c>
      <c r="Z255" t="str">
        <f t="shared" si="67"/>
        <v>-0.145293900111648-0.105560606123513i</v>
      </c>
      <c r="AA255" t="str">
        <f t="shared" si="68"/>
        <v>0.236446142171033-0.891119746561707i</v>
      </c>
      <c r="AB255" t="str">
        <f t="shared" si="69"/>
        <v>-0.0734418981965726-0.303885199270915i</v>
      </c>
      <c r="AD255">
        <f t="shared" si="70"/>
        <v>-30.470113135599526</v>
      </c>
      <c r="AE255">
        <f t="shared" si="71"/>
        <v>-10.493675503577474</v>
      </c>
      <c r="AF255">
        <f t="shared" si="72"/>
        <v>-10.438370527905931</v>
      </c>
      <c r="AG255">
        <f t="shared" si="73"/>
        <v>-10.099279907993775</v>
      </c>
      <c r="AH255">
        <f t="shared" si="74"/>
        <v>-12.017665087745041</v>
      </c>
      <c r="AI255">
        <f t="shared" si="75"/>
        <v>-13.397062855614351</v>
      </c>
      <c r="AJ255">
        <f t="shared" si="76"/>
        <v>-1.2983619153351047</v>
      </c>
      <c r="AK255">
        <f t="shared" si="77"/>
        <v>-0.36671408952699469</v>
      </c>
      <c r="AL255">
        <f t="shared" si="78"/>
        <v>-14.914250497647179</v>
      </c>
      <c r="AM255">
        <f t="shared" si="79"/>
        <v>-0.70580470943914531</v>
      </c>
    </row>
    <row r="256" spans="1:39" x14ac:dyDescent="0.25">
      <c r="A256" s="3">
        <v>2550</v>
      </c>
      <c r="B256">
        <v>0.83105899999999999</v>
      </c>
      <c r="C256">
        <v>-0.32499400000000001</v>
      </c>
      <c r="D256">
        <v>-0.86950700000000003</v>
      </c>
      <c r="E256">
        <v>-0.39326699999999998</v>
      </c>
      <c r="F256">
        <v>-0.134799</v>
      </c>
      <c r="G256">
        <v>-0.21232500000000001</v>
      </c>
      <c r="H256">
        <v>1.602E-2</v>
      </c>
      <c r="I256">
        <v>-0.13935500000000001</v>
      </c>
      <c r="J256">
        <v>8.1837999999999994E-2</v>
      </c>
      <c r="K256">
        <v>-0.93973799999999996</v>
      </c>
      <c r="M256">
        <v>-0.15035599999999999</v>
      </c>
      <c r="N256">
        <v>-0.22900400000000001</v>
      </c>
      <c r="O256">
        <v>-0.28186299999999997</v>
      </c>
      <c r="P256">
        <v>3.8758000000000001E-2</v>
      </c>
      <c r="R256" t="str">
        <f t="shared" si="60"/>
        <v>-0.134799-0.212325i</v>
      </c>
      <c r="S256" t="str">
        <f t="shared" si="61"/>
        <v>-0.128786142385672+0.177825274819735i</v>
      </c>
      <c r="T256" t="str">
        <f t="shared" si="62"/>
        <v>-0.861504269976324-0.07359517016329i</v>
      </c>
      <c r="U256" t="str">
        <f t="shared" si="63"/>
        <v>0.0197019990866728+0.0177655879275493i</v>
      </c>
      <c r="V256" t="str">
        <f t="shared" si="64"/>
        <v>0.081838-0.939738i</v>
      </c>
      <c r="W256" t="str">
        <f t="shared" si="65"/>
        <v>-0.066856751548666-0.294115569623406i</v>
      </c>
      <c r="X256" t="str">
        <f t="shared" si="66"/>
        <v>-0.0675951147671134-0.295709735532894i</v>
      </c>
      <c r="Z256" t="str">
        <f t="shared" si="67"/>
        <v>-0.173165431880441-0.0707489419717797i</v>
      </c>
      <c r="AA256" t="str">
        <f t="shared" si="68"/>
        <v>0.0993584299282834-0.905183429063026i</v>
      </c>
      <c r="AB256" t="str">
        <f t="shared" si="69"/>
        <v>-0.0768827319750059-0.304670377362472i</v>
      </c>
      <c r="AD256">
        <f t="shared" si="70"/>
        <v>-31.525600662176462</v>
      </c>
      <c r="AE256">
        <f t="shared" si="71"/>
        <v>-10.410836952358462</v>
      </c>
      <c r="AF256">
        <f t="shared" si="72"/>
        <v>-10.361491703979571</v>
      </c>
      <c r="AG256">
        <f t="shared" si="73"/>
        <v>-10.055288988851379</v>
      </c>
      <c r="AH256">
        <f t="shared" si="74"/>
        <v>-11.989210961009082</v>
      </c>
      <c r="AI256">
        <f t="shared" si="75"/>
        <v>-13.168835988008475</v>
      </c>
      <c r="AJ256">
        <f t="shared" si="76"/>
        <v>-1.2632730529892913</v>
      </c>
      <c r="AK256">
        <f t="shared" si="77"/>
        <v>-0.50705174351033411</v>
      </c>
      <c r="AL256">
        <f t="shared" si="78"/>
        <v>-14.560352110324981</v>
      </c>
      <c r="AM256">
        <f t="shared" si="79"/>
        <v>-0.81325445863851464</v>
      </c>
    </row>
    <row r="257" spans="1:39" x14ac:dyDescent="0.25">
      <c r="A257" s="3">
        <v>2560</v>
      </c>
      <c r="B257">
        <v>0.73572099999999996</v>
      </c>
      <c r="C257">
        <v>-0.519069</v>
      </c>
      <c r="D257">
        <v>-0.91918699999999998</v>
      </c>
      <c r="E257">
        <v>-0.25987500000000002</v>
      </c>
      <c r="F257">
        <v>-0.136015</v>
      </c>
      <c r="G257">
        <v>-0.214172</v>
      </c>
      <c r="H257">
        <v>3.2922E-2</v>
      </c>
      <c r="I257">
        <v>-0.206958</v>
      </c>
      <c r="J257">
        <v>-9.1927999999999996E-2</v>
      </c>
      <c r="K257">
        <v>-0.90659400000000001</v>
      </c>
      <c r="M257">
        <v>-0.15610499999999999</v>
      </c>
      <c r="N257">
        <v>-0.22207399999999999</v>
      </c>
      <c r="O257">
        <v>-0.26616699999999999</v>
      </c>
      <c r="P257">
        <v>8.6282999999999999E-2</v>
      </c>
      <c r="R257" t="str">
        <f t="shared" si="60"/>
        <v>-0.136015-0.214172i</v>
      </c>
      <c r="S257" t="str">
        <f t="shared" si="61"/>
        <v>-0.0846211617441938+0.198601192696437i</v>
      </c>
      <c r="T257" t="str">
        <f t="shared" si="62"/>
        <v>-0.858521594795322+0.10596845233126i</v>
      </c>
      <c r="U257" t="str">
        <f t="shared" si="63"/>
        <v>0.0220634197139546+0.0118874278581678i</v>
      </c>
      <c r="V257" t="str">
        <f t="shared" si="64"/>
        <v>-0.091928-0.906594i</v>
      </c>
      <c r="W257" t="str">
        <f t="shared" si="65"/>
        <v>-0.0647372555975968-0.300154387115485i</v>
      </c>
      <c r="X257" t="str">
        <f t="shared" si="66"/>
        <v>-0.0660242468134697-0.301204860633521i</v>
      </c>
      <c r="Z257" t="str">
        <f t="shared" si="67"/>
        <v>-0.187199391922539-0.0379956513296589i</v>
      </c>
      <c r="AA257" t="str">
        <f t="shared" si="68"/>
        <v>-0.0589876204598189-0.888513606544302i</v>
      </c>
      <c r="AB257" t="str">
        <f t="shared" si="69"/>
        <v>-0.0782362843121558-0.305697079599835i</v>
      </c>
      <c r="AD257">
        <f t="shared" si="70"/>
        <v>-32.019674516988431</v>
      </c>
      <c r="AE257">
        <f t="shared" si="71"/>
        <v>-10.255639890161634</v>
      </c>
      <c r="AF257">
        <f t="shared" si="72"/>
        <v>-10.218945241394621</v>
      </c>
      <c r="AG257">
        <f t="shared" si="73"/>
        <v>-10.018644241013874</v>
      </c>
      <c r="AH257">
        <f t="shared" si="74"/>
        <v>-11.913183407994429</v>
      </c>
      <c r="AI257">
        <f t="shared" si="75"/>
        <v>-13.315844967911081</v>
      </c>
      <c r="AJ257">
        <f t="shared" si="76"/>
        <v>-1.2593084694516299</v>
      </c>
      <c r="AK257">
        <f t="shared" si="77"/>
        <v>-0.80731781624393217</v>
      </c>
      <c r="AL257">
        <f t="shared" si="78"/>
        <v>-14.378584884810993</v>
      </c>
      <c r="AM257">
        <f t="shared" si="79"/>
        <v>-1.0076188166246696</v>
      </c>
    </row>
    <row r="258" spans="1:39" x14ac:dyDescent="0.25">
      <c r="A258" s="3">
        <v>2570</v>
      </c>
      <c r="B258">
        <v>0.62005999999999994</v>
      </c>
      <c r="C258">
        <v>-0.66899500000000001</v>
      </c>
      <c r="D258">
        <v>-0.94957199999999997</v>
      </c>
      <c r="E258">
        <v>-0.108364</v>
      </c>
      <c r="F258">
        <v>-0.137707</v>
      </c>
      <c r="G258">
        <v>-0.21613199999999999</v>
      </c>
      <c r="H258">
        <v>2.1929000000000001E-2</v>
      </c>
      <c r="I258">
        <v>-0.27732000000000001</v>
      </c>
      <c r="J258">
        <v>-0.243365</v>
      </c>
      <c r="K258">
        <v>-0.850163</v>
      </c>
      <c r="M258">
        <v>-0.15826599999999999</v>
      </c>
      <c r="N258">
        <v>-0.214951</v>
      </c>
      <c r="O258">
        <v>-0.24563099999999999</v>
      </c>
      <c r="P258">
        <v>0.12665100000000001</v>
      </c>
      <c r="R258" t="str">
        <f t="shared" ref="R258:R321" si="80">COMPLEX(F258,G258)</f>
        <v>-0.137707-0.216132i</v>
      </c>
      <c r="S258" t="str">
        <f t="shared" ref="S258:S321" si="81">IMDIV(COMPLEX(D258+B258-2*F258,E258+C258-2*G258),COMPLEX(D258-B258,E258-C258))</f>
        <v>-0.0390766671824755+0.205900114804503i</v>
      </c>
      <c r="T258" t="str">
        <f t="shared" ref="T258:T321" si="82">IMSUM(IMPRODUCT(COMPLEX(D258,E258),IMSUB(1,S258)),IMSUB(IMPRODUCT(R258,S258),COMPLEX(F258,G258)))</f>
        <v>-0.821400534829856+0.279142310974678i</v>
      </c>
      <c r="U258" t="str">
        <f t="shared" ref="U258:U321" si="83">IMDIV(IMSUB(COMPLEX(M258,N258),R258),IMSUB(IMPRODUCT(COMPLEX(M258,N258),S258),IMSUB(IMPRODUCT(R258,S258),T258)))</f>
        <v>0.0229542431046626+0.00624758964888118i</v>
      </c>
      <c r="V258" t="str">
        <f t="shared" ref="V258:V321" si="84">COMPLEX(J258,K258)</f>
        <v>-0.243365-0.850163i</v>
      </c>
      <c r="W258" t="str">
        <f t="shared" ref="W258:W321" si="85">IMDIV(COMPLEX(O258,P258),V258)</f>
        <v>-0.0612478033965917-0.306454846510153i</v>
      </c>
      <c r="X258" t="str">
        <f t="shared" ref="X258:X321" si="86">IMDIV(IMSUB(COMPLEX(O258,P258),IMPRODUCT(COMPLEX(O258,P258),IMPRODUCT(S258,U258))),V258)</f>
        <v>-0.0627551045378995-0.306849424537225i</v>
      </c>
      <c r="Z258" t="str">
        <f t="shared" ref="Z258:Z321" si="87">IMDIV(IMSUB(COMPLEX(H258,I258),R258),IMSUM(IMPRODUCT(COMPLEX(H258,I258),S258),IMSUB(T258,IMPRODUCT(S258,R258))))</f>
        <v>-0.195701401050788-0.000418373493084974i</v>
      </c>
      <c r="AA258" t="str">
        <f t="shared" ref="AA258:AA321" si="88">IMSUB(COMPLEX(J258,K258),IMPRODUCT(Z258,IMPRODUCT(S258,COMPLEX(J258,K258))))</f>
        <v>-0.207239567499734-0.853390662638484i</v>
      </c>
      <c r="AB258" t="str">
        <f t="shared" ref="AB258:AB321" si="89">IMDIV(IMSUB(COMPLEX(O258,P258),IMPRODUCT(COMPLEX(O258,P258),IMPRODUCT(S258,U258))),AA258)</f>
        <v>-0.0756723817164531-0.3061692076027i</v>
      </c>
      <c r="AD258">
        <f t="shared" ref="AD258:AD321" si="90">20*LOG(IMABS(U258))</f>
        <v>-32.472375498074889</v>
      </c>
      <c r="AE258">
        <f t="shared" ref="AE258:AE321" si="91">20*LOG(IMABS(W258))</f>
        <v>-10.102571930581799</v>
      </c>
      <c r="AF258">
        <f t="shared" ref="AF258:AF321" si="92">20*LOG(IMABS(X258))</f>
        <v>-10.083541357563931</v>
      </c>
      <c r="AG258">
        <f t="shared" ref="AG258:AG321" si="93">20*LOG(IMABS(AB258))</f>
        <v>-10.023258137708517</v>
      </c>
      <c r="AH258">
        <f t="shared" ref="AH258:AH321" si="94">20*LOG(IMABS(R258))</f>
        <v>-11.825915913234375</v>
      </c>
      <c r="AI258">
        <f t="shared" ref="AI258:AI321" si="95">20*LOG(IMABS(S258))</f>
        <v>-13.573194428647469</v>
      </c>
      <c r="AJ258">
        <f t="shared" ref="AJ258:AJ321" si="96">20*LOG(IMABS(T258))</f>
        <v>-1.2342466716081597</v>
      </c>
      <c r="AK258">
        <f t="shared" ref="AK258:AK321" si="97">20*LOG(IMABS(V258))</f>
        <v>-1.0679121998146233</v>
      </c>
      <c r="AL258">
        <f t="shared" ref="AL258:AL321" si="98">20*LOG(IMABS(Z258))</f>
        <v>-14.168101454927109</v>
      </c>
      <c r="AM258">
        <f t="shared" ref="AM258:AM321" si="99">20*LOG(IMABS(AA258))</f>
        <v>-1.128195419670029</v>
      </c>
    </row>
    <row r="259" spans="1:39" x14ac:dyDescent="0.25">
      <c r="A259" s="3">
        <v>2580</v>
      </c>
      <c r="B259">
        <v>0.48400700000000002</v>
      </c>
      <c r="C259">
        <v>-0.78537100000000004</v>
      </c>
      <c r="D259">
        <v>-0.95249200000000001</v>
      </c>
      <c r="E259">
        <v>5.731E-2</v>
      </c>
      <c r="F259">
        <v>-0.14400099999999999</v>
      </c>
      <c r="G259">
        <v>-0.214422</v>
      </c>
      <c r="H259">
        <v>-1.2231000000000001E-2</v>
      </c>
      <c r="I259">
        <v>-0.33722400000000002</v>
      </c>
      <c r="J259">
        <v>-0.34689399999999998</v>
      </c>
      <c r="K259">
        <v>-0.78275899999999998</v>
      </c>
      <c r="M259">
        <v>-0.159332</v>
      </c>
      <c r="N259">
        <v>-0.20841000000000001</v>
      </c>
      <c r="O259">
        <v>-0.218497</v>
      </c>
      <c r="P259">
        <v>0.16123799999999999</v>
      </c>
      <c r="R259" t="str">
        <f t="shared" si="80"/>
        <v>-0.144001-0.214422i</v>
      </c>
      <c r="S259" t="str">
        <f t="shared" si="81"/>
        <v>0.0025667233617464+0.209801697745143i</v>
      </c>
      <c r="T259" t="str">
        <f t="shared" si="82"/>
        <v>-0.749405992330856+0.440657323539134i</v>
      </c>
      <c r="U259" t="str">
        <f t="shared" si="83"/>
        <v>0.0187290200743864+0.00290543247603012i</v>
      </c>
      <c r="V259" t="str">
        <f t="shared" si="84"/>
        <v>-0.346894-0.782759i</v>
      </c>
      <c r="W259" t="str">
        <f t="shared" si="85"/>
        <v>-0.0687748404856567-0.309615832606756i</v>
      </c>
      <c r="X259" t="str">
        <f t="shared" si="86"/>
        <v>-0.0700323643064111-0.309518924178622i</v>
      </c>
      <c r="Z259" t="str">
        <f t="shared" si="87"/>
        <v>-0.205852223263538+0.036590013806746i</v>
      </c>
      <c r="AA259" t="str">
        <f t="shared" si="88"/>
        <v>-0.316007873710013-0.804130677199664i</v>
      </c>
      <c r="AB259" t="str">
        <f t="shared" si="89"/>
        <v>-0.0824340760003717-0.303476462949267i</v>
      </c>
      <c r="AD259">
        <f t="shared" si="90"/>
        <v>-34.44642234902733</v>
      </c>
      <c r="AE259">
        <f t="shared" si="91"/>
        <v>-9.9743680531012568</v>
      </c>
      <c r="AF259">
        <f t="shared" si="92"/>
        <v>-9.9694251264145333</v>
      </c>
      <c r="AG259">
        <f t="shared" si="93"/>
        <v>-10.048329531257252</v>
      </c>
      <c r="AH259">
        <f t="shared" si="94"/>
        <v>-11.757889948655059</v>
      </c>
      <c r="AI259">
        <f t="shared" si="95"/>
        <v>-13.563170067160595</v>
      </c>
      <c r="AJ259">
        <f t="shared" si="96"/>
        <v>-1.2159988251821083</v>
      </c>
      <c r="AK259">
        <f t="shared" si="97"/>
        <v>-1.3486812042527063</v>
      </c>
      <c r="AL259">
        <f t="shared" si="98"/>
        <v>-13.593797805864416</v>
      </c>
      <c r="AM259">
        <f t="shared" si="99"/>
        <v>-1.2697767994099893</v>
      </c>
    </row>
    <row r="260" spans="1:39" x14ac:dyDescent="0.25">
      <c r="A260" s="3">
        <v>2590</v>
      </c>
      <c r="B260">
        <v>0.34437200000000001</v>
      </c>
      <c r="C260">
        <v>-0.86543199999999998</v>
      </c>
      <c r="D260">
        <v>-0.92219899999999999</v>
      </c>
      <c r="E260">
        <v>0.23555999999999999</v>
      </c>
      <c r="F260">
        <v>-0.14423800000000001</v>
      </c>
      <c r="G260">
        <v>-0.217777</v>
      </c>
      <c r="H260">
        <v>-7.3972999999999997E-2</v>
      </c>
      <c r="I260">
        <v>-0.37835200000000002</v>
      </c>
      <c r="J260">
        <v>-0.45604699999999998</v>
      </c>
      <c r="K260">
        <v>-0.68812700000000004</v>
      </c>
      <c r="M260">
        <v>-0.15354000000000001</v>
      </c>
      <c r="N260">
        <v>-0.20921400000000001</v>
      </c>
      <c r="O260">
        <v>-0.18678700000000001</v>
      </c>
      <c r="P260">
        <v>0.190883</v>
      </c>
      <c r="R260" t="str">
        <f t="shared" si="80"/>
        <v>-0.144238-0.217777i</v>
      </c>
      <c r="S260" t="str">
        <f t="shared" si="81"/>
        <v>0.0541619827733912+0.200501914016381i</v>
      </c>
      <c r="T260" t="str">
        <f t="shared" si="82"/>
        <v>-0.644930153525186+0.584766038745557i</v>
      </c>
      <c r="U260" t="str">
        <f t="shared" si="83"/>
        <v>0.0145104448051374-0.000151615130872864i</v>
      </c>
      <c r="V260" t="str">
        <f t="shared" si="84"/>
        <v>-0.456047-0.688127i</v>
      </c>
      <c r="W260" t="str">
        <f t="shared" si="85"/>
        <v>-0.067745055633021-0.31633975906522i</v>
      </c>
      <c r="X260" t="str">
        <f t="shared" si="86"/>
        <v>-0.0686075067362825-0.315884987364428i</v>
      </c>
      <c r="Z260" t="str">
        <f t="shared" si="87"/>
        <v>-0.191287336774938+0.0783102835909592i</v>
      </c>
      <c r="AA260" t="str">
        <f t="shared" si="88"/>
        <v>-0.444459020891134-0.721617563829907i</v>
      </c>
      <c r="AB260" t="str">
        <f t="shared" si="89"/>
        <v>-0.07701480125143-0.305301139102852i</v>
      </c>
      <c r="AD260">
        <f t="shared" si="90"/>
        <v>-36.765911373129548</v>
      </c>
      <c r="AE260">
        <f t="shared" si="91"/>
        <v>-9.8021829142584966</v>
      </c>
      <c r="AF260">
        <f t="shared" si="92"/>
        <v>-9.8092396065544936</v>
      </c>
      <c r="AG260">
        <f t="shared" si="93"/>
        <v>-10.03750800036773</v>
      </c>
      <c r="AH260">
        <f t="shared" si="94"/>
        <v>-11.66015575190761</v>
      </c>
      <c r="AI260">
        <f t="shared" si="95"/>
        <v>-13.651748501729752</v>
      </c>
      <c r="AJ260">
        <f t="shared" si="96"/>
        <v>-1.2039598755232295</v>
      </c>
      <c r="AK260">
        <f t="shared" si="97"/>
        <v>-1.665356473799104</v>
      </c>
      <c r="AL260">
        <f t="shared" si="98"/>
        <v>-13.693347444233082</v>
      </c>
      <c r="AM260">
        <f t="shared" si="99"/>
        <v>-1.4370880799858867</v>
      </c>
    </row>
    <row r="261" spans="1:39" x14ac:dyDescent="0.25">
      <c r="A261" s="3">
        <v>2600</v>
      </c>
      <c r="B261">
        <v>0.19672100000000001</v>
      </c>
      <c r="C261">
        <v>-0.92418100000000003</v>
      </c>
      <c r="D261">
        <v>-0.84794999999999998</v>
      </c>
      <c r="E261">
        <v>0.42435899999999999</v>
      </c>
      <c r="F261">
        <v>-0.145951</v>
      </c>
      <c r="G261">
        <v>-0.21826799999999999</v>
      </c>
      <c r="H261">
        <v>-0.13505500000000001</v>
      </c>
      <c r="I261">
        <v>-0.39958700000000003</v>
      </c>
      <c r="J261">
        <v>-0.52042900000000003</v>
      </c>
      <c r="K261">
        <v>-0.60649600000000004</v>
      </c>
      <c r="M261">
        <v>-0.15479000000000001</v>
      </c>
      <c r="N261">
        <v>-0.205896</v>
      </c>
      <c r="O261">
        <v>-0.14666599999999999</v>
      </c>
      <c r="P261">
        <v>0.219277</v>
      </c>
      <c r="R261" t="str">
        <f t="shared" si="80"/>
        <v>-0.145951-0.218268i</v>
      </c>
      <c r="S261" t="str">
        <f t="shared" si="81"/>
        <v>0.0996718204113757+0.189243730033242i</v>
      </c>
      <c r="T261" t="str">
        <f t="shared" si="82"/>
        <v>-0.510416351242962+0.711424106304104i</v>
      </c>
      <c r="U261" t="str">
        <f t="shared" si="83"/>
        <v>0.017335164826407-0.0000914380991864358i</v>
      </c>
      <c r="V261" t="str">
        <f t="shared" si="84"/>
        <v>-0.520429-0.606496i</v>
      </c>
      <c r="W261" t="str">
        <f t="shared" si="85"/>
        <v>-0.0887158697597522-0.317951497426526i</v>
      </c>
      <c r="X261" t="str">
        <f t="shared" si="86"/>
        <v>-0.0896012136941166-0.317106400052672i</v>
      </c>
      <c r="Z261" t="str">
        <f t="shared" si="87"/>
        <v>-0.185081600560086+0.110755477486856i</v>
      </c>
      <c r="AA261" t="str">
        <f t="shared" si="88"/>
        <v>-0.526390034901692-0.642879491988496i</v>
      </c>
      <c r="AB261" t="str">
        <f t="shared" si="89"/>
        <v>-0.0931949203556502-0.302933244831033i</v>
      </c>
      <c r="AD261">
        <f t="shared" si="90"/>
        <v>-35.221319661951782</v>
      </c>
      <c r="AE261">
        <f t="shared" si="91"/>
        <v>-9.6271831654249098</v>
      </c>
      <c r="AF261">
        <f t="shared" si="92"/>
        <v>-9.6423077845264142</v>
      </c>
      <c r="AG261">
        <f t="shared" si="93"/>
        <v>-9.9803343972445298</v>
      </c>
      <c r="AH261">
        <f t="shared" si="94"/>
        <v>-11.615122526663042</v>
      </c>
      <c r="AI261">
        <f t="shared" si="95"/>
        <v>-13.396311044285111</v>
      </c>
      <c r="AJ261">
        <f t="shared" si="96"/>
        <v>-1.1540336379319518</v>
      </c>
      <c r="AK261">
        <f t="shared" si="97"/>
        <v>-1.9471413883621898</v>
      </c>
      <c r="AL261">
        <f t="shared" si="98"/>
        <v>-13.323418596055777</v>
      </c>
      <c r="AM261">
        <f t="shared" si="99"/>
        <v>-1.6091147756440702</v>
      </c>
    </row>
    <row r="262" spans="1:39" x14ac:dyDescent="0.25">
      <c r="A262" s="3">
        <v>2610</v>
      </c>
      <c r="B262">
        <v>5.7188000000000003E-2</v>
      </c>
      <c r="C262">
        <v>-0.95714999999999995</v>
      </c>
      <c r="D262">
        <v>-0.71229299999999995</v>
      </c>
      <c r="E262">
        <v>0.60929199999999994</v>
      </c>
      <c r="F262">
        <v>-0.14957000000000001</v>
      </c>
      <c r="G262">
        <v>-0.21957699999999999</v>
      </c>
      <c r="H262">
        <v>-0.20363300000000001</v>
      </c>
      <c r="I262">
        <v>-0.39657999999999999</v>
      </c>
      <c r="J262">
        <v>-0.57613099999999995</v>
      </c>
      <c r="K262">
        <v>-0.51991200000000004</v>
      </c>
      <c r="M262">
        <v>-0.14882300000000001</v>
      </c>
      <c r="N262">
        <v>-0.210983</v>
      </c>
      <c r="O262">
        <v>-0.11168</v>
      </c>
      <c r="P262">
        <v>0.233427</v>
      </c>
      <c r="R262" t="str">
        <f t="shared" si="80"/>
        <v>-0.14957-0.219577i</v>
      </c>
      <c r="S262" t="str">
        <f t="shared" si="81"/>
        <v>0.136881116869498+0.160004380187802i</v>
      </c>
      <c r="T262" t="str">
        <f t="shared" si="82"/>
        <v>-0.353074176669962+0.805450630373917i</v>
      </c>
      <c r="U262" t="str">
        <f t="shared" si="83"/>
        <v>0.0085889585650738-0.00469846685324222i</v>
      </c>
      <c r="V262" t="str">
        <f t="shared" si="84"/>
        <v>-0.576131-0.519912i</v>
      </c>
      <c r="W262" t="str">
        <f t="shared" si="85"/>
        <v>-0.0946792346372325-0.319722649469109i</v>
      </c>
      <c r="X262" t="str">
        <f t="shared" si="86"/>
        <v>-0.0947305078399499-0.319037179022479i</v>
      </c>
      <c r="Z262" t="str">
        <f t="shared" si="87"/>
        <v>-0.167974427466753+0.142195470222908i</v>
      </c>
      <c r="AA262" t="str">
        <f t="shared" si="88"/>
        <v>-0.598631793749572-0.547965801888283i</v>
      </c>
      <c r="AB262" t="str">
        <f t="shared" si="89"/>
        <v>-0.0927445848931605-0.304423984576976i</v>
      </c>
      <c r="AD262">
        <f t="shared" si="90"/>
        <v>-40.184269133048304</v>
      </c>
      <c r="AE262">
        <f t="shared" si="91"/>
        <v>-9.5394704196047186</v>
      </c>
      <c r="AF262">
        <f t="shared" si="92"/>
        <v>-9.5562257882863424</v>
      </c>
      <c r="AG262">
        <f t="shared" si="93"/>
        <v>-9.9449551648014118</v>
      </c>
      <c r="AH262">
        <f t="shared" si="94"/>
        <v>-11.512860807252267</v>
      </c>
      <c r="AI262">
        <f t="shared" si="95"/>
        <v>-13.532254501949485</v>
      </c>
      <c r="AJ262">
        <f t="shared" si="96"/>
        <v>-1.1158904207019935</v>
      </c>
      <c r="AK262">
        <f t="shared" si="97"/>
        <v>-2.2023370761748602</v>
      </c>
      <c r="AL262">
        <f t="shared" si="98"/>
        <v>-13.148410542778862</v>
      </c>
      <c r="AM262">
        <f t="shared" si="99"/>
        <v>-1.8136076996597958</v>
      </c>
    </row>
    <row r="263" spans="1:39" x14ac:dyDescent="0.25">
      <c r="A263" s="3">
        <v>2620</v>
      </c>
      <c r="B263">
        <v>-8.2569000000000004E-2</v>
      </c>
      <c r="C263">
        <v>-0.95935899999999996</v>
      </c>
      <c r="D263">
        <v>-0.52653499999999998</v>
      </c>
      <c r="E263">
        <v>0.76422699999999999</v>
      </c>
      <c r="F263">
        <v>-0.15410599999999999</v>
      </c>
      <c r="G263">
        <v>-0.21981200000000001</v>
      </c>
      <c r="H263">
        <v>-0.26933499999999999</v>
      </c>
      <c r="I263">
        <v>-0.36837300000000001</v>
      </c>
      <c r="J263">
        <v>-0.63132699999999997</v>
      </c>
      <c r="K263">
        <v>-0.42473699999999998</v>
      </c>
      <c r="M263">
        <v>-0.15418699999999999</v>
      </c>
      <c r="N263">
        <v>-0.211253</v>
      </c>
      <c r="O263">
        <v>-6.9120000000000001E-2</v>
      </c>
      <c r="P263">
        <v>0.243423</v>
      </c>
      <c r="R263" t="str">
        <f t="shared" si="80"/>
        <v>-0.154106-0.219812i</v>
      </c>
      <c r="S263" t="str">
        <f t="shared" si="81"/>
        <v>0.17519390631285+0.129446318425602i</v>
      </c>
      <c r="T263" t="str">
        <f t="shared" si="82"/>
        <v>-0.179801482928601+0.859850926550738i</v>
      </c>
      <c r="U263" t="str">
        <f t="shared" si="83"/>
        <v>0.00953586823001079-0.00190896021902458i</v>
      </c>
      <c r="V263" t="str">
        <f t="shared" si="84"/>
        <v>-0.631327-0.424737i</v>
      </c>
      <c r="W263" t="str">
        <f t="shared" si="85"/>
        <v>-0.103205495123688-0.316140142299712i</v>
      </c>
      <c r="X263" t="str">
        <f t="shared" si="86"/>
        <v>-0.103292083138348-0.315440990386183i</v>
      </c>
      <c r="Z263" t="str">
        <f t="shared" si="87"/>
        <v>-0.143369144540969+0.17235654887039i</v>
      </c>
      <c r="AA263" t="str">
        <f t="shared" si="88"/>
        <v>-0.666212533026439-0.437534678521204i</v>
      </c>
      <c r="AB263" t="str">
        <f t="shared" si="89"/>
        <v>-0.0952572421401033-0.302215924882478i</v>
      </c>
      <c r="AD263">
        <f t="shared" si="90"/>
        <v>-40.242148700145975</v>
      </c>
      <c r="AE263">
        <f t="shared" si="91"/>
        <v>-9.5626072233216224</v>
      </c>
      <c r="AF263">
        <f t="shared" si="92"/>
        <v>-9.579276909767696</v>
      </c>
      <c r="AG263">
        <f t="shared" si="93"/>
        <v>-9.9822992116746807</v>
      </c>
      <c r="AH263">
        <f t="shared" si="94"/>
        <v>-11.422697358359082</v>
      </c>
      <c r="AI263">
        <f t="shared" si="95"/>
        <v>-13.237706096939414</v>
      </c>
      <c r="AJ263">
        <f t="shared" si="96"/>
        <v>-1.1256715131778094</v>
      </c>
      <c r="AK263">
        <f t="shared" si="97"/>
        <v>-2.3733996349182811</v>
      </c>
      <c r="AL263">
        <f t="shared" si="98"/>
        <v>-12.987646275596616</v>
      </c>
      <c r="AM263">
        <f t="shared" si="99"/>
        <v>-1.970377333011297</v>
      </c>
    </row>
    <row r="264" spans="1:39" x14ac:dyDescent="0.25">
      <c r="A264" s="3">
        <v>2630</v>
      </c>
      <c r="B264">
        <v>-0.21170600000000001</v>
      </c>
      <c r="C264">
        <v>-0.95642300000000002</v>
      </c>
      <c r="D264">
        <v>-0.288657</v>
      </c>
      <c r="E264">
        <v>0.86648999999999998</v>
      </c>
      <c r="F264">
        <v>-0.15901599999999999</v>
      </c>
      <c r="G264">
        <v>-0.21937300000000001</v>
      </c>
      <c r="H264">
        <v>-0.32201400000000002</v>
      </c>
      <c r="I264">
        <v>-0.31825599999999998</v>
      </c>
      <c r="J264">
        <v>-0.66921900000000001</v>
      </c>
      <c r="K264">
        <v>-0.33430100000000001</v>
      </c>
      <c r="M264">
        <v>-0.15295600000000001</v>
      </c>
      <c r="N264">
        <v>-0.21657199999999999</v>
      </c>
      <c r="O264">
        <v>-3.4389000000000003E-2</v>
      </c>
      <c r="P264">
        <v>0.245063</v>
      </c>
      <c r="R264" t="str">
        <f t="shared" si="80"/>
        <v>-0.159016-0.219373i</v>
      </c>
      <c r="S264" t="str">
        <f t="shared" si="81"/>
        <v>0.195223590834443+0.0917807648865847i</v>
      </c>
      <c r="T264" t="str">
        <f t="shared" si="82"/>
        <v>-0.00467068175859001+0.885775476126401i</v>
      </c>
      <c r="U264" t="str">
        <f t="shared" si="83"/>
        <v>0.00312936119188424-0.00684616732735544i</v>
      </c>
      <c r="V264" t="str">
        <f t="shared" si="84"/>
        <v>-0.669219-0.334301i</v>
      </c>
      <c r="W264" t="str">
        <f t="shared" si="85"/>
        <v>-0.105271357623363-0.313605381609237i</v>
      </c>
      <c r="X264" t="str">
        <f t="shared" si="86"/>
        <v>-0.104811825983075-0.313327202517393i</v>
      </c>
      <c r="Z264" t="str">
        <f t="shared" si="87"/>
        <v>-0.109849386962452+0.194958879984474i</v>
      </c>
      <c r="AA264" t="str">
        <f t="shared" si="88"/>
        <v>-0.704898427816877-0.328728203956369i</v>
      </c>
      <c r="AB264" t="str">
        <f t="shared" si="89"/>
        <v>-0.092662206010324-0.303962282178204i</v>
      </c>
      <c r="AD264">
        <f t="shared" si="90"/>
        <v>-42.467011366292468</v>
      </c>
      <c r="AE264">
        <f t="shared" si="91"/>
        <v>-9.6086203667709746</v>
      </c>
      <c r="AF264">
        <f t="shared" si="92"/>
        <v>-9.619386424776561</v>
      </c>
      <c r="AG264">
        <f t="shared" si="93"/>
        <v>-9.957674145031417</v>
      </c>
      <c r="AH264">
        <f t="shared" si="94"/>
        <v>-11.342412181419089</v>
      </c>
      <c r="AI264">
        <f t="shared" si="95"/>
        <v>-13.322113297731754</v>
      </c>
      <c r="AJ264">
        <f t="shared" si="96"/>
        <v>-1.0534062068983667</v>
      </c>
      <c r="AK264">
        <f t="shared" si="97"/>
        <v>-2.5211358000295374</v>
      </c>
      <c r="AL264">
        <f t="shared" si="98"/>
        <v>-13.003716467251316</v>
      </c>
      <c r="AM264">
        <f t="shared" si="99"/>
        <v>-2.1828480797746961</v>
      </c>
    </row>
    <row r="265" spans="1:39" x14ac:dyDescent="0.25">
      <c r="A265" s="3">
        <v>2640</v>
      </c>
      <c r="B265">
        <v>-0.34897600000000001</v>
      </c>
      <c r="C265">
        <v>-0.91750200000000004</v>
      </c>
      <c r="D265">
        <v>-1.7951999999999999E-2</v>
      </c>
      <c r="E265">
        <v>0.89419300000000002</v>
      </c>
      <c r="F265">
        <v>-0.16241800000000001</v>
      </c>
      <c r="G265">
        <v>-0.21538599999999999</v>
      </c>
      <c r="H265">
        <v>-0.352302</v>
      </c>
      <c r="I265">
        <v>-0.25720300000000001</v>
      </c>
      <c r="J265">
        <v>-0.70246799999999998</v>
      </c>
      <c r="K265">
        <v>-0.23925299999999999</v>
      </c>
      <c r="M265">
        <v>-0.15754699999999999</v>
      </c>
      <c r="N265">
        <v>-0.219441</v>
      </c>
      <c r="O265">
        <v>3.8890000000000001E-3</v>
      </c>
      <c r="P265">
        <v>0.24188000000000001</v>
      </c>
      <c r="R265" t="str">
        <f t="shared" si="80"/>
        <v>-0.162418-0.215386i</v>
      </c>
      <c r="S265" t="str">
        <f t="shared" si="81"/>
        <v>0.213533189841789+0.0622492255231639i</v>
      </c>
      <c r="T265" t="str">
        <f t="shared" si="82"/>
        <v>0.182688147603083+0.863654160134108i</v>
      </c>
      <c r="U265" t="str">
        <f t="shared" si="83"/>
        <v>-0.00334328056572482-0.00635633541300821i</v>
      </c>
      <c r="V265" t="str">
        <f t="shared" si="84"/>
        <v>-0.702468-0.239253i</v>
      </c>
      <c r="W265" t="str">
        <f t="shared" si="85"/>
        <v>-0.110045490736789-0.306848548552747i</v>
      </c>
      <c r="X265" t="str">
        <f t="shared" si="86"/>
        <v>-0.10960016758359-0.30711846103388i</v>
      </c>
      <c r="Z265" t="str">
        <f t="shared" si="87"/>
        <v>-0.0857657497609719+0.210545582556915i</v>
      </c>
      <c r="AA265" t="str">
        <f t="shared" si="88"/>
        <v>-0.734018750943093-0.218938847154627i</v>
      </c>
      <c r="AB265" t="str">
        <f t="shared" si="89"/>
        <v>-0.0946838443878998-0.301399777542087i</v>
      </c>
      <c r="AD265">
        <f t="shared" si="90"/>
        <v>-42.875142432968119</v>
      </c>
      <c r="AE265">
        <f t="shared" si="91"/>
        <v>-9.736054958109241</v>
      </c>
      <c r="AF265">
        <f t="shared" si="92"/>
        <v>-9.7332807001569428</v>
      </c>
      <c r="AG265">
        <f t="shared" si="93"/>
        <v>-10.008396235738635</v>
      </c>
      <c r="AH265">
        <f t="shared" si="94"/>
        <v>-11.380432342922209</v>
      </c>
      <c r="AI265">
        <f t="shared" si="95"/>
        <v>-13.056458937237759</v>
      </c>
      <c r="AJ265">
        <f t="shared" si="96"/>
        <v>-1.0831011020342216</v>
      </c>
      <c r="AK265">
        <f t="shared" si="97"/>
        <v>-2.5908232972061125</v>
      </c>
      <c r="AL265">
        <f t="shared" si="98"/>
        <v>-12.866337470366771</v>
      </c>
      <c r="AM265">
        <f t="shared" si="99"/>
        <v>-2.3157077616244406</v>
      </c>
    </row>
    <row r="266" spans="1:39" x14ac:dyDescent="0.25">
      <c r="A266" s="3">
        <v>2650</v>
      </c>
      <c r="B266">
        <v>-0.474831</v>
      </c>
      <c r="C266">
        <v>-0.87431499999999995</v>
      </c>
      <c r="D266">
        <v>0.26190999999999998</v>
      </c>
      <c r="E266">
        <v>0.84295799999999999</v>
      </c>
      <c r="F266">
        <v>-0.17031499999999999</v>
      </c>
      <c r="G266">
        <v>-0.21640100000000001</v>
      </c>
      <c r="H266">
        <v>-0.36676599999999998</v>
      </c>
      <c r="I266">
        <v>-0.18490599999999999</v>
      </c>
      <c r="J266">
        <v>-0.72665900000000005</v>
      </c>
      <c r="K266">
        <v>-0.151008</v>
      </c>
      <c r="M266">
        <v>-0.16511200000000001</v>
      </c>
      <c r="N266">
        <v>-0.22335199999999999</v>
      </c>
      <c r="O266">
        <v>3.8737000000000001E-2</v>
      </c>
      <c r="P266">
        <v>0.235379</v>
      </c>
      <c r="R266" t="str">
        <f t="shared" si="80"/>
        <v>-0.170315-0.216401i</v>
      </c>
      <c r="S266" t="str">
        <f t="shared" si="81"/>
        <v>0.224375968422973+0.0218940001688196i</v>
      </c>
      <c r="T266" t="str">
        <f t="shared" si="82"/>
        <v>0.358437703173221+0.81220116424444i</v>
      </c>
      <c r="U266" t="str">
        <f t="shared" si="83"/>
        <v>-0.00478391500524448-0.00854024292836979i</v>
      </c>
      <c r="V266" t="str">
        <f t="shared" si="84"/>
        <v>-0.726659-0.151008i</v>
      </c>
      <c r="W266" t="str">
        <f t="shared" si="85"/>
        <v>-0.115629005100397-0.29989045095127i</v>
      </c>
      <c r="X266" t="str">
        <f t="shared" si="86"/>
        <v>-0.115125432541343-0.300389960582829i</v>
      </c>
      <c r="Z266" t="str">
        <f t="shared" si="87"/>
        <v>-0.0471481544907704+0.22290733284693i</v>
      </c>
      <c r="AA266" t="str">
        <f t="shared" si="88"/>
        <v>-0.745289392938952-0.11774868682136i</v>
      </c>
      <c r="AB266" t="str">
        <f t="shared" si="89"/>
        <v>-0.0988733740586851-0.300586217715974i</v>
      </c>
      <c r="AD266">
        <f t="shared" si="90"/>
        <v>-40.185366177183525</v>
      </c>
      <c r="AE266">
        <f t="shared" si="91"/>
        <v>-9.8588139312418441</v>
      </c>
      <c r="AF266">
        <f t="shared" si="92"/>
        <v>-9.851100328133807</v>
      </c>
      <c r="AG266">
        <f t="shared" si="93"/>
        <v>-9.994443788189427</v>
      </c>
      <c r="AH266">
        <f t="shared" si="94"/>
        <v>-11.20121191724289</v>
      </c>
      <c r="AI266">
        <f t="shared" si="95"/>
        <v>-12.939318203505962</v>
      </c>
      <c r="AJ266">
        <f t="shared" si="96"/>
        <v>-1.0339204680113159</v>
      </c>
      <c r="AK266">
        <f t="shared" si="97"/>
        <v>-2.5897711771955607</v>
      </c>
      <c r="AL266">
        <f t="shared" si="98"/>
        <v>-12.84743721227688</v>
      </c>
      <c r="AM266">
        <f t="shared" si="99"/>
        <v>-2.4464277171399385</v>
      </c>
    </row>
    <row r="267" spans="1:39" x14ac:dyDescent="0.25">
      <c r="A267" s="3">
        <v>2660</v>
      </c>
      <c r="B267">
        <v>-0.59414599999999995</v>
      </c>
      <c r="C267">
        <v>-0.79650799999999999</v>
      </c>
      <c r="D267">
        <v>0.52453399999999994</v>
      </c>
      <c r="E267">
        <v>0.70010600000000001</v>
      </c>
      <c r="F267">
        <v>-0.17280799999999999</v>
      </c>
      <c r="G267">
        <v>-0.21579100000000001</v>
      </c>
      <c r="H267">
        <v>-0.35198299999999999</v>
      </c>
      <c r="I267">
        <v>-0.111832</v>
      </c>
      <c r="J267">
        <v>-0.73921099999999995</v>
      </c>
      <c r="K267">
        <v>-5.4515000000000001E-2</v>
      </c>
      <c r="M267">
        <v>-0.17466799999999999</v>
      </c>
      <c r="N267">
        <v>-0.22323899999999999</v>
      </c>
      <c r="O267">
        <v>7.3066000000000006E-2</v>
      </c>
      <c r="P267">
        <v>0.221027</v>
      </c>
      <c r="R267" t="str">
        <f t="shared" si="80"/>
        <v>-0.172808-0.215791i</v>
      </c>
      <c r="S267" t="str">
        <f t="shared" si="81"/>
        <v>0.232118581878665-0.0109163650907819i</v>
      </c>
      <c r="T267" t="str">
        <f t="shared" si="82"/>
        <v>0.525477697838016+0.710912727078213i</v>
      </c>
      <c r="U267" t="str">
        <f t="shared" si="83"/>
        <v>-0.00803868587889241-0.00332770998179369i</v>
      </c>
      <c r="V267" t="str">
        <f t="shared" si="84"/>
        <v>-0.739211-0.054515i</v>
      </c>
      <c r="W267" t="str">
        <f t="shared" si="85"/>
        <v>-0.120240084004403-0.290136526405181i</v>
      </c>
      <c r="X267" t="str">
        <f t="shared" si="86"/>
        <v>-0.120270163486764-0.290770764812975i</v>
      </c>
      <c r="Z267" t="str">
        <f t="shared" si="87"/>
        <v>-0.0132143015895985+0.234417754433689i</v>
      </c>
      <c r="AA267" t="str">
        <f t="shared" si="88"/>
        <v>-0.74256091052711-0.0142135981972679i</v>
      </c>
      <c r="AB267" t="str">
        <f t="shared" si="89"/>
        <v>-0.104052211768356-0.296296931796277i</v>
      </c>
      <c r="AD267">
        <f t="shared" si="90"/>
        <v>-41.209378305041767</v>
      </c>
      <c r="AE267">
        <f t="shared" si="91"/>
        <v>-10.05960665707066</v>
      </c>
      <c r="AF267">
        <f t="shared" si="92"/>
        <v>-10.043097548495313</v>
      </c>
      <c r="AG267">
        <f t="shared" si="93"/>
        <v>-10.060405744537078</v>
      </c>
      <c r="AH267">
        <f t="shared" si="94"/>
        <v>-11.167454563105693</v>
      </c>
      <c r="AI267">
        <f t="shared" si="95"/>
        <v>-12.676206921280775</v>
      </c>
      <c r="AJ267">
        <f t="shared" si="96"/>
        <v>-1.0705783816207572</v>
      </c>
      <c r="AK267">
        <f t="shared" si="97"/>
        <v>-2.601075602729221</v>
      </c>
      <c r="AL267">
        <f t="shared" si="98"/>
        <v>-12.586411450633772</v>
      </c>
      <c r="AM267">
        <f t="shared" si="99"/>
        <v>-2.5837674066874632</v>
      </c>
    </row>
    <row r="268" spans="1:39" x14ac:dyDescent="0.25">
      <c r="A268" s="3">
        <v>2670</v>
      </c>
      <c r="B268">
        <v>-0.68704699999999996</v>
      </c>
      <c r="C268">
        <v>-0.72006700000000001</v>
      </c>
      <c r="D268">
        <v>0.72816400000000003</v>
      </c>
      <c r="E268">
        <v>0.47659099999999999</v>
      </c>
      <c r="F268">
        <v>-0.174681</v>
      </c>
      <c r="G268">
        <v>-0.21743299999999999</v>
      </c>
      <c r="H268">
        <v>-0.31027300000000002</v>
      </c>
      <c r="I268">
        <v>-4.9419999999999999E-2</v>
      </c>
      <c r="J268">
        <v>-0.74270400000000003</v>
      </c>
      <c r="K268">
        <v>5.5738000000000003E-2</v>
      </c>
      <c r="M268">
        <v>-0.18332799999999999</v>
      </c>
      <c r="N268">
        <v>-0.220717</v>
      </c>
      <c r="O268">
        <v>9.9179000000000003E-2</v>
      </c>
      <c r="P268">
        <v>0.20718600000000001</v>
      </c>
      <c r="R268" t="str">
        <f t="shared" si="80"/>
        <v>-0.174681-0.217433i</v>
      </c>
      <c r="S268" t="str">
        <f t="shared" si="81"/>
        <v>0.227563670737018-0.0571829127224269i</v>
      </c>
      <c r="T268" t="str">
        <f t="shared" si="82"/>
        <v>0.657703963874168+0.587716657817291i</v>
      </c>
      <c r="U268" t="str">
        <f t="shared" si="83"/>
        <v>-0.00980536263517189+0.00377744109586202i</v>
      </c>
      <c r="V268" t="str">
        <f t="shared" si="84"/>
        <v>-0.742704+0.055738i</v>
      </c>
      <c r="W268" t="str">
        <f t="shared" si="85"/>
        <v>-0.111971732644531-0.28736492658467i</v>
      </c>
      <c r="X268" t="str">
        <f t="shared" si="86"/>
        <v>-0.112605540246945-0.28778503009634i</v>
      </c>
      <c r="Z268" t="str">
        <f t="shared" si="87"/>
        <v>0.0250071740030483+0.239083216121418i</v>
      </c>
      <c r="AA268" t="str">
        <f t="shared" si="88"/>
        <v>-0.725370803659354+0.0940047753771619i</v>
      </c>
      <c r="AB268" t="str">
        <f t="shared" si="89"/>
        <v>-0.0986869855604472-0.298798534773164i</v>
      </c>
      <c r="AD268">
        <f t="shared" si="90"/>
        <v>-39.569750791409135</v>
      </c>
      <c r="AE268">
        <f t="shared" si="91"/>
        <v>-10.217451892470457</v>
      </c>
      <c r="AF268">
        <f t="shared" si="92"/>
        <v>-10.199955768252467</v>
      </c>
      <c r="AG268">
        <f t="shared" si="93"/>
        <v>-10.042784573737292</v>
      </c>
      <c r="AH268">
        <f t="shared" si="94"/>
        <v>-11.090730951146799</v>
      </c>
      <c r="AI268">
        <f t="shared" si="95"/>
        <v>-12.592023673039732</v>
      </c>
      <c r="AJ268">
        <f t="shared" si="96"/>
        <v>-1.090285676158155</v>
      </c>
      <c r="AK268">
        <f t="shared" si="97"/>
        <v>-2.5592934157383604</v>
      </c>
      <c r="AL268">
        <f t="shared" si="98"/>
        <v>-12.381762921625141</v>
      </c>
      <c r="AM268">
        <f t="shared" si="99"/>
        <v>-2.7164646102535133</v>
      </c>
    </row>
    <row r="269" spans="1:39" x14ac:dyDescent="0.25">
      <c r="A269" s="3">
        <v>2680</v>
      </c>
      <c r="B269">
        <v>-0.77730600000000005</v>
      </c>
      <c r="C269">
        <v>-0.61941100000000004</v>
      </c>
      <c r="D269">
        <v>0.84526000000000001</v>
      </c>
      <c r="E269">
        <v>0.22070000000000001</v>
      </c>
      <c r="F269">
        <v>-0.18346199999999999</v>
      </c>
      <c r="G269">
        <v>-0.210095</v>
      </c>
      <c r="H269">
        <v>-0.24623500000000001</v>
      </c>
      <c r="I269">
        <v>-9.0699999999999999E-3</v>
      </c>
      <c r="J269">
        <v>-0.72638100000000005</v>
      </c>
      <c r="K269">
        <v>0.162105</v>
      </c>
      <c r="M269">
        <v>-0.19320999999999999</v>
      </c>
      <c r="N269">
        <v>-0.215609</v>
      </c>
      <c r="O269">
        <v>0.128002</v>
      </c>
      <c r="P269">
        <v>0.18629299999999999</v>
      </c>
      <c r="R269" t="str">
        <f t="shared" si="80"/>
        <v>-0.183462-0.210095i</v>
      </c>
      <c r="S269" t="str">
        <f t="shared" si="81"/>
        <v>0.21676246872578-0.09899476160827i</v>
      </c>
      <c r="T269" t="str">
        <f t="shared" si="82"/>
        <v>0.763087231320443+0.439252901436461i</v>
      </c>
      <c r="U269" t="str">
        <f t="shared" si="83"/>
        <v>-0.0127542490809305+0.00011231108788384i</v>
      </c>
      <c r="V269" t="str">
        <f t="shared" si="84"/>
        <v>-0.726381+0.162105i</v>
      </c>
      <c r="W269" t="str">
        <f t="shared" si="85"/>
        <v>-0.113338791530831-0.281760928219633i</v>
      </c>
      <c r="X269" t="str">
        <f t="shared" si="86"/>
        <v>-0.11401348450187-0.282390902576881i</v>
      </c>
      <c r="Z269" t="str">
        <f t="shared" si="87"/>
        <v>0.0601765808933381+0.223031472819728i</v>
      </c>
      <c r="AA269" t="str">
        <f t="shared" si="88"/>
        <v>-0.69399708478201+0.18720100068443i</v>
      </c>
      <c r="AB269" t="str">
        <f t="shared" si="89"/>
        <v>-0.105103704085649-0.297287630458565i</v>
      </c>
      <c r="AD269">
        <f t="shared" si="90"/>
        <v>-37.88656537000702</v>
      </c>
      <c r="AE269">
        <f t="shared" si="91"/>
        <v>-10.351047077531529</v>
      </c>
      <c r="AF269">
        <f t="shared" si="92"/>
        <v>-10.327155983220614</v>
      </c>
      <c r="AG269">
        <f t="shared" si="93"/>
        <v>-10.024968705853226</v>
      </c>
      <c r="AH269">
        <f t="shared" si="94"/>
        <v>-11.090303703002732</v>
      </c>
      <c r="AI269">
        <f t="shared" si="95"/>
        <v>-12.457592520976583</v>
      </c>
      <c r="AJ269">
        <f t="shared" si="96"/>
        <v>-1.1056089499474233</v>
      </c>
      <c r="AK269">
        <f t="shared" si="97"/>
        <v>-2.5656284206217705</v>
      </c>
      <c r="AL269">
        <f t="shared" si="98"/>
        <v>-12.727495186625093</v>
      </c>
      <c r="AM269">
        <f t="shared" si="99"/>
        <v>-2.8678156979891578</v>
      </c>
    </row>
    <row r="270" spans="1:39" x14ac:dyDescent="0.25">
      <c r="A270" s="3">
        <v>2690</v>
      </c>
      <c r="B270">
        <v>-0.84914400000000001</v>
      </c>
      <c r="C270">
        <v>-0.51160000000000005</v>
      </c>
      <c r="D270">
        <v>0.88032699999999997</v>
      </c>
      <c r="E270">
        <v>-4.0593999999999998E-2</v>
      </c>
      <c r="F270">
        <v>-0.18598100000000001</v>
      </c>
      <c r="G270">
        <v>-0.20940600000000001</v>
      </c>
      <c r="H270">
        <v>-0.171907</v>
      </c>
      <c r="I270">
        <v>7.424E-3</v>
      </c>
      <c r="J270">
        <v>-0.69581800000000005</v>
      </c>
      <c r="K270">
        <v>0.26214300000000001</v>
      </c>
      <c r="M270">
        <v>-0.20030899999999999</v>
      </c>
      <c r="N270">
        <v>-0.20637800000000001</v>
      </c>
      <c r="O270">
        <v>0.14956800000000001</v>
      </c>
      <c r="P270">
        <v>0.16515099999999999</v>
      </c>
      <c r="R270" t="str">
        <f t="shared" si="80"/>
        <v>-0.185981-0.209406i</v>
      </c>
      <c r="S270" t="str">
        <f t="shared" si="81"/>
        <v>0.197454196478963-0.130897893787621i</v>
      </c>
      <c r="T270" t="str">
        <f t="shared" si="82"/>
        <v>0.833663875414834+0.275056833512884i</v>
      </c>
      <c r="U270" t="str">
        <f t="shared" si="83"/>
        <v>-0.0144140317200574+0.0084553254171451i</v>
      </c>
      <c r="V270" t="str">
        <f t="shared" si="84"/>
        <v>-0.695818+0.262143i</v>
      </c>
      <c r="W270" t="str">
        <f t="shared" si="85"/>
        <v>-0.109931174162481-0.278763538437458i</v>
      </c>
      <c r="X270" t="str">
        <f t="shared" si="86"/>
        <v>-0.111113748806476-0.278857450439389i</v>
      </c>
      <c r="Z270" t="str">
        <f t="shared" si="87"/>
        <v>0.0951831856733906+0.215938831298531i</v>
      </c>
      <c r="AA270" t="str">
        <f t="shared" si="88"/>
        <v>-0.655161477609453+0.270805400272771i</v>
      </c>
      <c r="AB270" t="str">
        <f t="shared" si="89"/>
        <v>-0.107226195247237-0.296024386885159i</v>
      </c>
      <c r="AD270">
        <f t="shared" si="90"/>
        <v>-35.539961832418754</v>
      </c>
      <c r="AE270">
        <f t="shared" si="91"/>
        <v>-10.467528103313263</v>
      </c>
      <c r="AF270">
        <f t="shared" si="92"/>
        <v>-10.452378890659981</v>
      </c>
      <c r="AG270">
        <f t="shared" si="93"/>
        <v>-10.038041179001196</v>
      </c>
      <c r="AH270">
        <f t="shared" si="94"/>
        <v>-11.054634935607684</v>
      </c>
      <c r="AI270">
        <f t="shared" si="95"/>
        <v>-12.508636235672201</v>
      </c>
      <c r="AJ270">
        <f t="shared" si="96"/>
        <v>-1.1314184861859586</v>
      </c>
      <c r="AK270">
        <f t="shared" si="97"/>
        <v>-2.5736783056390817</v>
      </c>
      <c r="AL270">
        <f t="shared" si="98"/>
        <v>-12.542273231782978</v>
      </c>
      <c r="AM270">
        <f t="shared" si="99"/>
        <v>-2.9880160172978814</v>
      </c>
    </row>
    <row r="271" spans="1:39" x14ac:dyDescent="0.25">
      <c r="A271" s="3">
        <v>2700</v>
      </c>
      <c r="B271">
        <v>-0.91113999999999995</v>
      </c>
      <c r="C271">
        <v>-0.393957</v>
      </c>
      <c r="D271">
        <v>0.84340999999999999</v>
      </c>
      <c r="E271">
        <v>-0.28720699999999999</v>
      </c>
      <c r="F271">
        <v>-0.191325</v>
      </c>
      <c r="G271">
        <v>-0.20624999999999999</v>
      </c>
      <c r="H271">
        <v>-9.8724999999999993E-2</v>
      </c>
      <c r="I271">
        <v>-1.1982E-2</v>
      </c>
      <c r="J271">
        <v>-0.64148899999999998</v>
      </c>
      <c r="K271">
        <v>0.36167500000000002</v>
      </c>
      <c r="M271">
        <v>-0.20699400000000001</v>
      </c>
      <c r="N271">
        <v>-0.19517000000000001</v>
      </c>
      <c r="O271">
        <v>0.16981599999999999</v>
      </c>
      <c r="P271">
        <v>0.14124100000000001</v>
      </c>
      <c r="R271" t="str">
        <f t="shared" si="80"/>
        <v>-0.191325-0.20625i</v>
      </c>
      <c r="S271" t="str">
        <f t="shared" si="81"/>
        <v>0.169543662302018-0.163439506398074i</v>
      </c>
      <c r="T271" t="str">
        <f t="shared" si="82"/>
        <v>0.872533810707391+0.101885323921795i</v>
      </c>
      <c r="U271" t="str">
        <f t="shared" si="83"/>
        <v>-0.0161842452401822+0.0146850531293407i</v>
      </c>
      <c r="V271" t="str">
        <f t="shared" si="84"/>
        <v>-0.641489+0.361675i</v>
      </c>
      <c r="W271" t="str">
        <f t="shared" si="85"/>
        <v>-0.106675179750184-0.280320856064793i</v>
      </c>
      <c r="X271" t="str">
        <f t="shared" si="86"/>
        <v>-0.108151276969592-0.27986946885291i</v>
      </c>
      <c r="Z271" t="str">
        <f t="shared" si="87"/>
        <v>0.125993341228651+0.194772976246554i</v>
      </c>
      <c r="AA271" t="str">
        <f t="shared" si="88"/>
        <v>-0.602869305908435+0.350409567161808i</v>
      </c>
      <c r="AB271" t="str">
        <f t="shared" si="89"/>
        <v>-0.110327862721337-0.297042011384598i</v>
      </c>
      <c r="AD271">
        <f t="shared" si="90"/>
        <v>-33.209533419045037</v>
      </c>
      <c r="AE271">
        <f t="shared" si="91"/>
        <v>-10.459535641510453</v>
      </c>
      <c r="AF271">
        <f t="shared" si="92"/>
        <v>-10.456435355119542</v>
      </c>
      <c r="AG271">
        <f t="shared" si="93"/>
        <v>-9.9823949576762558</v>
      </c>
      <c r="AH271">
        <f t="shared" si="94"/>
        <v>-11.015802582562511</v>
      </c>
      <c r="AI271">
        <f t="shared" si="95"/>
        <v>-12.56039511032543</v>
      </c>
      <c r="AJ271">
        <f t="shared" si="96"/>
        <v>-1.125538239896851</v>
      </c>
      <c r="AK271">
        <f t="shared" si="97"/>
        <v>-2.6574682738059585</v>
      </c>
      <c r="AL271">
        <f t="shared" si="98"/>
        <v>-12.691302743839683</v>
      </c>
      <c r="AM271">
        <f t="shared" si="99"/>
        <v>-3.1315086712492319</v>
      </c>
    </row>
    <row r="272" spans="1:39" x14ac:dyDescent="0.25">
      <c r="A272" s="3">
        <v>2710</v>
      </c>
      <c r="B272">
        <v>-0.955202</v>
      </c>
      <c r="C272">
        <v>-0.26343</v>
      </c>
      <c r="D272">
        <v>0.75570700000000002</v>
      </c>
      <c r="E272">
        <v>-0.50651199999999996</v>
      </c>
      <c r="F272">
        <v>-0.19459299999999999</v>
      </c>
      <c r="G272">
        <v>-0.20249500000000001</v>
      </c>
      <c r="H272">
        <v>-4.0329999999999998E-2</v>
      </c>
      <c r="I272">
        <v>-6.0353999999999998E-2</v>
      </c>
      <c r="J272">
        <v>-0.58310499999999998</v>
      </c>
      <c r="K272">
        <v>0.445295</v>
      </c>
      <c r="M272">
        <v>-0.20661599999999999</v>
      </c>
      <c r="N272">
        <v>-0.18762000000000001</v>
      </c>
      <c r="O272">
        <v>0.18581600000000001</v>
      </c>
      <c r="P272">
        <v>0.11629299999999999</v>
      </c>
      <c r="R272" t="str">
        <f t="shared" si="80"/>
        <v>-0.194593-0.202495i</v>
      </c>
      <c r="S272" t="str">
        <f t="shared" si="81"/>
        <v>0.138384460235895-0.193647487176079i</v>
      </c>
      <c r="T272" t="str">
        <f t="shared" si="82"/>
        <v>0.877665375546639-0.077922564489036i</v>
      </c>
      <c r="U272" t="str">
        <f t="shared" si="83"/>
        <v>-0.0149910351086396+0.0156706131447278i</v>
      </c>
      <c r="V272" t="str">
        <f t="shared" si="84"/>
        <v>-0.583105+0.445295i</v>
      </c>
      <c r="W272" t="str">
        <f t="shared" si="85"/>
        <v>-0.105082006549054-0.279684605870746i</v>
      </c>
      <c r="X272" t="str">
        <f t="shared" si="86"/>
        <v>-0.106399555958435-0.278883166878604i</v>
      </c>
      <c r="Z272" t="str">
        <f t="shared" si="87"/>
        <v>0.150540853904602+0.167729105822307i</v>
      </c>
      <c r="AA272" t="str">
        <f t="shared" si="88"/>
        <v>-0.554663408611032+0.418090976578415i</v>
      </c>
      <c r="AB272" t="str">
        <f t="shared" si="89"/>
        <v>-0.114235599453821-0.293871651811472i</v>
      </c>
      <c r="AD272">
        <f t="shared" si="90"/>
        <v>-33.276257138722798</v>
      </c>
      <c r="AE272">
        <f t="shared" si="91"/>
        <v>-10.493153516517783</v>
      </c>
      <c r="AF272">
        <f t="shared" si="92"/>
        <v>-10.50138448136412</v>
      </c>
      <c r="AG272">
        <f t="shared" si="93"/>
        <v>-10.025685285595216</v>
      </c>
      <c r="AH272">
        <f t="shared" si="94"/>
        <v>-11.030845212144111</v>
      </c>
      <c r="AI272">
        <f t="shared" si="95"/>
        <v>-12.468030900371911</v>
      </c>
      <c r="AJ272">
        <f t="shared" si="96"/>
        <v>-1.0993212874808462</v>
      </c>
      <c r="AK272">
        <f t="shared" si="97"/>
        <v>-2.6897636400400469</v>
      </c>
      <c r="AL272">
        <f t="shared" si="98"/>
        <v>-12.94173891429887</v>
      </c>
      <c r="AM272">
        <f t="shared" si="99"/>
        <v>-3.1654628358089543</v>
      </c>
    </row>
    <row r="273" spans="1:39" x14ac:dyDescent="0.25">
      <c r="A273" s="3">
        <v>2720</v>
      </c>
      <c r="B273">
        <v>-0.97568900000000003</v>
      </c>
      <c r="C273">
        <v>-0.112418</v>
      </c>
      <c r="D273">
        <v>0.63466500000000003</v>
      </c>
      <c r="E273">
        <v>-0.66908800000000002</v>
      </c>
      <c r="F273">
        <v>-0.19681999999999999</v>
      </c>
      <c r="G273">
        <v>-0.19744400000000001</v>
      </c>
      <c r="H273">
        <v>-7.8899999999999994E-3</v>
      </c>
      <c r="I273">
        <v>-0.12679099999999999</v>
      </c>
      <c r="J273">
        <v>-0.501189</v>
      </c>
      <c r="K273">
        <v>0.51638499999999998</v>
      </c>
      <c r="M273">
        <v>-0.20430200000000001</v>
      </c>
      <c r="N273">
        <v>-0.17873900000000001</v>
      </c>
      <c r="O273">
        <v>0.197574</v>
      </c>
      <c r="P273">
        <v>9.2605000000000007E-2</v>
      </c>
      <c r="R273" t="str">
        <f t="shared" si="80"/>
        <v>-0.19682-0.197444i</v>
      </c>
      <c r="S273" t="str">
        <f t="shared" si="81"/>
        <v>0.103319488599289-0.204366953031094i</v>
      </c>
      <c r="T273" t="str">
        <f t="shared" si="82"/>
        <v>0.841964842217418-0.252985927178018i</v>
      </c>
      <c r="U273" t="str">
        <f t="shared" si="83"/>
        <v>-0.0141563597274029+0.0179554847444149i</v>
      </c>
      <c r="V273" t="str">
        <f t="shared" si="84"/>
        <v>-0.501189+0.516385i</v>
      </c>
      <c r="W273" t="str">
        <f t="shared" si="85"/>
        <v>-0.0988755189471163-0.2866440301992i</v>
      </c>
      <c r="X273" t="str">
        <f t="shared" si="86"/>
        <v>-0.100018368238971-0.285541956211462i</v>
      </c>
      <c r="Z273" t="str">
        <f t="shared" si="87"/>
        <v>0.171450766465385+0.136308567041501i</v>
      </c>
      <c r="AA273" t="str">
        <f t="shared" si="88"/>
        <v>-0.489170356022611+0.482350044545864i</v>
      </c>
      <c r="AB273" t="str">
        <f t="shared" si="89"/>
        <v>-0.111309026626098-0.296731832934969i</v>
      </c>
      <c r="AD273">
        <f t="shared" si="90"/>
        <v>-32.816627986054364</v>
      </c>
      <c r="AE273">
        <f t="shared" si="91"/>
        <v>-10.364899819731408</v>
      </c>
      <c r="AF273">
        <f t="shared" si="92"/>
        <v>-10.383991369599482</v>
      </c>
      <c r="AG273">
        <f t="shared" si="93"/>
        <v>-9.9809554403386702</v>
      </c>
      <c r="AH273">
        <f t="shared" si="94"/>
        <v>-11.094546603392958</v>
      </c>
      <c r="AI273">
        <f t="shared" si="95"/>
        <v>-12.803309548658939</v>
      </c>
      <c r="AJ273">
        <f t="shared" si="96"/>
        <v>-1.118729420860038</v>
      </c>
      <c r="AK273">
        <f t="shared" si="97"/>
        <v>-2.8580115034860007</v>
      </c>
      <c r="AL273">
        <f t="shared" si="98"/>
        <v>-13.189814791506986</v>
      </c>
      <c r="AM273">
        <f t="shared" si="99"/>
        <v>-3.2610474327468313</v>
      </c>
    </row>
    <row r="274" spans="1:39" x14ac:dyDescent="0.25">
      <c r="A274" s="3">
        <v>2730</v>
      </c>
      <c r="B274">
        <v>-0.97259799999999996</v>
      </c>
      <c r="C274">
        <v>3.6843000000000001E-2</v>
      </c>
      <c r="D274">
        <v>0.48589199999999999</v>
      </c>
      <c r="E274">
        <v>-0.80627800000000005</v>
      </c>
      <c r="F274">
        <v>-0.20058000000000001</v>
      </c>
      <c r="G274">
        <v>-0.19200900000000001</v>
      </c>
      <c r="H274">
        <v>-5.1980000000000004E-3</v>
      </c>
      <c r="I274">
        <v>-0.19842699999999999</v>
      </c>
      <c r="J274">
        <v>-0.41874299999999998</v>
      </c>
      <c r="K274">
        <v>0.57383200000000001</v>
      </c>
      <c r="M274">
        <v>-0.199352</v>
      </c>
      <c r="N274">
        <v>-0.16997999999999999</v>
      </c>
      <c r="O274">
        <v>0.20774599999999999</v>
      </c>
      <c r="P274">
        <v>6.3003000000000003E-2</v>
      </c>
      <c r="R274" t="str">
        <f t="shared" si="80"/>
        <v>-0.20058-0.192009i</v>
      </c>
      <c r="S274" t="str">
        <f t="shared" si="81"/>
        <v>0.0705362681968882-0.223482088339016i</v>
      </c>
      <c r="T274" t="str">
        <f t="shared" si="82"/>
        <v>0.775328945820265-0.417526560924704i</v>
      </c>
      <c r="U274" t="str">
        <f t="shared" si="83"/>
        <v>-0.0104977711221753+0.0226303446888565i</v>
      </c>
      <c r="V274" t="str">
        <f t="shared" si="84"/>
        <v>-0.418743+0.573832i</v>
      </c>
      <c r="W274" t="str">
        <f t="shared" si="85"/>
        <v>-0.100745417833445-0.288515735442028i</v>
      </c>
      <c r="X274" t="str">
        <f t="shared" si="86"/>
        <v>-0.101447922025532-0.286873041054076i</v>
      </c>
      <c r="Z274" t="str">
        <f t="shared" si="87"/>
        <v>0.188184079489501+0.102143479851014i</v>
      </c>
      <c r="AA274" t="str">
        <f t="shared" si="88"/>
        <v>-0.423624532856811+0.538522475651873i</v>
      </c>
      <c r="AB274" t="str">
        <f t="shared" si="89"/>
        <v>-0.115856729189934-0.293428394300903i</v>
      </c>
      <c r="AD274">
        <f t="shared" si="90"/>
        <v>-32.059752857079701</v>
      </c>
      <c r="AE274">
        <f t="shared" si="91"/>
        <v>-10.296951193235724</v>
      </c>
      <c r="AF274">
        <f t="shared" si="92"/>
        <v>-10.334461292982439</v>
      </c>
      <c r="AG274">
        <f t="shared" si="93"/>
        <v>-10.020765224965874</v>
      </c>
      <c r="AH274">
        <f t="shared" si="94"/>
        <v>-11.129467908787172</v>
      </c>
      <c r="AI274">
        <f t="shared" si="95"/>
        <v>-12.602725638609396</v>
      </c>
      <c r="AJ274">
        <f t="shared" si="96"/>
        <v>-1.1043869316694561</v>
      </c>
      <c r="AK274">
        <f t="shared" si="97"/>
        <v>-2.9702791189222655</v>
      </c>
      <c r="AL274">
        <f t="shared" si="98"/>
        <v>-13.386934511814815</v>
      </c>
      <c r="AM274">
        <f t="shared" si="99"/>
        <v>-3.2839751869388167</v>
      </c>
    </row>
    <row r="275" spans="1:39" x14ac:dyDescent="0.25">
      <c r="A275" s="3">
        <v>2740</v>
      </c>
      <c r="B275">
        <v>-0.94194100000000003</v>
      </c>
      <c r="C275">
        <v>0.20899499999999999</v>
      </c>
      <c r="D275">
        <v>0.33561200000000002</v>
      </c>
      <c r="E275">
        <v>-0.89159299999999997</v>
      </c>
      <c r="F275">
        <v>-0.20152700000000001</v>
      </c>
      <c r="G275">
        <v>-0.19094900000000001</v>
      </c>
      <c r="H275">
        <v>-3.4945999999999998E-2</v>
      </c>
      <c r="I275">
        <v>-0.26143</v>
      </c>
      <c r="J275">
        <v>-0.32956099999999999</v>
      </c>
      <c r="K275">
        <v>0.61673999999999995</v>
      </c>
      <c r="M275">
        <v>-0.195857</v>
      </c>
      <c r="N275">
        <v>-0.16442499999999999</v>
      </c>
      <c r="O275">
        <v>0.21548200000000001</v>
      </c>
      <c r="P275">
        <v>3.4206E-2</v>
      </c>
      <c r="R275" t="str">
        <f t="shared" si="80"/>
        <v>-0.201527-0.190949i</v>
      </c>
      <c r="S275" t="str">
        <f t="shared" si="81"/>
        <v>0.0250584979611925-0.213784412737387i</v>
      </c>
      <c r="T275" t="str">
        <f t="shared" si="82"/>
        <v>0.673465869541596-0.56825496808113i</v>
      </c>
      <c r="U275" t="str">
        <f t="shared" si="83"/>
        <v>-0.0143134362597774+0.0270617803860279i</v>
      </c>
      <c r="V275" t="str">
        <f t="shared" si="84"/>
        <v>-0.329561+0.61674i</v>
      </c>
      <c r="W275" t="str">
        <f t="shared" si="85"/>
        <v>-0.102086771818416-0.294837664806484i</v>
      </c>
      <c r="X275" t="str">
        <f t="shared" si="86"/>
        <v>-0.102634913870434-0.292856052926066i</v>
      </c>
      <c r="Z275" t="str">
        <f t="shared" si="87"/>
        <v>0.189946312121021+0.0672482839817593i</v>
      </c>
      <c r="AA275" t="str">
        <f t="shared" si="88"/>
        <v>-0.347259400692425+0.592110502497777i</v>
      </c>
      <c r="AB275" t="str">
        <f t="shared" si="89"/>
        <v>-0.116301936464109-0.29395453288119i</v>
      </c>
      <c r="AD275">
        <f t="shared" si="90"/>
        <v>-30.281610401729949</v>
      </c>
      <c r="AE275">
        <f t="shared" si="91"/>
        <v>-10.116597722916582</v>
      </c>
      <c r="AF275">
        <f t="shared" si="92"/>
        <v>-10.163800569556713</v>
      </c>
      <c r="AG275">
        <f t="shared" si="93"/>
        <v>-10.002806108804748</v>
      </c>
      <c r="AH275">
        <f t="shared" si="94"/>
        <v>-11.130884256219286</v>
      </c>
      <c r="AI275">
        <f t="shared" si="95"/>
        <v>-13.341217320624262</v>
      </c>
      <c r="AJ275">
        <f t="shared" si="96"/>
        <v>-1.0987532690978357</v>
      </c>
      <c r="AK275">
        <f t="shared" si="97"/>
        <v>-3.1071007588822304</v>
      </c>
      <c r="AL275">
        <f t="shared" si="98"/>
        <v>-13.914532877922284</v>
      </c>
      <c r="AM275">
        <f t="shared" si="99"/>
        <v>-3.2680952196342106</v>
      </c>
    </row>
    <row r="276" spans="1:39" x14ac:dyDescent="0.25">
      <c r="A276" s="3">
        <v>2750</v>
      </c>
      <c r="B276">
        <v>-0.87989899999999999</v>
      </c>
      <c r="C276">
        <v>0.36668499999999998</v>
      </c>
      <c r="D276">
        <v>0.16283300000000001</v>
      </c>
      <c r="E276">
        <v>-0.94909399999999999</v>
      </c>
      <c r="F276">
        <v>-0.20480799999999999</v>
      </c>
      <c r="G276">
        <v>-0.18530099999999999</v>
      </c>
      <c r="H276">
        <v>-8.1173999999999996E-2</v>
      </c>
      <c r="I276">
        <v>-0.30722500000000003</v>
      </c>
      <c r="J276">
        <v>-0.249419</v>
      </c>
      <c r="K276">
        <v>0.64513500000000001</v>
      </c>
      <c r="M276">
        <v>-0.18793199999999999</v>
      </c>
      <c r="N276">
        <v>-0.16392499999999999</v>
      </c>
      <c r="O276">
        <v>0.219528</v>
      </c>
      <c r="P276">
        <v>7.2740000000000001E-3</v>
      </c>
      <c r="R276" t="str">
        <f t="shared" si="80"/>
        <v>-0.204808-0.185301i</v>
      </c>
      <c r="S276" t="str">
        <f t="shared" si="81"/>
        <v>-0.0148645710337912-0.22188394564497i</v>
      </c>
      <c r="T276" t="str">
        <f t="shared" si="82"/>
        <v>0.542579230255442-0.693572819642748i</v>
      </c>
      <c r="U276" t="str">
        <f t="shared" si="83"/>
        <v>-0.00722697544122523+0.0298575458505947i</v>
      </c>
      <c r="V276" t="str">
        <f t="shared" si="84"/>
        <v>-0.249419+0.645135i</v>
      </c>
      <c r="W276" t="str">
        <f t="shared" si="85"/>
        <v>-0.104642140169898-0.299826024073976i</v>
      </c>
      <c r="X276" t="str">
        <f t="shared" si="86"/>
        <v>-0.104285371424909-0.297686137895542i</v>
      </c>
      <c r="Z276" t="str">
        <f t="shared" si="87"/>
        <v>0.193564814041835+0.0336515902110157i</v>
      </c>
      <c r="AA276" t="str">
        <f t="shared" si="88"/>
        <v>-0.27630485573556+0.631337118240201i</v>
      </c>
      <c r="AB276" t="str">
        <f t="shared" si="89"/>
        <v>-0.117595894317222-0.293925666099763i</v>
      </c>
      <c r="AD276">
        <f t="shared" si="90"/>
        <v>-30.25165024105933</v>
      </c>
      <c r="AE276">
        <f t="shared" si="91"/>
        <v>-9.9634295011083474</v>
      </c>
      <c r="AF276">
        <f t="shared" si="92"/>
        <v>-10.022097636851381</v>
      </c>
      <c r="AG276">
        <f t="shared" si="93"/>
        <v>-9.9904087147353575</v>
      </c>
      <c r="AH276">
        <f t="shared" si="94"/>
        <v>-11.175735026244158</v>
      </c>
      <c r="AI276">
        <f t="shared" si="95"/>
        <v>-13.058034862405822</v>
      </c>
      <c r="AJ276">
        <f t="shared" si="96"/>
        <v>-1.1045433329757768</v>
      </c>
      <c r="AK276">
        <f t="shared" si="97"/>
        <v>-3.2020065358830765</v>
      </c>
      <c r="AL276">
        <f t="shared" si="98"/>
        <v>-14.13415319568678</v>
      </c>
      <c r="AM276">
        <f t="shared" si="99"/>
        <v>-3.2336954579990911</v>
      </c>
    </row>
    <row r="277" spans="1:39" x14ac:dyDescent="0.25">
      <c r="A277" s="3">
        <v>2760</v>
      </c>
      <c r="B277">
        <v>-0.76854800000000001</v>
      </c>
      <c r="C277">
        <v>0.535806</v>
      </c>
      <c r="D277">
        <v>1.976E-2</v>
      </c>
      <c r="E277">
        <v>-0.97625600000000001</v>
      </c>
      <c r="F277">
        <v>-0.206237</v>
      </c>
      <c r="G277">
        <v>-0.17896300000000001</v>
      </c>
      <c r="H277">
        <v>-0.143346</v>
      </c>
      <c r="I277">
        <v>-0.32538600000000001</v>
      </c>
      <c r="J277">
        <v>-0.165877</v>
      </c>
      <c r="K277">
        <v>0.66432899999999995</v>
      </c>
      <c r="M277">
        <v>-0.180064</v>
      </c>
      <c r="N277">
        <v>-0.16622999999999999</v>
      </c>
      <c r="O277">
        <v>0.220443</v>
      </c>
      <c r="P277">
        <v>-2.2693999999999999E-2</v>
      </c>
      <c r="R277" t="str">
        <f t="shared" si="80"/>
        <v>-0.206237-0.178963i</v>
      </c>
      <c r="S277" t="str">
        <f t="shared" si="81"/>
        <v>-0.0482631180758695-0.197258973452046i</v>
      </c>
      <c r="T277" t="str">
        <f t="shared" si="82"/>
        <v>0.394177518616295-0.791192909976819i</v>
      </c>
      <c r="U277" t="str">
        <f t="shared" si="83"/>
        <v>0.000254777708317914+0.0327142104954927i</v>
      </c>
      <c r="V277" t="str">
        <f t="shared" si="84"/>
        <v>-0.165877+0.664329i</v>
      </c>
      <c r="W277" t="str">
        <f t="shared" si="85"/>
        <v>-0.110148030655537-0.30432507856642i</v>
      </c>
      <c r="X277" t="str">
        <f t="shared" si="86"/>
        <v>-0.108942790648453-0.302544406044122i</v>
      </c>
      <c r="Z277" t="str">
        <f t="shared" si="87"/>
        <v>0.182074440830541-0.00385056289685252i</v>
      </c>
      <c r="AA277" t="str">
        <f t="shared" si="88"/>
        <v>-0.191197094044563+0.664744593006059i</v>
      </c>
      <c r="AB277" t="str">
        <f t="shared" si="89"/>
        <v>-0.118370692540258-0.295493932015704i</v>
      </c>
      <c r="AD277">
        <f t="shared" si="90"/>
        <v>-29.705007721430569</v>
      </c>
      <c r="AE277">
        <f t="shared" si="91"/>
        <v>-9.7986113430689752</v>
      </c>
      <c r="AF277">
        <f t="shared" si="92"/>
        <v>-9.8547253416230411</v>
      </c>
      <c r="AG277">
        <f t="shared" si="93"/>
        <v>-9.9426930904148989</v>
      </c>
      <c r="AH277">
        <f t="shared" si="94"/>
        <v>-11.27485622569961</v>
      </c>
      <c r="AI277">
        <f t="shared" si="95"/>
        <v>-13.846768027627707</v>
      </c>
      <c r="AJ277">
        <f t="shared" si="96"/>
        <v>-1.0714763751745691</v>
      </c>
      <c r="AK277">
        <f t="shared" si="97"/>
        <v>-3.2896774757784142</v>
      </c>
      <c r="AL277">
        <f t="shared" si="98"/>
        <v>-14.793078354307955</v>
      </c>
      <c r="AM277">
        <f t="shared" si="99"/>
        <v>-3.2017097269865591</v>
      </c>
    </row>
    <row r="278" spans="1:39" x14ac:dyDescent="0.25">
      <c r="A278" s="3">
        <v>2770</v>
      </c>
      <c r="B278">
        <v>-0.61718200000000001</v>
      </c>
      <c r="C278">
        <v>0.67969199999999996</v>
      </c>
      <c r="D278">
        <v>-0.15038499999999999</v>
      </c>
      <c r="E278">
        <v>-0.98433199999999998</v>
      </c>
      <c r="F278">
        <v>-0.209034</v>
      </c>
      <c r="G278">
        <v>-0.172851</v>
      </c>
      <c r="H278">
        <v>-0.20293900000000001</v>
      </c>
      <c r="I278">
        <v>-0.32763199999999998</v>
      </c>
      <c r="J278">
        <v>-8.9011999999999994E-2</v>
      </c>
      <c r="K278">
        <v>0.68147100000000005</v>
      </c>
      <c r="M278">
        <v>-0.17869099999999999</v>
      </c>
      <c r="N278">
        <v>-0.16908300000000001</v>
      </c>
      <c r="O278">
        <v>0.21568000000000001</v>
      </c>
      <c r="P278">
        <v>-5.8610000000000002E-2</v>
      </c>
      <c r="R278" t="str">
        <f t="shared" si="80"/>
        <v>-0.209034-0.172851i</v>
      </c>
      <c r="S278" t="str">
        <f t="shared" si="81"/>
        <v>-0.0774967864502748-0.188292796603517i</v>
      </c>
      <c r="T278" t="str">
        <f t="shared" si="82"/>
        <v>0.215990135909141-0.863324985537454i</v>
      </c>
      <c r="U278" t="str">
        <f t="shared" si="83"/>
        <v>0.00402695231748283+0.0339109636164941i</v>
      </c>
      <c r="V278" t="str">
        <f t="shared" si="84"/>
        <v>-0.089012+0.681471i</v>
      </c>
      <c r="W278" t="str">
        <f t="shared" si="85"/>
        <v>-0.125208311634426-0.300137434703453i</v>
      </c>
      <c r="X278" t="str">
        <f t="shared" si="86"/>
        <v>-0.123431570812912-0.298738650748412i</v>
      </c>
      <c r="Z278" t="str">
        <f t="shared" si="87"/>
        <v>0.174775394954189-0.0310606724747805i</v>
      </c>
      <c r="AA278" t="str">
        <f t="shared" si="88"/>
        <v>-0.111524335812194+0.691971758864825i</v>
      </c>
      <c r="AB278" t="str">
        <f t="shared" si="89"/>
        <v>-0.12973592373074-0.289173514318822i</v>
      </c>
      <c r="AD278">
        <f t="shared" si="90"/>
        <v>-29.332382101904262</v>
      </c>
      <c r="AE278">
        <f t="shared" si="91"/>
        <v>-9.7568019626902434</v>
      </c>
      <c r="AF278">
        <f t="shared" si="92"/>
        <v>-9.8096627855161351</v>
      </c>
      <c r="AG278">
        <f t="shared" si="93"/>
        <v>-9.9803825037468883</v>
      </c>
      <c r="AH278">
        <f t="shared" si="94"/>
        <v>-11.332834158029709</v>
      </c>
      <c r="AI278">
        <f t="shared" si="95"/>
        <v>-13.823714442631662</v>
      </c>
      <c r="AJ278">
        <f t="shared" si="96"/>
        <v>-1.012848152698723</v>
      </c>
      <c r="AK278">
        <f t="shared" si="97"/>
        <v>-3.2575827601691461</v>
      </c>
      <c r="AL278">
        <f t="shared" si="98"/>
        <v>-15.015350019394003</v>
      </c>
      <c r="AM278">
        <f t="shared" si="99"/>
        <v>-3.0868630419383889</v>
      </c>
    </row>
    <row r="279" spans="1:39" x14ac:dyDescent="0.25">
      <c r="A279" s="3">
        <v>2780</v>
      </c>
      <c r="B279">
        <v>-0.419709</v>
      </c>
      <c r="C279">
        <v>0.79113</v>
      </c>
      <c r="D279">
        <v>-0.303732</v>
      </c>
      <c r="E279">
        <v>-0.95973600000000003</v>
      </c>
      <c r="F279">
        <v>-0.205183</v>
      </c>
      <c r="G279">
        <v>-0.17272000000000001</v>
      </c>
      <c r="H279">
        <v>-0.25995699999999999</v>
      </c>
      <c r="I279">
        <v>-0.30321399999999998</v>
      </c>
      <c r="J279">
        <v>-3.6359999999999999E-3</v>
      </c>
      <c r="K279">
        <v>0.69506400000000002</v>
      </c>
      <c r="M279">
        <v>-0.176759</v>
      </c>
      <c r="N279">
        <v>-0.174425</v>
      </c>
      <c r="O279">
        <v>0.20913599999999999</v>
      </c>
      <c r="P279">
        <v>-8.7234999999999993E-2</v>
      </c>
      <c r="R279" t="str">
        <f t="shared" si="80"/>
        <v>-0.205183-0.17272i</v>
      </c>
      <c r="S279" t="str">
        <f t="shared" si="81"/>
        <v>-0.112349500890819-0.171369506253012i</v>
      </c>
      <c r="T279" t="str">
        <f t="shared" si="82"/>
        <v>0.025249612369931-0.892325148264816i</v>
      </c>
      <c r="U279" t="str">
        <f t="shared" si="83"/>
        <v>0.00266803768720494+0.031622951363876i</v>
      </c>
      <c r="V279" t="str">
        <f t="shared" si="84"/>
        <v>-0.003636+0.695064i</v>
      </c>
      <c r="W279" t="str">
        <f t="shared" si="85"/>
        <v>-0.127076944734226-0.300222638820233i</v>
      </c>
      <c r="X279" t="str">
        <f t="shared" si="86"/>
        <v>-0.125222474075559-0.299195245998556i</v>
      </c>
      <c r="Z279" t="str">
        <f t="shared" si="87"/>
        <v>0.149617576867066-0.0646413705781818i</v>
      </c>
      <c r="AA279" t="str">
        <f t="shared" si="88"/>
        <v>-0.0165109112263091+0.714380443100437i</v>
      </c>
      <c r="AB279" t="str">
        <f t="shared" si="89"/>
        <v>-0.126988688233503-0.288807534437646i</v>
      </c>
      <c r="AD279">
        <f t="shared" si="90"/>
        <v>-29.969146923130463</v>
      </c>
      <c r="AE279">
        <f t="shared" si="91"/>
        <v>-9.7353953495822481</v>
      </c>
      <c r="AF279">
        <f t="shared" si="92"/>
        <v>-9.7799060438861893</v>
      </c>
      <c r="AG279">
        <f t="shared" si="93"/>
        <v>-10.020201699120312</v>
      </c>
      <c r="AH279">
        <f t="shared" si="94"/>
        <v>-11.430762832211554</v>
      </c>
      <c r="AI279">
        <f t="shared" si="95"/>
        <v>-13.768549732267559</v>
      </c>
      <c r="AJ279">
        <f t="shared" si="96"/>
        <v>-0.98606139254413538</v>
      </c>
      <c r="AK279">
        <f t="shared" si="97"/>
        <v>-3.1593852495161112</v>
      </c>
      <c r="AL279">
        <f t="shared" si="98"/>
        <v>-15.757077366609858</v>
      </c>
      <c r="AM279">
        <f t="shared" si="99"/>
        <v>-2.919089594281985</v>
      </c>
    </row>
    <row r="280" spans="1:39" x14ac:dyDescent="0.25">
      <c r="A280" s="3">
        <v>2790</v>
      </c>
      <c r="B280">
        <v>-0.18276300000000001</v>
      </c>
      <c r="C280">
        <v>0.85407500000000003</v>
      </c>
      <c r="D280">
        <v>-0.44416499999999998</v>
      </c>
      <c r="E280">
        <v>-0.90940600000000005</v>
      </c>
      <c r="F280">
        <v>-0.20719399999999999</v>
      </c>
      <c r="G280">
        <v>-0.16638700000000001</v>
      </c>
      <c r="H280">
        <v>-0.30288999999999999</v>
      </c>
      <c r="I280">
        <v>-0.25940000000000002</v>
      </c>
      <c r="J280">
        <v>7.8644000000000006E-2</v>
      </c>
      <c r="K280">
        <v>0.70005099999999998</v>
      </c>
      <c r="M280">
        <v>-0.17946599999999999</v>
      </c>
      <c r="N280">
        <v>-0.178734</v>
      </c>
      <c r="O280">
        <v>0.197685</v>
      </c>
      <c r="P280">
        <v>-0.118004</v>
      </c>
      <c r="R280" t="str">
        <f t="shared" si="80"/>
        <v>-0.207194-0.166387i</v>
      </c>
      <c r="S280" t="str">
        <f t="shared" si="81"/>
        <v>-0.136463278176424-0.140751033802958i</v>
      </c>
      <c r="T280" t="str">
        <f t="shared" si="82"/>
        <v>-0.164728147107504-0.877767721718689i</v>
      </c>
      <c r="U280" t="str">
        <f t="shared" si="83"/>
        <v>0.00764849735756289+0.0329893546731577i</v>
      </c>
      <c r="V280" t="str">
        <f t="shared" si="84"/>
        <v>0.078644+0.700051i</v>
      </c>
      <c r="W280" t="str">
        <f t="shared" si="85"/>
        <v>-0.135135980311067-0.297567797254177i</v>
      </c>
      <c r="X280" t="str">
        <f t="shared" si="86"/>
        <v>-0.132989608939267-0.297250526472571i</v>
      </c>
      <c r="Z280" t="str">
        <f t="shared" si="87"/>
        <v>0.126236175412309-0.0879482553856333i</v>
      </c>
      <c r="AA280" t="str">
        <f t="shared" si="88"/>
        <v>0.0769356783374504+0.721229771284006i</v>
      </c>
      <c r="AB280" t="str">
        <f t="shared" si="89"/>
        <v>-0.130778350175417-0.287970939157256i</v>
      </c>
      <c r="AD280">
        <f t="shared" si="90"/>
        <v>-29.405134391136649</v>
      </c>
      <c r="AE280">
        <f t="shared" si="91"/>
        <v>-9.7139488692528158</v>
      </c>
      <c r="AF280">
        <f t="shared" si="92"/>
        <v>-9.7451344201683536</v>
      </c>
      <c r="AG280">
        <f t="shared" si="93"/>
        <v>-9.998686949601014</v>
      </c>
      <c r="AH280">
        <f t="shared" si="94"/>
        <v>-11.511092642296937</v>
      </c>
      <c r="AI280">
        <f t="shared" si="95"/>
        <v>-14.152948122646574</v>
      </c>
      <c r="AJ280">
        <f t="shared" si="96"/>
        <v>-0.98208573512477515</v>
      </c>
      <c r="AK280">
        <f t="shared" si="97"/>
        <v>-3.0429398313515876</v>
      </c>
      <c r="AL280">
        <f t="shared" si="98"/>
        <v>-16.257931625350803</v>
      </c>
      <c r="AM280">
        <f t="shared" si="99"/>
        <v>-2.7893873019189352</v>
      </c>
    </row>
    <row r="281" spans="1:39" x14ac:dyDescent="0.25">
      <c r="A281" s="3">
        <v>2800</v>
      </c>
      <c r="B281">
        <v>6.1879000000000003E-2</v>
      </c>
      <c r="C281">
        <v>0.84970299999999999</v>
      </c>
      <c r="D281">
        <v>-0.56344799999999995</v>
      </c>
      <c r="E281">
        <v>-0.84508899999999998</v>
      </c>
      <c r="F281">
        <v>-0.20755399999999999</v>
      </c>
      <c r="G281">
        <v>-0.16364600000000001</v>
      </c>
      <c r="H281">
        <v>-0.32569500000000001</v>
      </c>
      <c r="I281">
        <v>-0.20530499999999999</v>
      </c>
      <c r="J281">
        <v>0.175563</v>
      </c>
      <c r="K281">
        <v>0.702519</v>
      </c>
      <c r="M281">
        <v>-0.18454999999999999</v>
      </c>
      <c r="N281">
        <v>-0.18260999999999999</v>
      </c>
      <c r="O281">
        <v>0.18282000000000001</v>
      </c>
      <c r="P281">
        <v>-0.145789</v>
      </c>
      <c r="R281" t="str">
        <f t="shared" si="80"/>
        <v>-0.207554-0.163646i</v>
      </c>
      <c r="S281" t="str">
        <f t="shared" si="81"/>
        <v>-0.155804509731988-0.108502852655178i</v>
      </c>
      <c r="T281" t="str">
        <f t="shared" si="82"/>
        <v>-0.337405380764655-0.826230406768156i</v>
      </c>
      <c r="U281" t="str">
        <f t="shared" si="83"/>
        <v>0.00971569497552286+0.031893731138751i</v>
      </c>
      <c r="V281" t="str">
        <f t="shared" si="84"/>
        <v>0.175563+0.702519i</v>
      </c>
      <c r="W281" t="str">
        <f t="shared" si="85"/>
        <v>-0.134113478355956-0.293750581266281i</v>
      </c>
      <c r="X281" t="str">
        <f t="shared" si="86"/>
        <v>-0.132083016882904-0.293986518994745i</v>
      </c>
      <c r="Z281" t="str">
        <f t="shared" si="87"/>
        <v>0.0950485202476335-0.108301833397428i</v>
      </c>
      <c r="AA281" t="str">
        <f t="shared" si="88"/>
        <v>0.184835103131004+0.720026089427851i</v>
      </c>
      <c r="AB281" t="str">
        <f t="shared" si="89"/>
        <v>-0.126830177378451-0.287190834605509i</v>
      </c>
      <c r="AD281">
        <f t="shared" si="90"/>
        <v>-29.540495807862072</v>
      </c>
      <c r="AE281">
        <f t="shared" si="91"/>
        <v>-9.8181634850170436</v>
      </c>
      <c r="AF281">
        <f t="shared" si="92"/>
        <v>-9.8349315796074759</v>
      </c>
      <c r="AG281">
        <f t="shared" si="93"/>
        <v>-10.062796117847235</v>
      </c>
      <c r="AH281">
        <f t="shared" si="94"/>
        <v>-11.557796481656595</v>
      </c>
      <c r="AI281">
        <f t="shared" si="95"/>
        <v>-14.431198582619427</v>
      </c>
      <c r="AJ281">
        <f t="shared" si="96"/>
        <v>-0.98814723657164905</v>
      </c>
      <c r="AK281">
        <f t="shared" si="97"/>
        <v>-2.8037432772845197</v>
      </c>
      <c r="AL281">
        <f t="shared" si="98"/>
        <v>-16.826992637985157</v>
      </c>
      <c r="AM281">
        <f t="shared" si="99"/>
        <v>-2.5758787390447657</v>
      </c>
    </row>
    <row r="282" spans="1:39" x14ac:dyDescent="0.25">
      <c r="A282" s="3">
        <v>2810</v>
      </c>
      <c r="B282">
        <v>0.31241400000000003</v>
      </c>
      <c r="C282">
        <v>0.77304200000000001</v>
      </c>
      <c r="D282">
        <v>-0.67861099999999996</v>
      </c>
      <c r="E282">
        <v>-0.74978500000000003</v>
      </c>
      <c r="F282">
        <v>-0.20601</v>
      </c>
      <c r="G282">
        <v>-0.161996</v>
      </c>
      <c r="H282">
        <v>-0.32671800000000001</v>
      </c>
      <c r="I282">
        <v>-0.14738000000000001</v>
      </c>
      <c r="J282">
        <v>0.26771099999999998</v>
      </c>
      <c r="K282">
        <v>0.69439899999999999</v>
      </c>
      <c r="M282">
        <v>-0.192778</v>
      </c>
      <c r="N282">
        <v>-0.18570999999999999</v>
      </c>
      <c r="O282">
        <v>0.15935199999999999</v>
      </c>
      <c r="P282">
        <v>-0.17701900000000001</v>
      </c>
      <c r="R282" t="str">
        <f t="shared" si="80"/>
        <v>-0.20601-0.161996i</v>
      </c>
      <c r="S282" t="str">
        <f t="shared" si="81"/>
        <v>-0.173943902639618-0.0831084267046929i</v>
      </c>
      <c r="T282" t="str">
        <f t="shared" si="82"/>
        <v>-0.505956843307063-0.729308438157705i</v>
      </c>
      <c r="U282" t="str">
        <f t="shared" si="83"/>
        <v>0.0132920076459264+0.0275567039810001i</v>
      </c>
      <c r="V282" t="str">
        <f t="shared" si="84"/>
        <v>0.267711+0.694399i</v>
      </c>
      <c r="W282" t="str">
        <f t="shared" si="85"/>
        <v>-0.144913256744739-0.285350170257144i</v>
      </c>
      <c r="X282" t="str">
        <f t="shared" si="86"/>
        <v>-0.143233431036744-0.286211108853487i</v>
      </c>
      <c r="Z282" t="str">
        <f t="shared" si="87"/>
        <v>0.0633639887257989-0.124762507628277i</v>
      </c>
      <c r="AA282" t="str">
        <f t="shared" si="88"/>
        <v>0.284850359106817+0.704852618062041i</v>
      </c>
      <c r="AB282" t="str">
        <f t="shared" si="89"/>
        <v>-0.135689530155209-0.282400531701936i</v>
      </c>
      <c r="AD282">
        <f t="shared" si="90"/>
        <v>-30.287012300472274</v>
      </c>
      <c r="AE282">
        <f t="shared" si="91"/>
        <v>-9.8959584365115241</v>
      </c>
      <c r="AF282">
        <f t="shared" si="92"/>
        <v>-9.8956174175271929</v>
      </c>
      <c r="AG282">
        <f t="shared" si="93"/>
        <v>-10.080578895733694</v>
      </c>
      <c r="AH282">
        <f t="shared" si="94"/>
        <v>-11.631518557245894</v>
      </c>
      <c r="AI282">
        <f t="shared" si="95"/>
        <v>-14.298834867656447</v>
      </c>
      <c r="AJ282">
        <f t="shared" si="96"/>
        <v>-1.0353820106422846</v>
      </c>
      <c r="AK282">
        <f t="shared" si="97"/>
        <v>-2.5660066458833879</v>
      </c>
      <c r="AL282">
        <f t="shared" si="98"/>
        <v>-17.081722660437229</v>
      </c>
      <c r="AM282">
        <f t="shared" si="99"/>
        <v>-2.3810451676768722</v>
      </c>
    </row>
    <row r="283" spans="1:39" x14ac:dyDescent="0.25">
      <c r="A283" s="3">
        <v>2820</v>
      </c>
      <c r="B283">
        <v>0.53591</v>
      </c>
      <c r="C283">
        <v>0.62858400000000003</v>
      </c>
      <c r="D283">
        <v>-0.76363099999999995</v>
      </c>
      <c r="E283">
        <v>-0.66098800000000002</v>
      </c>
      <c r="F283">
        <v>-0.20499899999999999</v>
      </c>
      <c r="G283">
        <v>-0.15981799999999999</v>
      </c>
      <c r="H283">
        <v>-0.304728</v>
      </c>
      <c r="I283">
        <v>-9.5899999999999999E-2</v>
      </c>
      <c r="J283">
        <v>0.37193100000000001</v>
      </c>
      <c r="K283">
        <v>0.67906500000000003</v>
      </c>
      <c r="M283">
        <v>-0.20061799999999999</v>
      </c>
      <c r="N283">
        <v>-0.18593299999999999</v>
      </c>
      <c r="O283">
        <v>0.13605200000000001</v>
      </c>
      <c r="P283">
        <v>-0.202565</v>
      </c>
      <c r="R283" t="str">
        <f t="shared" si="80"/>
        <v>-0.204999-0.159818i</v>
      </c>
      <c r="S283" t="str">
        <f t="shared" si="81"/>
        <v>-0.181180941766557-0.0412346594406929i</v>
      </c>
      <c r="T283" t="str">
        <f t="shared" si="82"/>
        <v>-0.639179897589045-0.615007452857821i</v>
      </c>
      <c r="U283" t="str">
        <f t="shared" si="83"/>
        <v>0.0167605684614422+0.0247771449278309i</v>
      </c>
      <c r="V283" t="str">
        <f t="shared" si="84"/>
        <v>0.371931+0.679065i</v>
      </c>
      <c r="W283" t="str">
        <f t="shared" si="85"/>
        <v>-0.145051485470247-0.279798169604433i</v>
      </c>
      <c r="X283" t="str">
        <f t="shared" si="86"/>
        <v>-0.143894338843728-0.281113372889237i</v>
      </c>
      <c r="Z283" t="str">
        <f t="shared" si="87"/>
        <v>0.0284322737183579-0.13196389438101i</v>
      </c>
      <c r="AA283" t="str">
        <f t="shared" si="88"/>
        <v>0.391310682894966+0.677801673242163i</v>
      </c>
      <c r="AB283" t="str">
        <f t="shared" si="89"/>
        <v>-0.136058820575621-0.281227923652189i</v>
      </c>
      <c r="AD283">
        <f t="shared" si="90"/>
        <v>-30.482625869171546</v>
      </c>
      <c r="AE283">
        <f t="shared" si="91"/>
        <v>-10.029329037730433</v>
      </c>
      <c r="AF283">
        <f t="shared" si="92"/>
        <v>-10.011728346252314</v>
      </c>
      <c r="AG283">
        <f t="shared" si="93"/>
        <v>-10.105450754066378</v>
      </c>
      <c r="AH283">
        <f t="shared" si="94"/>
        <v>-11.702693285353799</v>
      </c>
      <c r="AI283">
        <f t="shared" si="95"/>
        <v>-14.618432835052619</v>
      </c>
      <c r="AJ283">
        <f t="shared" si="96"/>
        <v>-1.0414386854760782</v>
      </c>
      <c r="AK283">
        <f t="shared" si="97"/>
        <v>-2.2223838300017453</v>
      </c>
      <c r="AL283">
        <f t="shared" si="98"/>
        <v>-17.393833753396855</v>
      </c>
      <c r="AM283">
        <f t="shared" si="99"/>
        <v>-2.1286614221876925</v>
      </c>
    </row>
    <row r="284" spans="1:39" x14ac:dyDescent="0.25">
      <c r="A284" s="3">
        <v>2830</v>
      </c>
      <c r="B284">
        <v>0.70895900000000001</v>
      </c>
      <c r="C284">
        <v>0.41929899999999998</v>
      </c>
      <c r="D284">
        <v>-0.84790600000000005</v>
      </c>
      <c r="E284">
        <v>-0.54291999999999996</v>
      </c>
      <c r="F284">
        <v>-0.20563200000000001</v>
      </c>
      <c r="G284">
        <v>-0.15415200000000001</v>
      </c>
      <c r="H284">
        <v>-0.26457700000000001</v>
      </c>
      <c r="I284">
        <v>-5.2706000000000003E-2</v>
      </c>
      <c r="J284">
        <v>0.49106499999999997</v>
      </c>
      <c r="K284">
        <v>0.62610200000000005</v>
      </c>
      <c r="M284">
        <v>-0.20766999999999999</v>
      </c>
      <c r="N284">
        <v>-0.18465799999999999</v>
      </c>
      <c r="O284">
        <v>0.106806</v>
      </c>
      <c r="P284">
        <v>-0.225019</v>
      </c>
      <c r="R284" t="str">
        <f t="shared" si="80"/>
        <v>-0.205632-0.154152i</v>
      </c>
      <c r="S284" t="str">
        <f t="shared" si="81"/>
        <v>-0.179618285133151-0.00761201086636566i</v>
      </c>
      <c r="T284" t="str">
        <f t="shared" si="82"/>
        <v>-0.754678848225113-0.463486838141828i</v>
      </c>
      <c r="U284" t="str">
        <f t="shared" si="83"/>
        <v>0.0199067748595066+0.0283466971766428i</v>
      </c>
      <c r="V284" t="str">
        <f t="shared" si="84"/>
        <v>0.491065+0.626102i</v>
      </c>
      <c r="W284" t="str">
        <f t="shared" si="85"/>
        <v>-0.139676791077697-0.280140270132613i</v>
      </c>
      <c r="X284" t="str">
        <f t="shared" si="86"/>
        <v>-0.138677275646241-0.281813839708796i</v>
      </c>
      <c r="Z284" t="str">
        <f t="shared" si="87"/>
        <v>-0.00638529962718727-0.13234292039675i</v>
      </c>
      <c r="AA284" t="str">
        <f t="shared" si="88"/>
        <v>0.505910119005734+0.614317569076861i</v>
      </c>
      <c r="AB284" t="str">
        <f t="shared" si="89"/>
        <v>-0.131907137290727-0.284995605923632i</v>
      </c>
      <c r="AD284">
        <f t="shared" si="90"/>
        <v>-29.208857395846199</v>
      </c>
      <c r="AE284">
        <f t="shared" si="91"/>
        <v>-10.088263223688775</v>
      </c>
      <c r="AF284">
        <f t="shared" si="92"/>
        <v>-10.059010304596981</v>
      </c>
      <c r="AG284">
        <f t="shared" si="93"/>
        <v>-10.060262461428948</v>
      </c>
      <c r="AH284">
        <f t="shared" si="94"/>
        <v>-11.801445467043104</v>
      </c>
      <c r="AI284">
        <f t="shared" si="95"/>
        <v>-14.905196306884632</v>
      </c>
      <c r="AJ284">
        <f t="shared" si="96"/>
        <v>-1.0548444416552223</v>
      </c>
      <c r="AK284">
        <f t="shared" si="97"/>
        <v>-1.9849438432515325</v>
      </c>
      <c r="AL284">
        <f t="shared" si="98"/>
        <v>-17.555887603140786</v>
      </c>
      <c r="AM284">
        <f t="shared" si="99"/>
        <v>-1.9836916864195533</v>
      </c>
    </row>
    <row r="285" spans="1:39" x14ac:dyDescent="0.25">
      <c r="A285" s="3">
        <v>2840</v>
      </c>
      <c r="B285">
        <v>0.80999500000000002</v>
      </c>
      <c r="C285">
        <v>0.16659199999999999</v>
      </c>
      <c r="D285">
        <v>-0.89995999999999998</v>
      </c>
      <c r="E285">
        <v>-0.43800600000000001</v>
      </c>
      <c r="F285">
        <v>-0.20303299999999999</v>
      </c>
      <c r="G285">
        <v>-0.15376799999999999</v>
      </c>
      <c r="H285">
        <v>-0.21023600000000001</v>
      </c>
      <c r="I285">
        <v>-3.2168000000000002E-2</v>
      </c>
      <c r="J285">
        <v>0.60401700000000003</v>
      </c>
      <c r="K285">
        <v>0.56381700000000001</v>
      </c>
      <c r="M285">
        <v>-0.21679000000000001</v>
      </c>
      <c r="N285">
        <v>-0.178173</v>
      </c>
      <c r="O285">
        <v>6.8418999999999994E-2</v>
      </c>
      <c r="P285">
        <v>-0.245368</v>
      </c>
      <c r="R285" t="str">
        <f t="shared" si="80"/>
        <v>-0.203033-0.153768i</v>
      </c>
      <c r="S285" t="str">
        <f t="shared" si="81"/>
        <v>-0.17095618345838+0.0393213661216639i</v>
      </c>
      <c r="T285" t="str">
        <f t="shared" si="82"/>
        <v>-0.827247606532789-0.305426121946771i</v>
      </c>
      <c r="U285" t="str">
        <f t="shared" si="83"/>
        <v>0.0242875144855433+0.0207238789116128i</v>
      </c>
      <c r="V285" t="str">
        <f t="shared" si="84"/>
        <v>0.604017+0.563817i</v>
      </c>
      <c r="W285" t="str">
        <f t="shared" si="85"/>
        <v>-0.142101501653265-0.273582958165682i</v>
      </c>
      <c r="X285" t="str">
        <f t="shared" si="86"/>
        <v>-0.14209932510466-0.275309580898771i</v>
      </c>
      <c r="Z285" t="str">
        <f t="shared" si="87"/>
        <v>-0.0423152568248375-0.129735759704243i</v>
      </c>
      <c r="AA285" t="str">
        <f t="shared" si="88"/>
        <v>0.608133022431443+0.544470516348785i</v>
      </c>
      <c r="AB285" t="str">
        <f t="shared" si="89"/>
        <v>-0.138024519545204-0.28161503251043i</v>
      </c>
      <c r="AD285">
        <f t="shared" si="90"/>
        <v>-29.916713398927918</v>
      </c>
      <c r="AE285">
        <f t="shared" si="91"/>
        <v>-10.220914165658925</v>
      </c>
      <c r="AF285">
        <f t="shared" si="92"/>
        <v>-10.177849414731401</v>
      </c>
      <c r="AG285">
        <f t="shared" si="93"/>
        <v>-10.071912179723901</v>
      </c>
      <c r="AH285">
        <f t="shared" si="94"/>
        <v>-11.879762077319057</v>
      </c>
      <c r="AI285">
        <f t="shared" si="95"/>
        <v>-15.118416441635363</v>
      </c>
      <c r="AJ285">
        <f t="shared" si="96"/>
        <v>-1.0923050136288526</v>
      </c>
      <c r="AK285">
        <f t="shared" si="97"/>
        <v>-1.6575346502633357</v>
      </c>
      <c r="AL285">
        <f t="shared" si="98"/>
        <v>-17.299748832707809</v>
      </c>
      <c r="AM285">
        <f t="shared" si="99"/>
        <v>-1.7634718852708344</v>
      </c>
    </row>
    <row r="286" spans="1:39" x14ac:dyDescent="0.25">
      <c r="A286" s="3">
        <v>2850</v>
      </c>
      <c r="B286">
        <v>0.83559899999999998</v>
      </c>
      <c r="C286">
        <v>-8.3211999999999994E-2</v>
      </c>
      <c r="D286">
        <v>-0.95507399999999998</v>
      </c>
      <c r="E286">
        <v>-0.29081899999999999</v>
      </c>
      <c r="F286">
        <v>-0.203736</v>
      </c>
      <c r="G286">
        <v>-0.151531</v>
      </c>
      <c r="H286">
        <v>-0.152173</v>
      </c>
      <c r="I286">
        <v>-3.9833E-2</v>
      </c>
      <c r="J286">
        <v>0.70323800000000003</v>
      </c>
      <c r="K286">
        <v>0.48000500000000001</v>
      </c>
      <c r="M286">
        <v>-0.22065599999999999</v>
      </c>
      <c r="N286">
        <v>-0.170487</v>
      </c>
      <c r="O286">
        <v>3.0599999999999999E-2</v>
      </c>
      <c r="P286">
        <v>-0.25924000000000003</v>
      </c>
      <c r="R286" t="str">
        <f t="shared" si="80"/>
        <v>-0.203736-0.151531i</v>
      </c>
      <c r="S286" t="str">
        <f t="shared" si="81"/>
        <v>-0.154164567433689+0.0575061127024341i</v>
      </c>
      <c r="T286" t="str">
        <f t="shared" si="82"/>
        <v>-0.875177609192587-0.117554746563083i</v>
      </c>
      <c r="U286" t="str">
        <f t="shared" si="83"/>
        <v>0.0219150585773172+0.018844400882878i</v>
      </c>
      <c r="V286" t="str">
        <f t="shared" si="84"/>
        <v>0.703238+0.480005i</v>
      </c>
      <c r="W286" t="str">
        <f t="shared" si="85"/>
        <v>-0.141965140387859-0.271737338977879i</v>
      </c>
      <c r="X286" t="str">
        <f t="shared" si="86"/>
        <v>-0.142151638570287-0.273183400547565i</v>
      </c>
      <c r="Z286" t="str">
        <f t="shared" si="87"/>
        <v>-0.0749260982107972-0.114464639857612i</v>
      </c>
      <c r="AA286" t="str">
        <f t="shared" si="88"/>
        <v>0.696888082509305+0.46192132810593i</v>
      </c>
      <c r="AB286" t="str">
        <f t="shared" si="89"/>
        <v>-0.140971459372436-0.280143579245733i</v>
      </c>
      <c r="AD286">
        <f t="shared" si="90"/>
        <v>-30.781152833482782</v>
      </c>
      <c r="AE286">
        <f t="shared" si="91"/>
        <v>-10.268939426158674</v>
      </c>
      <c r="AF286">
        <f t="shared" si="92"/>
        <v>-10.230255873952412</v>
      </c>
      <c r="AG286">
        <f t="shared" si="93"/>
        <v>-10.072107222787217</v>
      </c>
      <c r="AH286">
        <f t="shared" si="94"/>
        <v>-11.906423186267112</v>
      </c>
      <c r="AI286">
        <f t="shared" si="95"/>
        <v>-15.674529195178998</v>
      </c>
      <c r="AJ286">
        <f t="shared" si="96"/>
        <v>-1.0804185064506195</v>
      </c>
      <c r="AK286">
        <f t="shared" si="97"/>
        <v>-1.3969285359298131</v>
      </c>
      <c r="AL286">
        <f t="shared" si="98"/>
        <v>-17.277852470309131</v>
      </c>
      <c r="AM286">
        <f t="shared" si="99"/>
        <v>-1.5550771870950046</v>
      </c>
    </row>
    <row r="287" spans="1:39" x14ac:dyDescent="0.25">
      <c r="A287" s="3">
        <v>2860</v>
      </c>
      <c r="B287">
        <v>0.79156700000000002</v>
      </c>
      <c r="C287">
        <v>-0.33141799999999999</v>
      </c>
      <c r="D287">
        <v>-0.97677899999999995</v>
      </c>
      <c r="E287">
        <v>-0.158863</v>
      </c>
      <c r="F287">
        <v>-0.20139000000000001</v>
      </c>
      <c r="G287">
        <v>-0.15223800000000001</v>
      </c>
      <c r="H287">
        <v>-0.10280400000000001</v>
      </c>
      <c r="I287">
        <v>-6.8237999999999993E-2</v>
      </c>
      <c r="J287">
        <v>0.79535800000000001</v>
      </c>
      <c r="K287">
        <v>0.36712800000000001</v>
      </c>
      <c r="M287">
        <v>-0.225855</v>
      </c>
      <c r="N287">
        <v>-0.16211</v>
      </c>
      <c r="O287">
        <v>-1.0919999999999999E-2</v>
      </c>
      <c r="P287">
        <v>-0.26713900000000002</v>
      </c>
      <c r="R287" t="str">
        <f t="shared" si="80"/>
        <v>-0.20139-0.152238i</v>
      </c>
      <c r="S287" t="str">
        <f t="shared" si="81"/>
        <v>-0.13203056053988+0.0921892359447987i</v>
      </c>
      <c r="T287" t="str">
        <f t="shared" si="82"/>
        <v>-0.878374797994589+0.0639828170064246i</v>
      </c>
      <c r="U287" t="str">
        <f t="shared" si="83"/>
        <v>0.0270298288467187+0.0132409680163075i</v>
      </c>
      <c r="V287" t="str">
        <f t="shared" si="84"/>
        <v>0.795358+0.367128i</v>
      </c>
      <c r="W287" t="str">
        <f t="shared" si="85"/>
        <v>-0.139122585265162-0.271655284182433i</v>
      </c>
      <c r="X287" t="str">
        <f t="shared" si="86"/>
        <v>-0.139990919880126-0.272852902301014i</v>
      </c>
      <c r="Z287" t="str">
        <f t="shared" si="87"/>
        <v>-0.102717262222518-0.100503810922282i</v>
      </c>
      <c r="AA287" t="str">
        <f t="shared" si="88"/>
        <v>0.778597354949882+0.355725021834246i</v>
      </c>
      <c r="AB287" t="str">
        <f t="shared" si="89"/>
        <v>-0.142173127810884-0.279779766425399i</v>
      </c>
      <c r="AD287">
        <f t="shared" si="90"/>
        <v>-30.429030182450049</v>
      </c>
      <c r="AE287">
        <f t="shared" si="91"/>
        <v>-10.308092747933443</v>
      </c>
      <c r="AF287">
        <f t="shared" si="92"/>
        <v>-10.266589142271222</v>
      </c>
      <c r="AG287">
        <f t="shared" si="93"/>
        <v>-10.066082330724724</v>
      </c>
      <c r="AH287">
        <f t="shared" si="94"/>
        <v>-11.956265020917813</v>
      </c>
      <c r="AI287">
        <f t="shared" si="95"/>
        <v>-15.861820053288294</v>
      </c>
      <c r="AJ287">
        <f t="shared" si="96"/>
        <v>-1.1034199348562155</v>
      </c>
      <c r="AK287">
        <f t="shared" si="97"/>
        <v>-1.1499104256750889</v>
      </c>
      <c r="AL287">
        <f t="shared" si="98"/>
        <v>-16.850409966182877</v>
      </c>
      <c r="AM287">
        <f t="shared" si="99"/>
        <v>-1.3504172372215746</v>
      </c>
    </row>
    <row r="288" spans="1:39" x14ac:dyDescent="0.25">
      <c r="A288" s="3">
        <v>2870</v>
      </c>
      <c r="B288">
        <v>0.68711299999999997</v>
      </c>
      <c r="C288">
        <v>-0.54097799999999996</v>
      </c>
      <c r="D288">
        <v>-0.97890200000000005</v>
      </c>
      <c r="E288">
        <v>-1.0840000000000001E-2</v>
      </c>
      <c r="F288">
        <v>-0.202099</v>
      </c>
      <c r="G288">
        <v>-0.148372</v>
      </c>
      <c r="H288">
        <v>-7.1141999999999997E-2</v>
      </c>
      <c r="I288">
        <v>-0.11752899999999999</v>
      </c>
      <c r="J288">
        <v>0.86082400000000003</v>
      </c>
      <c r="K288">
        <v>0.240485</v>
      </c>
      <c r="M288">
        <v>-0.22463</v>
      </c>
      <c r="N288">
        <v>-0.15570800000000001</v>
      </c>
      <c r="O288">
        <v>-5.2907000000000003E-2</v>
      </c>
      <c r="P288">
        <v>-0.26782099999999998</v>
      </c>
      <c r="R288" t="str">
        <f t="shared" si="80"/>
        <v>-0.202099-0.148372i</v>
      </c>
      <c r="S288" t="str">
        <f t="shared" si="81"/>
        <v>-0.105507421480119+0.119531040591695i</v>
      </c>
      <c r="T288" t="str">
        <f t="shared" si="82"/>
        <v>-0.842322138453369+0.244894717615754i</v>
      </c>
      <c r="U288" t="str">
        <f t="shared" si="83"/>
        <v>0.0224389913675605+0.0152408690947971i</v>
      </c>
      <c r="V288" t="str">
        <f t="shared" si="84"/>
        <v>0.860824+0.240485i</v>
      </c>
      <c r="W288" t="str">
        <f t="shared" si="85"/>
        <v>-0.13763586620177-0.272670881291027i</v>
      </c>
      <c r="X288" t="str">
        <f t="shared" si="86"/>
        <v>-0.138505339771395-0.273665325276153i</v>
      </c>
      <c r="Z288" t="str">
        <f t="shared" si="87"/>
        <v>-0.129937199535655-0.0747535853331435i</v>
      </c>
      <c r="AA288" t="str">
        <f t="shared" si="88"/>
        <v>0.839492507296178+0.24161983005326i</v>
      </c>
      <c r="AB288" t="str">
        <f t="shared" si="89"/>
        <v>-0.143895710493321-0.278880487259734i</v>
      </c>
      <c r="AD288">
        <f t="shared" si="90"/>
        <v>-31.332446879324117</v>
      </c>
      <c r="AE288">
        <f t="shared" si="91"/>
        <v>-10.301507495499147</v>
      </c>
      <c r="AF288">
        <f t="shared" si="92"/>
        <v>-10.265191280939508</v>
      </c>
      <c r="AG288">
        <f t="shared" si="93"/>
        <v>-10.066506297096936</v>
      </c>
      <c r="AH288">
        <f t="shared" si="94"/>
        <v>-12.016376713575223</v>
      </c>
      <c r="AI288">
        <f t="shared" si="95"/>
        <v>-15.948332413752638</v>
      </c>
      <c r="AJ288">
        <f t="shared" si="96"/>
        <v>-1.138026593703261</v>
      </c>
      <c r="AK288">
        <f t="shared" si="97"/>
        <v>-0.97534219974052028</v>
      </c>
      <c r="AL288">
        <f t="shared" si="98"/>
        <v>-16.483626348753386</v>
      </c>
      <c r="AM288">
        <f t="shared" si="99"/>
        <v>-1.1740271835830833</v>
      </c>
    </row>
    <row r="289" spans="1:39" x14ac:dyDescent="0.25">
      <c r="A289" s="3">
        <v>2880</v>
      </c>
      <c r="B289">
        <v>0.55209799999999998</v>
      </c>
      <c r="C289">
        <v>-0.70213199999999998</v>
      </c>
      <c r="D289">
        <v>-0.958511</v>
      </c>
      <c r="E289">
        <v>0.135495</v>
      </c>
      <c r="F289">
        <v>-0.20372599999999999</v>
      </c>
      <c r="G289">
        <v>-0.145651</v>
      </c>
      <c r="H289">
        <v>-6.5618999999999997E-2</v>
      </c>
      <c r="I289">
        <v>-0.176015</v>
      </c>
      <c r="J289">
        <v>0.90755300000000005</v>
      </c>
      <c r="K289">
        <v>7.9311999999999994E-2</v>
      </c>
      <c r="M289">
        <v>-0.224851</v>
      </c>
      <c r="N289">
        <v>-0.14451700000000001</v>
      </c>
      <c r="O289">
        <v>-0.102635</v>
      </c>
      <c r="P289">
        <v>-0.25895499999999999</v>
      </c>
      <c r="R289" t="str">
        <f t="shared" si="80"/>
        <v>-0.203726-0.145651i</v>
      </c>
      <c r="S289" t="str">
        <f t="shared" si="81"/>
        <v>-0.0778257069625221+0.139113487708668i</v>
      </c>
      <c r="T289" t="str">
        <f t="shared" si="82"/>
        <v>-0.774415475614368+0.408027160029872i</v>
      </c>
      <c r="U289" t="str">
        <f t="shared" si="83"/>
        <v>0.022046776288621+0.0100849440224796i</v>
      </c>
      <c r="V289" t="str">
        <f t="shared" si="84"/>
        <v>0.907553+0.079312i</v>
      </c>
      <c r="W289" t="str">
        <f t="shared" si="85"/>
        <v>-0.136979241795812-0.273362439851657i</v>
      </c>
      <c r="X289" t="str">
        <f t="shared" si="86"/>
        <v>-0.138030297136218-0.273902385797358i</v>
      </c>
      <c r="Z289" t="str">
        <f t="shared" si="87"/>
        <v>-0.152182571210236-0.0448358039273511i</v>
      </c>
      <c r="AA289" t="str">
        <f t="shared" si="88"/>
        <v>0.889741214328191+0.0939246509487087i</v>
      </c>
      <c r="AB289" t="str">
        <f t="shared" si="89"/>
        <v>-0.145547722337704-0.2763251470066i</v>
      </c>
      <c r="AD289">
        <f t="shared" si="90"/>
        <v>-32.307952142034061</v>
      </c>
      <c r="AE289">
        <f t="shared" si="91"/>
        <v>-10.292332784314178</v>
      </c>
      <c r="AF289">
        <f t="shared" si="92"/>
        <v>-10.26526327571241</v>
      </c>
      <c r="AG289">
        <f t="shared" si="93"/>
        <v>-10.108184671843429</v>
      </c>
      <c r="AH289">
        <f t="shared" si="94"/>
        <v>-12.026043585801069</v>
      </c>
      <c r="AI289">
        <f t="shared" si="95"/>
        <v>-15.950055365171696</v>
      </c>
      <c r="AJ289">
        <f t="shared" si="96"/>
        <v>-1.1565473930074144</v>
      </c>
      <c r="AK289">
        <f t="shared" si="97"/>
        <v>-0.80951816812650412</v>
      </c>
      <c r="AL289">
        <f t="shared" si="98"/>
        <v>-15.991205063562768</v>
      </c>
      <c r="AM289">
        <f t="shared" si="99"/>
        <v>-0.9665967719955173</v>
      </c>
    </row>
    <row r="290" spans="1:39" x14ac:dyDescent="0.25">
      <c r="A290" s="3">
        <v>2890</v>
      </c>
      <c r="B290">
        <v>0.39855299999999999</v>
      </c>
      <c r="C290">
        <v>-0.82599800000000001</v>
      </c>
      <c r="D290">
        <v>-0.908551</v>
      </c>
      <c r="E290">
        <v>0.29128700000000002</v>
      </c>
      <c r="F290">
        <v>-0.20427100000000001</v>
      </c>
      <c r="G290">
        <v>-0.145483</v>
      </c>
      <c r="H290">
        <v>-8.3343E-2</v>
      </c>
      <c r="I290">
        <v>-0.23480500000000001</v>
      </c>
      <c r="J290">
        <v>0.91722700000000001</v>
      </c>
      <c r="K290">
        <v>-7.1237999999999996E-2</v>
      </c>
      <c r="M290">
        <v>-0.22062200000000001</v>
      </c>
      <c r="N290">
        <v>-0.141205</v>
      </c>
      <c r="O290">
        <v>-0.146484</v>
      </c>
      <c r="P290">
        <v>-0.24581600000000001</v>
      </c>
      <c r="R290" t="str">
        <f t="shared" si="80"/>
        <v>-0.204271-0.145483i</v>
      </c>
      <c r="S290" t="str">
        <f t="shared" si="81"/>
        <v>-0.0472527344176254+0.146086484798611i</v>
      </c>
      <c r="T290" t="str">
        <f t="shared" si="82"/>
        <v>-0.67375296183016+0.560294366325553i</v>
      </c>
      <c r="U290" t="str">
        <f t="shared" si="83"/>
        <v>0.0175214080043556+0.00815574295758716i</v>
      </c>
      <c r="V290" t="str">
        <f t="shared" si="84"/>
        <v>0.917227-0.071238i</v>
      </c>
      <c r="W290" t="str">
        <f t="shared" si="85"/>
        <v>-0.138055730272152-0.278721422410295i</v>
      </c>
      <c r="X290" t="str">
        <f t="shared" si="86"/>
        <v>-0.138940529782033-0.2789840973736i</v>
      </c>
      <c r="Z290" t="str">
        <f t="shared" si="87"/>
        <v>-0.169325735972084-0.0138895172857072i</v>
      </c>
      <c r="AA290" t="str">
        <f t="shared" si="88"/>
        <v>0.909742455637962-0.0484367507544747i</v>
      </c>
      <c r="AB290" t="str">
        <f t="shared" si="89"/>
        <v>-0.147115929292808-0.278232281291907i</v>
      </c>
      <c r="AD290">
        <f t="shared" si="90"/>
        <v>-34.276909275452539</v>
      </c>
      <c r="AE290">
        <f t="shared" si="91"/>
        <v>-10.143713993516876</v>
      </c>
      <c r="AF290">
        <f t="shared" si="92"/>
        <v>-10.126171134919366</v>
      </c>
      <c r="AG290">
        <f t="shared" si="93"/>
        <v>-10.041179023975015</v>
      </c>
      <c r="AH290">
        <f t="shared" si="94"/>
        <v>-12.014049759114647</v>
      </c>
      <c r="AI290">
        <f t="shared" si="95"/>
        <v>-16.275652110607698</v>
      </c>
      <c r="AJ290">
        <f t="shared" si="96"/>
        <v>-1.1471069869292874</v>
      </c>
      <c r="AK290">
        <f t="shared" si="97"/>
        <v>-0.72434493585692328</v>
      </c>
      <c r="AL290">
        <f t="shared" si="98"/>
        <v>-15.396416251360874</v>
      </c>
      <c r="AM290">
        <f t="shared" si="99"/>
        <v>-0.8093370468012705</v>
      </c>
    </row>
    <row r="291" spans="1:39" x14ac:dyDescent="0.25">
      <c r="A291" s="3">
        <v>2900</v>
      </c>
      <c r="B291">
        <v>0.220195</v>
      </c>
      <c r="C291">
        <v>-0.90756999999999999</v>
      </c>
      <c r="D291">
        <v>-0.831681</v>
      </c>
      <c r="E291">
        <v>0.43226700000000001</v>
      </c>
      <c r="F291">
        <v>-0.20482400000000001</v>
      </c>
      <c r="G291">
        <v>-0.14710000000000001</v>
      </c>
      <c r="H291">
        <v>-0.12260699999999999</v>
      </c>
      <c r="I291">
        <v>-0.28123199999999998</v>
      </c>
      <c r="J291">
        <v>0.90401299999999996</v>
      </c>
      <c r="K291">
        <v>-0.21604499999999999</v>
      </c>
      <c r="M291">
        <v>-0.218447</v>
      </c>
      <c r="N291">
        <v>-0.13428999999999999</v>
      </c>
      <c r="O291">
        <v>-0.19251599999999999</v>
      </c>
      <c r="P291">
        <v>-0.21945000000000001</v>
      </c>
      <c r="R291" t="str">
        <f t="shared" si="80"/>
        <v>-0.204824-0.1471i</v>
      </c>
      <c r="S291" t="str">
        <f t="shared" si="81"/>
        <v>-0.0104562607479993+0.158852673668933i</v>
      </c>
      <c r="T291" t="str">
        <f t="shared" si="82"/>
        <v>-0.541377583258161+0.685002922878873i</v>
      </c>
      <c r="U291" t="str">
        <f t="shared" si="83"/>
        <v>0.0212110042513905+0.00307555545208605i</v>
      </c>
      <c r="V291" t="str">
        <f t="shared" si="84"/>
        <v>0.904013-0.216045i</v>
      </c>
      <c r="W291" t="str">
        <f t="shared" si="85"/>
        <v>-0.146572173587057-0.277779396139896i</v>
      </c>
      <c r="X291" t="str">
        <f t="shared" si="86"/>
        <v>-0.147603314550993-0.277487565857037i</v>
      </c>
      <c r="Z291" t="str">
        <f t="shared" si="87"/>
        <v>-0.17965601239333+0.0162569963900534i</v>
      </c>
      <c r="AA291" t="str">
        <f t="shared" si="88"/>
        <v>0.910851766571285-0.190243930830965i</v>
      </c>
      <c r="AB291" t="str">
        <f t="shared" si="89"/>
        <v>-0.155326782677935-0.272836256788965i</v>
      </c>
      <c r="AD291">
        <f t="shared" si="90"/>
        <v>-33.378413955468453</v>
      </c>
      <c r="AE291">
        <f t="shared" si="91"/>
        <v>-10.059258254326771</v>
      </c>
      <c r="AF291">
        <f t="shared" si="92"/>
        <v>-10.053042140444504</v>
      </c>
      <c r="AG291">
        <f t="shared" si="93"/>
        <v>-10.062727246869352</v>
      </c>
      <c r="AH291">
        <f t="shared" si="94"/>
        <v>-11.966024265464227</v>
      </c>
      <c r="AI291">
        <f t="shared" si="95"/>
        <v>-15.961333169936543</v>
      </c>
      <c r="AJ291">
        <f t="shared" si="96"/>
        <v>-1.1786343122565155</v>
      </c>
      <c r="AK291">
        <f t="shared" si="97"/>
        <v>-0.63529012401746932</v>
      </c>
      <c r="AL291">
        <f t="shared" si="98"/>
        <v>-14.875748076606783</v>
      </c>
      <c r="AM291">
        <f t="shared" si="99"/>
        <v>-0.62560501759262488</v>
      </c>
    </row>
    <row r="292" spans="1:39" x14ac:dyDescent="0.25">
      <c r="A292" s="3">
        <v>2910</v>
      </c>
      <c r="B292">
        <v>4.8127000000000003E-2</v>
      </c>
      <c r="C292">
        <v>-0.95414399999999999</v>
      </c>
      <c r="D292">
        <v>-0.70774300000000001</v>
      </c>
      <c r="E292">
        <v>0.58442400000000005</v>
      </c>
      <c r="F292">
        <v>-0.20608899999999999</v>
      </c>
      <c r="G292">
        <v>-0.14660500000000001</v>
      </c>
      <c r="H292">
        <v>-0.184499</v>
      </c>
      <c r="I292">
        <v>-0.30160999999999999</v>
      </c>
      <c r="J292">
        <v>0.85645099999999996</v>
      </c>
      <c r="K292">
        <v>-0.37919999999999998</v>
      </c>
      <c r="M292">
        <v>-0.21367700000000001</v>
      </c>
      <c r="N292">
        <v>-0.13461899999999999</v>
      </c>
      <c r="O292">
        <v>-0.230517</v>
      </c>
      <c r="P292">
        <v>-0.18909899999999999</v>
      </c>
      <c r="R292" t="str">
        <f t="shared" si="80"/>
        <v>-0.206089-0.146605i</v>
      </c>
      <c r="S292" t="str">
        <f t="shared" si="81"/>
        <v>0.0235883591555859+0.149235046462079i</v>
      </c>
      <c r="T292" t="str">
        <f t="shared" si="82"/>
        <v>-0.380725658496036+0.788649583392739i</v>
      </c>
      <c r="U292" t="str">
        <f t="shared" si="83"/>
        <v>0.0160953224850537+0.00181318458144278i</v>
      </c>
      <c r="V292" t="str">
        <f t="shared" si="84"/>
        <v>0.856451-0.3792i</v>
      </c>
      <c r="W292" t="str">
        <f t="shared" si="85"/>
        <v>-0.143303359688621-0.284242337266142i</v>
      </c>
      <c r="X292" t="str">
        <f t="shared" si="86"/>
        <v>-0.143982632597282-0.283860992726401i</v>
      </c>
      <c r="Z292" t="str">
        <f t="shared" si="87"/>
        <v>-0.173461630136847+0.051192118513949i</v>
      </c>
      <c r="AA292" t="str">
        <f t="shared" si="88"/>
        <v>0.8758565952377-0.362512153394848i</v>
      </c>
      <c r="AB292" t="str">
        <f t="shared" si="89"/>
        <v>-0.149068304945784-0.276933336288481i</v>
      </c>
      <c r="AD292">
        <f t="shared" si="90"/>
        <v>-35.811238244876598</v>
      </c>
      <c r="AE292">
        <f t="shared" si="91"/>
        <v>-9.9426384662769074</v>
      </c>
      <c r="AF292">
        <f t="shared" si="92"/>
        <v>-9.943559938857236</v>
      </c>
      <c r="AG292">
        <f t="shared" si="93"/>
        <v>-10.047447278959282</v>
      </c>
      <c r="AH292">
        <f t="shared" si="94"/>
        <v>-11.940528298959398</v>
      </c>
      <c r="AI292">
        <f t="shared" si="95"/>
        <v>-16.41541462478591</v>
      </c>
      <c r="AJ292">
        <f t="shared" si="96"/>
        <v>-1.1524982743790169</v>
      </c>
      <c r="AK292">
        <f t="shared" si="97"/>
        <v>-0.56851397684459581</v>
      </c>
      <c r="AL292">
        <f t="shared" si="98"/>
        <v>-14.853251633774304</v>
      </c>
      <c r="AM292">
        <f t="shared" si="99"/>
        <v>-0.4646266367425323</v>
      </c>
    </row>
    <row r="293" spans="1:39" x14ac:dyDescent="0.25">
      <c r="A293" s="3">
        <v>2920</v>
      </c>
      <c r="B293">
        <v>-0.11933100000000001</v>
      </c>
      <c r="C293">
        <v>-0.96203499999999997</v>
      </c>
      <c r="D293">
        <v>-0.56845400000000001</v>
      </c>
      <c r="E293">
        <v>0.69651300000000005</v>
      </c>
      <c r="F293">
        <v>-0.20812600000000001</v>
      </c>
      <c r="G293">
        <v>-0.14607800000000001</v>
      </c>
      <c r="H293">
        <v>-0.24721699999999999</v>
      </c>
      <c r="I293">
        <v>-0.30406499999999997</v>
      </c>
      <c r="J293">
        <v>0.79903199999999996</v>
      </c>
      <c r="K293">
        <v>-0.50022200000000006</v>
      </c>
      <c r="M293">
        <v>-0.21179100000000001</v>
      </c>
      <c r="N293">
        <v>-0.133904</v>
      </c>
      <c r="O293">
        <v>-0.263853</v>
      </c>
      <c r="P293">
        <v>-0.150006</v>
      </c>
      <c r="R293" t="str">
        <f t="shared" si="80"/>
        <v>-0.208126-0.146078i</v>
      </c>
      <c r="S293" t="str">
        <f t="shared" si="81"/>
        <v>0.0562661745553354+0.148480819901012i</v>
      </c>
      <c r="T293" t="str">
        <f t="shared" si="82"/>
        <v>-0.214945119333612+0.848683424588538i</v>
      </c>
      <c r="U293" t="str">
        <f t="shared" si="83"/>
        <v>0.0144985946384857+0.000611905567796435i</v>
      </c>
      <c r="V293" t="str">
        <f t="shared" si="84"/>
        <v>0.799032-0.500222i</v>
      </c>
      <c r="W293" t="str">
        <f t="shared" si="85"/>
        <v>-0.152801432804235-0.283393704282432i</v>
      </c>
      <c r="X293" t="str">
        <f t="shared" si="86"/>
        <v>-0.153310500016245-0.282854059129046i</v>
      </c>
      <c r="Z293" t="str">
        <f t="shared" si="87"/>
        <v>-0.169412114545028+0.0862167020394216i</v>
      </c>
      <c r="AA293" t="str">
        <f t="shared" si="88"/>
        <v>0.827033529731843-0.495170768317522i</v>
      </c>
      <c r="AB293" t="str">
        <f t="shared" si="89"/>
        <v>-0.155394733843965-0.273588773913739i</v>
      </c>
      <c r="AD293">
        <f t="shared" si="90"/>
        <v>-36.765752996706105</v>
      </c>
      <c r="AE293">
        <f t="shared" si="91"/>
        <v>-9.8438766642470146</v>
      </c>
      <c r="AF293">
        <f t="shared" si="92"/>
        <v>-9.8501547534348752</v>
      </c>
      <c r="AG293">
        <f t="shared" si="93"/>
        <v>-10.043720853003283</v>
      </c>
      <c r="AH293">
        <f t="shared" si="94"/>
        <v>-11.893964467657806</v>
      </c>
      <c r="AI293">
        <f t="shared" si="95"/>
        <v>-15.983851864226272</v>
      </c>
      <c r="AJ293">
        <f t="shared" si="96"/>
        <v>-1.1550769501064044</v>
      </c>
      <c r="AK293">
        <f t="shared" si="97"/>
        <v>-0.51257434782572087</v>
      </c>
      <c r="AL293">
        <f t="shared" si="98"/>
        <v>-14.420865527021473</v>
      </c>
      <c r="AM293">
        <f t="shared" si="99"/>
        <v>-0.31900824825732138</v>
      </c>
    </row>
    <row r="294" spans="1:39" x14ac:dyDescent="0.25">
      <c r="A294" s="3">
        <v>2930</v>
      </c>
      <c r="B294">
        <v>-0.29803099999999999</v>
      </c>
      <c r="C294">
        <v>-0.93764199999999998</v>
      </c>
      <c r="D294">
        <v>-0.37917200000000001</v>
      </c>
      <c r="E294">
        <v>0.78456300000000001</v>
      </c>
      <c r="F294">
        <v>-0.210837</v>
      </c>
      <c r="G294">
        <v>-0.144119</v>
      </c>
      <c r="H294">
        <v>-0.30458800000000003</v>
      </c>
      <c r="I294">
        <v>-0.28316000000000002</v>
      </c>
      <c r="J294">
        <v>0.71005099999999999</v>
      </c>
      <c r="K294">
        <v>-0.63193299999999997</v>
      </c>
      <c r="M294">
        <v>-0.21240500000000001</v>
      </c>
      <c r="N294">
        <v>-0.13424700000000001</v>
      </c>
      <c r="O294">
        <v>-0.29146499999999997</v>
      </c>
      <c r="P294">
        <v>-0.102649</v>
      </c>
      <c r="R294" t="str">
        <f t="shared" si="80"/>
        <v>-0.210837-0.144119i</v>
      </c>
      <c r="S294" t="str">
        <f t="shared" si="81"/>
        <v>0.0852814398139141+0.144355160211507i</v>
      </c>
      <c r="T294" t="str">
        <f t="shared" si="82"/>
        <v>-0.019919109933382+0.873782687804939i</v>
      </c>
      <c r="U294" t="str">
        <f t="shared" si="83"/>
        <v>0.0113272632805887+0.00151500089391549i</v>
      </c>
      <c r="V294" t="str">
        <f t="shared" si="84"/>
        <v>0.710051-0.631933i</v>
      </c>
      <c r="W294" t="str">
        <f t="shared" si="85"/>
        <v>-0.157261624891679-0.284525774067881i</v>
      </c>
      <c r="X294" t="str">
        <f t="shared" si="86"/>
        <v>-0.157646105311725-0.284035681324694i</v>
      </c>
      <c r="Z294" t="str">
        <f t="shared" si="87"/>
        <v>-0.162852268286121+0.112009895133658i</v>
      </c>
      <c r="AA294" t="str">
        <f t="shared" si="88"/>
        <v>0.740212728774581-0.641017701073775i</v>
      </c>
      <c r="AB294" t="str">
        <f t="shared" si="89"/>
        <v>-0.156753242751755-0.273623566204027i</v>
      </c>
      <c r="AD294">
        <f t="shared" si="90"/>
        <v>-38.840497695362423</v>
      </c>
      <c r="AE294">
        <f t="shared" si="91"/>
        <v>-9.7598198513127752</v>
      </c>
      <c r="AF294">
        <f t="shared" si="92"/>
        <v>-9.766299765629892</v>
      </c>
      <c r="AG294">
        <f t="shared" si="93"/>
        <v>-10.024326167727269</v>
      </c>
      <c r="AH294">
        <f t="shared" si="94"/>
        <v>-11.856023805739081</v>
      </c>
      <c r="AI294">
        <f t="shared" si="95"/>
        <v>-15.511185099600306</v>
      </c>
      <c r="AJ294">
        <f t="shared" si="96"/>
        <v>-1.1696749440981085</v>
      </c>
      <c r="AK294">
        <f t="shared" si="97"/>
        <v>-0.44066200392601729</v>
      </c>
      <c r="AL294">
        <f t="shared" si="98"/>
        <v>-14.081890715513392</v>
      </c>
      <c r="AM294">
        <f t="shared" si="99"/>
        <v>-0.18263560182862323</v>
      </c>
    </row>
    <row r="295" spans="1:39" x14ac:dyDescent="0.25">
      <c r="A295" s="3">
        <v>2940</v>
      </c>
      <c r="B295">
        <v>-0.43430600000000003</v>
      </c>
      <c r="C295">
        <v>-0.89035399999999998</v>
      </c>
      <c r="D295">
        <v>-0.16699800000000001</v>
      </c>
      <c r="E295">
        <v>0.833646</v>
      </c>
      <c r="F295">
        <v>-0.21416099999999999</v>
      </c>
      <c r="G295">
        <v>-0.14157500000000001</v>
      </c>
      <c r="H295">
        <v>-0.35364000000000001</v>
      </c>
      <c r="I295">
        <v>-0.243696</v>
      </c>
      <c r="J295">
        <v>0.60350800000000004</v>
      </c>
      <c r="K295">
        <v>-0.75619199999999998</v>
      </c>
      <c r="M295">
        <v>-0.214865</v>
      </c>
      <c r="N295">
        <v>-0.135184</v>
      </c>
      <c r="O295">
        <v>-0.30878699999999998</v>
      </c>
      <c r="P295">
        <v>-5.3731000000000001E-2</v>
      </c>
      <c r="R295" t="str">
        <f t="shared" si="80"/>
        <v>-0.214161-0.141575i</v>
      </c>
      <c r="S295" t="str">
        <f t="shared" si="81"/>
        <v>0.113071097511578+0.117869378731801i</v>
      </c>
      <c r="T295" t="str">
        <f t="shared" si="82"/>
        <v>0.156778921224268+0.859392617704533i</v>
      </c>
      <c r="U295" t="str">
        <f t="shared" si="83"/>
        <v>0.0070508623620217+0.00209707698984734i</v>
      </c>
      <c r="V295" t="str">
        <f t="shared" si="84"/>
        <v>0.603508-0.756192i</v>
      </c>
      <c r="W295" t="str">
        <f t="shared" si="85"/>
        <v>-0.1556805142494-0.284097906624737i</v>
      </c>
      <c r="X295" t="str">
        <f t="shared" si="86"/>
        <v>-0.155898352704782-0.283775335718417i</v>
      </c>
      <c r="Z295" t="str">
        <f t="shared" si="87"/>
        <v>-0.14867327147379+0.140395202044791i</v>
      </c>
      <c r="AA295" t="str">
        <f t="shared" si="88"/>
        <v>0.624887643233848-0.780422349517078i</v>
      </c>
      <c r="AB295" t="str">
        <f t="shared" si="89"/>
        <v>-0.151303572240389-0.274372984287394i</v>
      </c>
      <c r="AD295">
        <f t="shared" si="90"/>
        <v>-42.66703268367948</v>
      </c>
      <c r="AE295">
        <f t="shared" si="91"/>
        <v>-9.7902565516420896</v>
      </c>
      <c r="AF295">
        <f t="shared" si="92"/>
        <v>-9.795030731541706</v>
      </c>
      <c r="AG295">
        <f t="shared" si="93"/>
        <v>-10.080065861335861</v>
      </c>
      <c r="AH295">
        <f t="shared" si="94"/>
        <v>-11.810591353664297</v>
      </c>
      <c r="AI295">
        <f t="shared" si="95"/>
        <v>-15.738424416846277</v>
      </c>
      <c r="AJ295">
        <f t="shared" si="96"/>
        <v>-1.1739845616334901</v>
      </c>
      <c r="AK295">
        <f t="shared" si="97"/>
        <v>-0.28701765754856423</v>
      </c>
      <c r="AL295">
        <f t="shared" si="98"/>
        <v>-13.786725268646975</v>
      </c>
      <c r="AM295">
        <f t="shared" si="99"/>
        <v>-1.9825277543949406E-3</v>
      </c>
    </row>
    <row r="296" spans="1:39" x14ac:dyDescent="0.25">
      <c r="A296" s="3">
        <v>2950</v>
      </c>
      <c r="B296">
        <v>-0.56866499999999998</v>
      </c>
      <c r="C296">
        <v>-0.80145699999999997</v>
      </c>
      <c r="D296">
        <v>5.4619000000000001E-2</v>
      </c>
      <c r="E296">
        <v>0.82659300000000002</v>
      </c>
      <c r="F296">
        <v>-0.216641</v>
      </c>
      <c r="G296">
        <v>-0.13837099999999999</v>
      </c>
      <c r="H296">
        <v>-0.38455400000000001</v>
      </c>
      <c r="I296">
        <v>-0.188584</v>
      </c>
      <c r="J296">
        <v>0.48409400000000002</v>
      </c>
      <c r="K296">
        <v>-0.84964799999999996</v>
      </c>
      <c r="M296">
        <v>-0.21754699999999999</v>
      </c>
      <c r="N296">
        <v>-0.135933</v>
      </c>
      <c r="O296">
        <v>-0.31775399999999998</v>
      </c>
      <c r="P296">
        <v>7.1659999999999996E-3</v>
      </c>
      <c r="R296" t="str">
        <f t="shared" si="80"/>
        <v>-0.216641-0.138371i</v>
      </c>
      <c r="S296" t="str">
        <f t="shared" si="81"/>
        <v>0.145156054933922+0.105179476394112i</v>
      </c>
      <c r="T296" t="str">
        <f t="shared" si="82"/>
        <v>0.333379376797792+0.796362647840076i</v>
      </c>
      <c r="U296" t="str">
        <f t="shared" si="83"/>
        <v>0.00220053280406217+0.00205713642626369i</v>
      </c>
      <c r="V296" t="str">
        <f t="shared" si="84"/>
        <v>0.484094-0.849648i</v>
      </c>
      <c r="W296" t="str">
        <f t="shared" si="85"/>
        <v>-0.167227812499807-0.278703674151788i</v>
      </c>
      <c r="X296" t="str">
        <f t="shared" si="86"/>
        <v>-0.167358308066545-0.278586312923164i</v>
      </c>
      <c r="Z296" t="str">
        <f t="shared" si="87"/>
        <v>-0.131883386561327+0.163937808314971i</v>
      </c>
      <c r="AA296" t="str">
        <f t="shared" si="88"/>
        <v>0.493275642448406-0.885368472838482i</v>
      </c>
      <c r="AB296" t="str">
        <f t="shared" si="89"/>
        <v>-0.158893678788228-0.270327081034559i</v>
      </c>
      <c r="AD296">
        <f t="shared" si="90"/>
        <v>-50.421938114950791</v>
      </c>
      <c r="AE296">
        <f t="shared" si="91"/>
        <v>-9.7616799277541784</v>
      </c>
      <c r="AF296">
        <f t="shared" si="92"/>
        <v>-9.7625738528469981</v>
      </c>
      <c r="AG296">
        <f t="shared" si="93"/>
        <v>-10.073407626671443</v>
      </c>
      <c r="AH296">
        <f t="shared" si="94"/>
        <v>-11.79930908662422</v>
      </c>
      <c r="AI296">
        <f t="shared" si="95"/>
        <v>-14.930486916602494</v>
      </c>
      <c r="AJ296">
        <f t="shared" si="96"/>
        <v>-1.2764832369049937</v>
      </c>
      <c r="AK296">
        <f t="shared" si="97"/>
        <v>-0.19429131016104048</v>
      </c>
      <c r="AL296">
        <f t="shared" si="98"/>
        <v>-13.539019300673392</v>
      </c>
      <c r="AM296">
        <f t="shared" si="99"/>
        <v>0.11654246366338834</v>
      </c>
    </row>
    <row r="297" spans="1:39" x14ac:dyDescent="0.25">
      <c r="A297" s="3">
        <v>2960</v>
      </c>
      <c r="B297">
        <v>-0.66916500000000001</v>
      </c>
      <c r="C297">
        <v>-0.70780299999999996</v>
      </c>
      <c r="D297">
        <v>0.28534199999999998</v>
      </c>
      <c r="E297">
        <v>0.758799</v>
      </c>
      <c r="F297">
        <v>-0.220554</v>
      </c>
      <c r="G297">
        <v>-0.13670599999999999</v>
      </c>
      <c r="H297">
        <v>-0.39644600000000002</v>
      </c>
      <c r="I297">
        <v>-0.12829399999999999</v>
      </c>
      <c r="J297">
        <v>0.36269699999999999</v>
      </c>
      <c r="K297">
        <v>-0.93008500000000005</v>
      </c>
      <c r="M297">
        <v>-0.218751</v>
      </c>
      <c r="N297">
        <v>-0.135048</v>
      </c>
      <c r="O297">
        <v>-0.31598599999999999</v>
      </c>
      <c r="P297">
        <v>6.2755000000000005E-2</v>
      </c>
      <c r="R297" t="str">
        <f t="shared" si="80"/>
        <v>-0.220554-0.136706i</v>
      </c>
      <c r="S297" t="str">
        <f t="shared" si="81"/>
        <v>0.173238237127709+0.0736887785548216i</v>
      </c>
      <c r="T297" t="str">
        <f t="shared" si="82"/>
        <v>0.484244138429776+0.703090434145181i</v>
      </c>
      <c r="U297" t="str">
        <f t="shared" si="83"/>
        <v>0.00279584057208759-0.000637657694590871i</v>
      </c>
      <c r="V297" t="str">
        <f t="shared" si="84"/>
        <v>0.362697-0.930085i</v>
      </c>
      <c r="W297" t="str">
        <f t="shared" si="85"/>
        <v>-0.173563521080587-0.272055813817699i</v>
      </c>
      <c r="X297" t="str">
        <f t="shared" si="86"/>
        <v>-0.173497297154866-0.271894676192588i</v>
      </c>
      <c r="Z297" t="str">
        <f t="shared" si="87"/>
        <v>-0.108080897642762+0.183512577791714i</v>
      </c>
      <c r="AA297" t="str">
        <f t="shared" si="88"/>
        <v>0.352231553050352-0.968719041659794i</v>
      </c>
      <c r="AB297" t="str">
        <f t="shared" si="89"/>
        <v>-0.161911105284307-0.267138249475283i</v>
      </c>
      <c r="AD297">
        <f t="shared" si="90"/>
        <v>-50.849521840964378</v>
      </c>
      <c r="AE297">
        <f t="shared" si="91"/>
        <v>-9.8238800787695588</v>
      </c>
      <c r="AF297">
        <f t="shared" si="92"/>
        <v>-9.8284963802326892</v>
      </c>
      <c r="AG297">
        <f t="shared" si="93"/>
        <v>-10.106478635341958</v>
      </c>
      <c r="AH297">
        <f t="shared" si="94"/>
        <v>-11.71774632318267</v>
      </c>
      <c r="AI297">
        <f t="shared" si="95"/>
        <v>-14.504876251694947</v>
      </c>
      <c r="AJ297">
        <f t="shared" si="96"/>
        <v>-1.3737462678495485</v>
      </c>
      <c r="AK297">
        <f t="shared" si="97"/>
        <v>-1.4759704221779213E-2</v>
      </c>
      <c r="AL297">
        <f t="shared" si="98"/>
        <v>-13.433427842936634</v>
      </c>
      <c r="AM297">
        <f t="shared" si="99"/>
        <v>0.26322255088748847</v>
      </c>
    </row>
    <row r="298" spans="1:39" x14ac:dyDescent="0.25">
      <c r="A298" s="3">
        <v>2970</v>
      </c>
      <c r="B298">
        <v>-0.75115299999999996</v>
      </c>
      <c r="C298">
        <v>-0.60979399999999995</v>
      </c>
      <c r="D298">
        <v>0.49624400000000002</v>
      </c>
      <c r="E298">
        <v>0.62732900000000003</v>
      </c>
      <c r="F298">
        <v>-0.22356400000000001</v>
      </c>
      <c r="G298">
        <v>-0.132415</v>
      </c>
      <c r="H298">
        <v>-0.38623800000000003</v>
      </c>
      <c r="I298">
        <v>-6.5117999999999995E-2</v>
      </c>
      <c r="J298">
        <v>0.21909100000000001</v>
      </c>
      <c r="K298">
        <v>-0.99385000000000001</v>
      </c>
      <c r="M298">
        <v>-0.22459999999999999</v>
      </c>
      <c r="N298">
        <v>-0.13098199999999999</v>
      </c>
      <c r="O298">
        <v>-0.30326999999999998</v>
      </c>
      <c r="P298">
        <v>0.11824900000000001</v>
      </c>
      <c r="R298" t="str">
        <f t="shared" si="80"/>
        <v>-0.223564-0.132415i</v>
      </c>
      <c r="S298" t="str">
        <f t="shared" si="81"/>
        <v>0.190863071722732+0.0370723227017208i</v>
      </c>
      <c r="T298" t="str">
        <f t="shared" si="82"/>
        <v>0.6105887088081+0.588051971977805i</v>
      </c>
      <c r="U298" t="str">
        <f t="shared" si="83"/>
        <v>0.00029321893877082+0.00206525466026392i</v>
      </c>
      <c r="V298" t="str">
        <f t="shared" si="84"/>
        <v>0.219091-0.99385i</v>
      </c>
      <c r="W298" t="str">
        <f t="shared" si="85"/>
        <v>-0.177617673465994-0.26599141349566i</v>
      </c>
      <c r="X298" t="str">
        <f t="shared" si="86"/>
        <v>-0.177729072363124-0.265924948440807i</v>
      </c>
      <c r="Z298" t="str">
        <f t="shared" si="87"/>
        <v>-0.0783837225146494+0.197427785796413i</v>
      </c>
      <c r="AA298" t="str">
        <f t="shared" si="88"/>
        <v>0.189410338233165-1.02361171102815i</v>
      </c>
      <c r="AB298" t="str">
        <f t="shared" si="89"/>
        <v>-0.164815845278574-0.265736042554055i</v>
      </c>
      <c r="AD298">
        <f t="shared" si="90"/>
        <v>-53.613855487218743</v>
      </c>
      <c r="AE298">
        <f t="shared" si="91"/>
        <v>-9.9012661638530179</v>
      </c>
      <c r="AF298">
        <f t="shared" si="92"/>
        <v>-9.9010865315117531</v>
      </c>
      <c r="AG298">
        <f t="shared" si="93"/>
        <v>-10.097503793937214</v>
      </c>
      <c r="AH298">
        <f t="shared" si="94"/>
        <v>-11.706023375693507</v>
      </c>
      <c r="AI298">
        <f t="shared" si="95"/>
        <v>-14.224729380550453</v>
      </c>
      <c r="AJ298">
        <f t="shared" si="96"/>
        <v>-1.4349846817738332</v>
      </c>
      <c r="AK298">
        <f t="shared" si="97"/>
        <v>0.15250199101087655</v>
      </c>
      <c r="AL298">
        <f t="shared" si="98"/>
        <v>-13.456141751517096</v>
      </c>
      <c r="AM298">
        <f t="shared" si="99"/>
        <v>0.34891925343633334</v>
      </c>
    </row>
    <row r="299" spans="1:39" x14ac:dyDescent="0.25">
      <c r="A299" s="3">
        <v>2980</v>
      </c>
      <c r="B299">
        <v>-0.82042199999999998</v>
      </c>
      <c r="C299">
        <v>-0.50384600000000002</v>
      </c>
      <c r="D299">
        <v>0.66459299999999999</v>
      </c>
      <c r="E299">
        <v>0.437002</v>
      </c>
      <c r="F299">
        <v>-0.224694</v>
      </c>
      <c r="G299">
        <v>-0.130273</v>
      </c>
      <c r="H299">
        <v>-0.35797499999999999</v>
      </c>
      <c r="I299">
        <v>-1.0578000000000001E-2</v>
      </c>
      <c r="J299">
        <v>3.6407000000000002E-2</v>
      </c>
      <c r="K299">
        <v>-1.0422499999999999</v>
      </c>
      <c r="M299">
        <v>-0.23394000000000001</v>
      </c>
      <c r="N299">
        <v>-0.123458</v>
      </c>
      <c r="O299">
        <v>-0.27731699999999998</v>
      </c>
      <c r="P299">
        <v>0.17557300000000001</v>
      </c>
      <c r="R299" t="str">
        <f t="shared" si="80"/>
        <v>-0.224694-0.130273i</v>
      </c>
      <c r="S299" t="str">
        <f t="shared" si="81"/>
        <v>0.200029366399428+0.00370687884084044i</v>
      </c>
      <c r="T299" t="str">
        <f t="shared" si="82"/>
        <v>0.71350630453719+0.45050686201203i</v>
      </c>
      <c r="U299" t="str">
        <f t="shared" si="83"/>
        <v>-0.00492626992237205+0.0127044181666642i</v>
      </c>
      <c r="V299" t="str">
        <f t="shared" si="84"/>
        <v>0.036407-1.04225i</v>
      </c>
      <c r="W299" t="str">
        <f t="shared" si="85"/>
        <v>-0.177533440106985-0.259873869077501i</v>
      </c>
      <c r="X299" t="str">
        <f t="shared" si="86"/>
        <v>-0.178372402669089-0.25969427077605i</v>
      </c>
      <c r="Z299" t="str">
        <f t="shared" si="87"/>
        <v>-0.0499500236363731+0.208870277077589i</v>
      </c>
      <c r="AA299" t="str">
        <f t="shared" si="88"/>
        <v>-0.0065534726628153-1.05498493069002i</v>
      </c>
      <c r="AB299" t="str">
        <f t="shared" si="89"/>
        <v>-0.165618962398112-0.263743802426489i</v>
      </c>
      <c r="AD299">
        <f t="shared" si="90"/>
        <v>-37.312573823940916</v>
      </c>
      <c r="AE299">
        <f t="shared" si="91"/>
        <v>-10.041343387297099</v>
      </c>
      <c r="AF299">
        <f t="shared" si="92"/>
        <v>-10.03235231095533</v>
      </c>
      <c r="AG299">
        <f t="shared" si="93"/>
        <v>-10.132710972323684</v>
      </c>
      <c r="AH299">
        <f t="shared" si="94"/>
        <v>-11.709636536764522</v>
      </c>
      <c r="AI299">
        <f t="shared" si="95"/>
        <v>-13.976633603115875</v>
      </c>
      <c r="AJ299">
        <f t="shared" si="96"/>
        <v>-1.4749092465180633</v>
      </c>
      <c r="AK299">
        <f t="shared" si="97"/>
        <v>0.36473404535218124</v>
      </c>
      <c r="AL299">
        <f t="shared" si="98"/>
        <v>-13.360937752610837</v>
      </c>
      <c r="AM299">
        <f t="shared" si="99"/>
        <v>0.46509270672054009</v>
      </c>
    </row>
    <row r="300" spans="1:39" x14ac:dyDescent="0.25">
      <c r="A300" s="3">
        <v>2990</v>
      </c>
      <c r="B300">
        <v>-0.87621199999999999</v>
      </c>
      <c r="C300">
        <v>-0.37965900000000002</v>
      </c>
      <c r="D300">
        <v>0.77148000000000005</v>
      </c>
      <c r="E300">
        <v>0.20136499999999999</v>
      </c>
      <c r="F300">
        <v>-0.22602700000000001</v>
      </c>
      <c r="G300">
        <v>-0.126052</v>
      </c>
      <c r="H300">
        <v>-0.31201299999999998</v>
      </c>
      <c r="I300">
        <v>3.5943999999999997E-2</v>
      </c>
      <c r="J300">
        <v>-0.14610300000000001</v>
      </c>
      <c r="K300">
        <v>-1.0561400000000001</v>
      </c>
      <c r="M300">
        <v>-0.23538899999999999</v>
      </c>
      <c r="N300">
        <v>-0.11930399999999999</v>
      </c>
      <c r="O300">
        <v>-0.24890799999999999</v>
      </c>
      <c r="P300">
        <v>0.220384</v>
      </c>
      <c r="R300" t="str">
        <f t="shared" si="80"/>
        <v>-0.226027-0.126052i</v>
      </c>
      <c r="S300" t="str">
        <f t="shared" si="81"/>
        <v>0.201529740577435-0.0262692396329313i</v>
      </c>
      <c r="T300" t="str">
        <f t="shared" si="82"/>
        <v>0.787878677432929+0.287636487347885i</v>
      </c>
      <c r="U300" t="str">
        <f t="shared" si="83"/>
        <v>-0.00770718297150282+0.0114189711580052i</v>
      </c>
      <c r="V300" t="str">
        <f t="shared" si="84"/>
        <v>-0.146103-1.05614i</v>
      </c>
      <c r="W300" t="str">
        <f t="shared" si="85"/>
        <v>-0.172760371128411-0.259576200601222i</v>
      </c>
      <c r="X300" t="str">
        <f t="shared" si="86"/>
        <v>-0.173626791797662-0.259468972473424i</v>
      </c>
      <c r="Z300" t="str">
        <f t="shared" si="87"/>
        <v>-0.0204042285013977+0.217573619124765i</v>
      </c>
      <c r="AA300" t="str">
        <f t="shared" si="88"/>
        <v>-0.19274398495137-1.04796197745585i</v>
      </c>
      <c r="AB300" t="str">
        <f t="shared" si="89"/>
        <v>-0.162032248531606-0.267088799708358i</v>
      </c>
      <c r="AD300">
        <f t="shared" si="90"/>
        <v>-37.2171850127814</v>
      </c>
      <c r="AE300">
        <f t="shared" si="91"/>
        <v>-10.12217805757253</v>
      </c>
      <c r="AF300">
        <f t="shared" si="92"/>
        <v>-10.111272048569422</v>
      </c>
      <c r="AG300">
        <f t="shared" si="93"/>
        <v>-10.105907814478414</v>
      </c>
      <c r="AH300">
        <f t="shared" si="94"/>
        <v>-11.740722896603978</v>
      </c>
      <c r="AI300">
        <f t="shared" si="95"/>
        <v>-13.840046359365136</v>
      </c>
      <c r="AJ300">
        <f t="shared" si="96"/>
        <v>-1.5274357842169859</v>
      </c>
      <c r="AK300">
        <f t="shared" si="97"/>
        <v>0.55675578447639751</v>
      </c>
      <c r="AL300">
        <f t="shared" si="98"/>
        <v>-13.209846766263141</v>
      </c>
      <c r="AM300">
        <f t="shared" si="99"/>
        <v>0.55139155038537091</v>
      </c>
    </row>
    <row r="301" spans="1:39" x14ac:dyDescent="0.25">
      <c r="A301" s="3">
        <v>3000</v>
      </c>
      <c r="B301">
        <v>-0.91374999999999995</v>
      </c>
      <c r="C301">
        <v>-0.244502</v>
      </c>
      <c r="D301">
        <v>0.81024300000000005</v>
      </c>
      <c r="E301">
        <v>-5.7001999999999997E-2</v>
      </c>
      <c r="F301">
        <v>-0.23080700000000001</v>
      </c>
      <c r="G301">
        <v>-0.11884500000000001</v>
      </c>
      <c r="H301">
        <v>-0.25546999999999997</v>
      </c>
      <c r="I301">
        <v>5.9355999999999999E-2</v>
      </c>
      <c r="J301">
        <v>-0.32893299999999998</v>
      </c>
      <c r="K301">
        <v>-1.0347919999999999</v>
      </c>
      <c r="M301">
        <v>-0.23771300000000001</v>
      </c>
      <c r="N301">
        <v>-0.108684</v>
      </c>
      <c r="O301">
        <v>-0.204484</v>
      </c>
      <c r="P301">
        <v>0.26585999999999999</v>
      </c>
      <c r="R301" t="str">
        <f t="shared" si="80"/>
        <v>-0.230807-0.118845i</v>
      </c>
      <c r="S301" t="str">
        <f t="shared" si="81"/>
        <v>0.201312540415383-0.0589098107288628i</v>
      </c>
      <c r="T301" t="str">
        <f t="shared" si="82"/>
        <v>0.82783042037566+0.110721287022374i</v>
      </c>
      <c r="U301" t="str">
        <f t="shared" si="83"/>
        <v>-0.00654644542945883+0.0131818313309584i</v>
      </c>
      <c r="V301" t="str">
        <f t="shared" si="84"/>
        <v>-0.328933-1.034792i</v>
      </c>
      <c r="W301" t="str">
        <f t="shared" si="85"/>
        <v>-0.176293283597283-0.253647765592994i</v>
      </c>
      <c r="X301" t="str">
        <f t="shared" si="86"/>
        <v>-0.177159634793862-0.253249264558619i</v>
      </c>
      <c r="Z301" t="str">
        <f t="shared" si="87"/>
        <v>0.00813653120711918+0.212388059443236i</v>
      </c>
      <c r="AA301" t="str">
        <f t="shared" si="88"/>
        <v>-0.36802664982712-1.00624365696391i</v>
      </c>
      <c r="AB301" t="str">
        <f t="shared" si="89"/>
        <v>-0.168376545342639-0.264104739316573i</v>
      </c>
      <c r="AD301">
        <f t="shared" si="90"/>
        <v>-36.643082149861804</v>
      </c>
      <c r="AE301">
        <f t="shared" si="91"/>
        <v>-10.203764686635751</v>
      </c>
      <c r="AF301">
        <f t="shared" si="92"/>
        <v>-10.199023844626481</v>
      </c>
      <c r="AG301">
        <f t="shared" si="93"/>
        <v>-10.083222521397776</v>
      </c>
      <c r="AH301">
        <f t="shared" si="94"/>
        <v>-11.713658443975138</v>
      </c>
      <c r="AI301">
        <f t="shared" si="95"/>
        <v>-13.565759017356644</v>
      </c>
      <c r="AJ301">
        <f t="shared" si="96"/>
        <v>-1.5641693161347912</v>
      </c>
      <c r="AK301">
        <f t="shared" si="97"/>
        <v>0.71510637847555125</v>
      </c>
      <c r="AL301">
        <f t="shared" si="98"/>
        <v>-13.451028872840174</v>
      </c>
      <c r="AM301">
        <f t="shared" si="99"/>
        <v>0.59930505524683841</v>
      </c>
    </row>
    <row r="302" spans="1:39" x14ac:dyDescent="0.25">
      <c r="A302" s="3">
        <v>3010</v>
      </c>
      <c r="B302">
        <v>-0.92847299999999999</v>
      </c>
      <c r="C302">
        <v>-0.11790399999999999</v>
      </c>
      <c r="D302">
        <v>0.77744400000000002</v>
      </c>
      <c r="E302">
        <v>-0.28905599999999998</v>
      </c>
      <c r="F302">
        <v>-0.23241700000000001</v>
      </c>
      <c r="G302">
        <v>-0.11497400000000001</v>
      </c>
      <c r="H302">
        <v>-0.19269900000000001</v>
      </c>
      <c r="I302">
        <v>6.0204000000000001E-2</v>
      </c>
      <c r="J302">
        <v>-0.52454500000000004</v>
      </c>
      <c r="K302">
        <v>-0.97312399999999999</v>
      </c>
      <c r="M302">
        <v>-0.237451</v>
      </c>
      <c r="N302">
        <v>-9.9914000000000003E-2</v>
      </c>
      <c r="O302">
        <v>-0.15330099999999999</v>
      </c>
      <c r="P302">
        <v>0.30109999999999998</v>
      </c>
      <c r="R302" t="str">
        <f t="shared" si="80"/>
        <v>-0.232417-0.114974i</v>
      </c>
      <c r="S302" t="str">
        <f t="shared" si="81"/>
        <v>0.19242444903958-0.0844579019365994i</v>
      </c>
      <c r="T302" t="str">
        <f t="shared" si="82"/>
        <v>0.830241653953367-0.055293625754696i</v>
      </c>
      <c r="U302" t="str">
        <f t="shared" si="83"/>
        <v>-0.00716765057217123+0.0176841646884692i</v>
      </c>
      <c r="V302" t="str">
        <f t="shared" si="84"/>
        <v>-0.524545-0.973124i</v>
      </c>
      <c r="W302" t="str">
        <f t="shared" si="85"/>
        <v>-0.173955708246931-0.251302605816305i</v>
      </c>
      <c r="X302" t="str">
        <f t="shared" si="86"/>
        <v>-0.174943097544434-0.250576618268671i</v>
      </c>
      <c r="Z302" t="str">
        <f t="shared" si="87"/>
        <v>0.0405366098126107+0.206629758862093i</v>
      </c>
      <c r="AA302" t="str">
        <f t="shared" si="88"/>
        <v>-0.546659708218663-0.929490533902091i</v>
      </c>
      <c r="AB302" t="str">
        <f t="shared" si="89"/>
        <v>-0.169656327253544-0.263392539675178i</v>
      </c>
      <c r="AD302">
        <f t="shared" si="90"/>
        <v>-34.387734818619563</v>
      </c>
      <c r="AE302">
        <f t="shared" si="91"/>
        <v>-10.295899458569075</v>
      </c>
      <c r="AF302">
        <f t="shared" si="92"/>
        <v>-10.296822838504038</v>
      </c>
      <c r="AG302">
        <f t="shared" si="93"/>
        <v>-10.080703200444967</v>
      </c>
      <c r="AH302">
        <f t="shared" si="94"/>
        <v>-11.723937226456671</v>
      </c>
      <c r="AI302">
        <f t="shared" si="95"/>
        <v>-13.549679279994454</v>
      </c>
      <c r="AJ302">
        <f t="shared" si="96"/>
        <v>-1.5966891581542852</v>
      </c>
      <c r="AK302">
        <f t="shared" si="97"/>
        <v>0.87113061206297449</v>
      </c>
      <c r="AL302">
        <f t="shared" si="98"/>
        <v>-13.532133813272388</v>
      </c>
      <c r="AM302">
        <f t="shared" si="99"/>
        <v>0.65501097400389729</v>
      </c>
    </row>
    <row r="303" spans="1:39" x14ac:dyDescent="0.25">
      <c r="A303" s="3">
        <v>3020</v>
      </c>
      <c r="B303">
        <v>-0.92472900000000002</v>
      </c>
      <c r="C303">
        <v>1.7349E-2</v>
      </c>
      <c r="D303">
        <v>0.66872699999999996</v>
      </c>
      <c r="E303">
        <v>-0.51866100000000004</v>
      </c>
      <c r="F303">
        <v>-0.231521</v>
      </c>
      <c r="G303">
        <v>-0.112271</v>
      </c>
      <c r="H303">
        <v>-0.13800200000000001</v>
      </c>
      <c r="I303">
        <v>3.5528999999999998E-2</v>
      </c>
      <c r="J303">
        <v>-0.69826200000000005</v>
      </c>
      <c r="K303">
        <v>-0.87646999999999997</v>
      </c>
      <c r="M303">
        <v>-0.23466999999999999</v>
      </c>
      <c r="N303">
        <v>-9.1252E-2</v>
      </c>
      <c r="O303">
        <v>-9.7896999999999998E-2</v>
      </c>
      <c r="P303">
        <v>0.32616699999999998</v>
      </c>
      <c r="R303" t="str">
        <f t="shared" si="80"/>
        <v>-0.231521-0.112271i</v>
      </c>
      <c r="S303" t="str">
        <f t="shared" si="81"/>
        <v>0.169211413228599-0.116771966339415i</v>
      </c>
      <c r="T303" t="str">
        <f t="shared" si="82"/>
        <v>0.795370723064455-0.232500444624904i</v>
      </c>
      <c r="U303" t="str">
        <f t="shared" si="83"/>
        <v>-0.0106336380114497+0.0233144163235497i</v>
      </c>
      <c r="V303" t="str">
        <f t="shared" si="84"/>
        <v>-0.698262-0.87647i</v>
      </c>
      <c r="W303" t="str">
        <f t="shared" si="85"/>
        <v>-0.173214780796039-0.249690576138606i</v>
      </c>
      <c r="X303" t="str">
        <f t="shared" si="86"/>
        <v>-0.174349968893437-0.248561651154037i</v>
      </c>
      <c r="Z303" t="str">
        <f t="shared" si="87"/>
        <v>0.061570229356121+0.194636781134898i</v>
      </c>
      <c r="AA303" t="str">
        <f t="shared" si="88"/>
        <v>-0.697681852327048-0.829441265933773i</v>
      </c>
      <c r="AB303" t="str">
        <f t="shared" si="89"/>
        <v>-0.1733587361663-0.261699201002161i</v>
      </c>
      <c r="AD303">
        <f t="shared" si="90"/>
        <v>-31.826751349623098</v>
      </c>
      <c r="AE303">
        <f t="shared" si="91"/>
        <v>-10.345690063930457</v>
      </c>
      <c r="AF303">
        <f t="shared" si="92"/>
        <v>-10.353594984949957</v>
      </c>
      <c r="AG303">
        <f t="shared" si="93"/>
        <v>-10.063886619554481</v>
      </c>
      <c r="AH303">
        <f t="shared" si="94"/>
        <v>-11.79097724739772</v>
      </c>
      <c r="AI303">
        <f t="shared" si="95"/>
        <v>-13.739863029150928</v>
      </c>
      <c r="AJ303">
        <f t="shared" si="96"/>
        <v>-1.6325126592669341</v>
      </c>
      <c r="AK303">
        <f t="shared" si="97"/>
        <v>0.98909924368062718</v>
      </c>
      <c r="AL303">
        <f t="shared" si="98"/>
        <v>-13.801309597545565</v>
      </c>
      <c r="AM303">
        <f t="shared" si="99"/>
        <v>0.69939087828514923</v>
      </c>
    </row>
    <row r="304" spans="1:39" x14ac:dyDescent="0.25">
      <c r="A304" s="3">
        <v>3030</v>
      </c>
      <c r="B304">
        <v>-0.89741899999999997</v>
      </c>
      <c r="C304">
        <v>0.13983200000000001</v>
      </c>
      <c r="D304">
        <v>0.52446000000000004</v>
      </c>
      <c r="E304">
        <v>-0.68946300000000005</v>
      </c>
      <c r="F304">
        <v>-0.23341100000000001</v>
      </c>
      <c r="G304">
        <v>-0.104433</v>
      </c>
      <c r="H304">
        <v>-9.6367999999999995E-2</v>
      </c>
      <c r="I304">
        <v>-5.9249999999999997E-3</v>
      </c>
      <c r="J304">
        <v>-0.85877499999999996</v>
      </c>
      <c r="K304">
        <v>-0.73526599999999998</v>
      </c>
      <c r="M304">
        <v>-0.229243</v>
      </c>
      <c r="N304">
        <v>-8.3474000000000007E-2</v>
      </c>
      <c r="O304">
        <v>-4.0335999999999997E-2</v>
      </c>
      <c r="P304">
        <v>0.33922400000000003</v>
      </c>
      <c r="R304" t="str">
        <f t="shared" si="80"/>
        <v>-0.233411-0.104433i</v>
      </c>
      <c r="S304" t="str">
        <f t="shared" si="81"/>
        <v>0.153556424610836-0.150098162257377i</v>
      </c>
      <c r="T304" t="str">
        <f t="shared" si="82"/>
        <v>0.729306966789195-0.381439840581762i</v>
      </c>
      <c r="U304" t="str">
        <f t="shared" si="83"/>
        <v>-0.00717339343038825+0.0248827686779978i</v>
      </c>
      <c r="V304" t="str">
        <f t="shared" si="84"/>
        <v>-0.858775-0.735266i</v>
      </c>
      <c r="W304" t="str">
        <f t="shared" si="85"/>
        <v>-0.168045180622382-0.251132243282005i</v>
      </c>
      <c r="X304" t="str">
        <f t="shared" si="86"/>
        <v>-0.168832611837182-0.249647905601798i</v>
      </c>
      <c r="Z304" t="str">
        <f t="shared" si="87"/>
        <v>0.0907963230052946+0.174655820203043i</v>
      </c>
      <c r="AA304" t="str">
        <f t="shared" si="88"/>
        <v>-0.833987432688518-0.694411038671616i</v>
      </c>
      <c r="AB304" t="str">
        <f t="shared" si="89"/>
        <v>-0.172289222743935-0.262460455171477i</v>
      </c>
      <c r="AD304">
        <f t="shared" si="90"/>
        <v>-31.735301363981925</v>
      </c>
      <c r="AE304">
        <f t="shared" si="91"/>
        <v>-10.394978937617852</v>
      </c>
      <c r="AF304">
        <f t="shared" si="92"/>
        <v>-10.417777260431595</v>
      </c>
      <c r="AG304">
        <f t="shared" si="93"/>
        <v>-10.062593550863113</v>
      </c>
      <c r="AH304">
        <f t="shared" si="94"/>
        <v>-11.845089438461741</v>
      </c>
      <c r="AI304">
        <f t="shared" si="95"/>
        <v>-13.362139776940275</v>
      </c>
      <c r="AJ304">
        <f t="shared" si="96"/>
        <v>-1.6916442216321377</v>
      </c>
      <c r="AK304">
        <f t="shared" si="97"/>
        <v>1.0656843375081353</v>
      </c>
      <c r="AL304">
        <f t="shared" si="98"/>
        <v>-14.117436724747485</v>
      </c>
      <c r="AM304">
        <f t="shared" si="99"/>
        <v>0.71050062793964586</v>
      </c>
    </row>
    <row r="305" spans="1:39" x14ac:dyDescent="0.25">
      <c r="A305" s="3">
        <v>3040</v>
      </c>
      <c r="B305">
        <v>-0.85369899999999999</v>
      </c>
      <c r="C305">
        <v>0.27144699999999999</v>
      </c>
      <c r="D305">
        <v>0.346771</v>
      </c>
      <c r="E305">
        <v>-0.81496999999999997</v>
      </c>
      <c r="F305">
        <v>-0.23433899999999999</v>
      </c>
      <c r="G305">
        <v>-9.9574999999999997E-2</v>
      </c>
      <c r="H305">
        <v>-7.9242000000000007E-2</v>
      </c>
      <c r="I305">
        <v>-5.8971999999999997E-2</v>
      </c>
      <c r="J305">
        <v>-0.98305500000000001</v>
      </c>
      <c r="K305">
        <v>-0.56259099999999995</v>
      </c>
      <c r="M305">
        <v>-0.224436</v>
      </c>
      <c r="N305">
        <v>-7.8273999999999996E-2</v>
      </c>
      <c r="O305">
        <v>2.3584999999999998E-2</v>
      </c>
      <c r="P305">
        <v>0.344725</v>
      </c>
      <c r="R305" t="str">
        <f t="shared" si="80"/>
        <v>-0.234339-0.099575i</v>
      </c>
      <c r="S305" t="str">
        <f t="shared" si="81"/>
        <v>0.125204445347802-0.173555992318489i</v>
      </c>
      <c r="T305" t="str">
        <f t="shared" si="82"/>
        <v>0.632513533888624-0.524969243124212i</v>
      </c>
      <c r="U305" t="str">
        <f t="shared" si="83"/>
        <v>-0.00712176334335223+0.0275614352444617i</v>
      </c>
      <c r="V305" t="str">
        <f t="shared" si="84"/>
        <v>-0.983055-0.562591i</v>
      </c>
      <c r="W305" t="str">
        <f t="shared" si="85"/>
        <v>-0.169244336063114-0.253810478284446i</v>
      </c>
      <c r="X305" t="str">
        <f t="shared" si="86"/>
        <v>-0.169775243876459-0.252029483862928i</v>
      </c>
      <c r="Z305" t="str">
        <f t="shared" si="87"/>
        <v>0.109108869089467+0.1521506459134i</v>
      </c>
      <c r="AA305" t="str">
        <f t="shared" si="88"/>
        <v>-0.943730193098087-0.53993782777186i</v>
      </c>
      <c r="AB305" t="str">
        <f t="shared" si="89"/>
        <v>-0.176830632185723-0.262570089282851i</v>
      </c>
      <c r="AD305">
        <f t="shared" si="90"/>
        <v>-30.913261706337639</v>
      </c>
      <c r="AE305">
        <f t="shared" si="91"/>
        <v>-10.312210654069178</v>
      </c>
      <c r="AF305">
        <f t="shared" si="92"/>
        <v>-10.345983993383447</v>
      </c>
      <c r="AG305">
        <f t="shared" si="93"/>
        <v>-9.9907973173286901</v>
      </c>
      <c r="AH305">
        <f t="shared" si="94"/>
        <v>-11.882243297852186</v>
      </c>
      <c r="AI305">
        <f t="shared" si="95"/>
        <v>-13.391550461714806</v>
      </c>
      <c r="AJ305">
        <f t="shared" si="96"/>
        <v>-1.7026788518581677</v>
      </c>
      <c r="AK305">
        <f t="shared" si="97"/>
        <v>1.0819475717280698</v>
      </c>
      <c r="AL305">
        <f t="shared" si="98"/>
        <v>-14.55255425633371</v>
      </c>
      <c r="AM305">
        <f t="shared" si="99"/>
        <v>0.72676089567329571</v>
      </c>
    </row>
    <row r="306" spans="1:39" x14ac:dyDescent="0.25">
      <c r="A306" s="3">
        <v>3050</v>
      </c>
      <c r="B306">
        <v>-0.783188</v>
      </c>
      <c r="C306">
        <v>0.39090200000000003</v>
      </c>
      <c r="D306">
        <v>0.161305</v>
      </c>
      <c r="E306">
        <v>-0.88825299999999996</v>
      </c>
      <c r="F306">
        <v>-0.23721400000000001</v>
      </c>
      <c r="G306">
        <v>-9.0654999999999999E-2</v>
      </c>
      <c r="H306">
        <v>-8.4195000000000006E-2</v>
      </c>
      <c r="I306">
        <v>-0.110223</v>
      </c>
      <c r="J306">
        <v>-1.071677</v>
      </c>
      <c r="K306">
        <v>-0.36316399999999999</v>
      </c>
      <c r="M306">
        <v>-0.216062</v>
      </c>
      <c r="N306">
        <v>-7.4734999999999996E-2</v>
      </c>
      <c r="O306">
        <v>9.0260999999999994E-2</v>
      </c>
      <c r="P306">
        <v>0.33499099999999998</v>
      </c>
      <c r="R306" t="str">
        <f t="shared" si="80"/>
        <v>-0.237214-0.090655i</v>
      </c>
      <c r="S306" t="str">
        <f t="shared" si="81"/>
        <v>0.104811428265454-0.192665205011686i</v>
      </c>
      <c r="T306" t="str">
        <f t="shared" si="82"/>
        <v>0.51041903660599-0.637219869602279i</v>
      </c>
      <c r="U306" t="str">
        <f t="shared" si="83"/>
        <v>0.00107440492005763+0.032203051411917i</v>
      </c>
      <c r="V306" t="str">
        <f t="shared" si="84"/>
        <v>-1.071677-0.363164i</v>
      </c>
      <c r="W306" t="str">
        <f t="shared" si="85"/>
        <v>-0.170564491206959-0.254785832965824i</v>
      </c>
      <c r="X306" t="str">
        <f t="shared" si="86"/>
        <v>-0.170294256890273-0.252635955921028i</v>
      </c>
      <c r="Z306" t="str">
        <f t="shared" si="87"/>
        <v>0.129182602930939+0.127845429398092i</v>
      </c>
      <c r="AA306" t="str">
        <f t="shared" si="88"/>
        <v>-1.02659731415169-0.361614453331511i</v>
      </c>
      <c r="AB306" t="str">
        <f t="shared" si="89"/>
        <v>-0.180164430676224-0.260509959501605i</v>
      </c>
      <c r="AD306">
        <f t="shared" si="90"/>
        <v>-29.837227962904041</v>
      </c>
      <c r="AE306">
        <f t="shared" si="91"/>
        <v>-10.268348802621066</v>
      </c>
      <c r="AF306">
        <f t="shared" si="92"/>
        <v>-10.32334760663435</v>
      </c>
      <c r="AG306">
        <f t="shared" si="93"/>
        <v>-9.9859229873744635</v>
      </c>
      <c r="AH306">
        <f t="shared" si="94"/>
        <v>-11.905156314149515</v>
      </c>
      <c r="AI306">
        <f t="shared" si="95"/>
        <v>-13.178069216853181</v>
      </c>
      <c r="AJ306">
        <f t="shared" si="96"/>
        <v>-1.7614983512186941</v>
      </c>
      <c r="AK306">
        <f t="shared" si="97"/>
        <v>1.073387742402325</v>
      </c>
      <c r="AL306">
        <f t="shared" si="98"/>
        <v>-14.810572584463518</v>
      </c>
      <c r="AM306">
        <f t="shared" si="99"/>
        <v>0.73596312314244294</v>
      </c>
    </row>
    <row r="307" spans="1:39" x14ac:dyDescent="0.25">
      <c r="A307" s="3">
        <v>3060</v>
      </c>
      <c r="B307">
        <v>-0.69105300000000003</v>
      </c>
      <c r="C307">
        <v>0.50578900000000004</v>
      </c>
      <c r="D307">
        <v>-2.9843000000000001E-2</v>
      </c>
      <c r="E307">
        <v>-0.92006100000000002</v>
      </c>
      <c r="F307">
        <v>-0.23493700000000001</v>
      </c>
      <c r="G307">
        <v>-9.0199000000000001E-2</v>
      </c>
      <c r="H307">
        <v>-0.109421</v>
      </c>
      <c r="I307">
        <v>-0.15545300000000001</v>
      </c>
      <c r="J307">
        <v>-1.1114360000000001</v>
      </c>
      <c r="K307">
        <v>-0.16909199999999999</v>
      </c>
      <c r="M307">
        <v>-0.2107</v>
      </c>
      <c r="N307">
        <v>-7.5062000000000004E-2</v>
      </c>
      <c r="O307">
        <v>0.14794399999999999</v>
      </c>
      <c r="P307">
        <v>0.31579099999999999</v>
      </c>
      <c r="R307" t="str">
        <f t="shared" si="80"/>
        <v>-0.234937-0.090199i</v>
      </c>
      <c r="S307" t="str">
        <f t="shared" si="81"/>
        <v>0.0678033386818802-0.207493246533539i</v>
      </c>
      <c r="T307" t="str">
        <f t="shared" si="82"/>
        <v>0.363378702611194-0.731038965850228i</v>
      </c>
      <c r="U307" t="str">
        <f t="shared" si="83"/>
        <v>-0.00325993411013838+0.0346064567224159i</v>
      </c>
      <c r="V307" t="str">
        <f t="shared" si="84"/>
        <v>-1.111436-0.169092i</v>
      </c>
      <c r="W307" t="str">
        <f t="shared" si="85"/>
        <v>-0.172348371475759-0.257908029945423i</v>
      </c>
      <c r="X307" t="str">
        <f t="shared" si="86"/>
        <v>-0.171928517311382-0.255592117670402i</v>
      </c>
      <c r="Z307" t="str">
        <f t="shared" si="87"/>
        <v>0.133656612947913+0.101929762569217i</v>
      </c>
      <c r="AA307" t="str">
        <f t="shared" si="88"/>
        <v>-1.07433640505586-0.187125324794219i</v>
      </c>
      <c r="AB307" t="str">
        <f t="shared" si="89"/>
        <v>-0.182858971602194-0.259628615375122i</v>
      </c>
      <c r="AD307">
        <f t="shared" si="90"/>
        <v>-29.178489410694933</v>
      </c>
      <c r="AE307">
        <f t="shared" si="91"/>
        <v>-10.167323317108796</v>
      </c>
      <c r="AF307">
        <f t="shared" si="92"/>
        <v>-10.22794448057393</v>
      </c>
      <c r="AG307">
        <f t="shared" si="93"/>
        <v>-9.9634812139586248</v>
      </c>
      <c r="AH307">
        <f t="shared" si="94"/>
        <v>-11.983819155232013</v>
      </c>
      <c r="AI307">
        <f t="shared" si="95"/>
        <v>-13.219303496741329</v>
      </c>
      <c r="AJ307">
        <f t="shared" si="96"/>
        <v>-1.7622457463103003</v>
      </c>
      <c r="AK307">
        <f t="shared" si="97"/>
        <v>1.0170655848352588</v>
      </c>
      <c r="AL307">
        <f t="shared" si="98"/>
        <v>-15.489236455360587</v>
      </c>
      <c r="AM307">
        <f t="shared" si="99"/>
        <v>0.75260231821994139</v>
      </c>
    </row>
    <row r="308" spans="1:39" x14ac:dyDescent="0.25">
      <c r="A308" s="3">
        <v>3070</v>
      </c>
      <c r="B308">
        <v>-0.57801800000000003</v>
      </c>
      <c r="C308">
        <v>0.61033499999999996</v>
      </c>
      <c r="D308">
        <v>-0.19867000000000001</v>
      </c>
      <c r="E308">
        <v>-0.90932199999999996</v>
      </c>
      <c r="F308">
        <v>-0.23169300000000001</v>
      </c>
      <c r="G308">
        <v>-8.1993999999999997E-2</v>
      </c>
      <c r="H308">
        <v>-0.14860699999999999</v>
      </c>
      <c r="I308">
        <v>-0.18053</v>
      </c>
      <c r="J308">
        <v>-1.111089</v>
      </c>
      <c r="K308">
        <v>3.6617999999999998E-2</v>
      </c>
      <c r="M308">
        <v>-0.20463000000000001</v>
      </c>
      <c r="N308">
        <v>-7.5926999999999994E-2</v>
      </c>
      <c r="O308">
        <v>0.20327300000000001</v>
      </c>
      <c r="P308">
        <v>0.28129700000000002</v>
      </c>
      <c r="R308" t="str">
        <f t="shared" si="80"/>
        <v>-0.231693-0.081994i</v>
      </c>
      <c r="S308" t="str">
        <f t="shared" si="81"/>
        <v>0.0351783370861542-0.214947736112135i</v>
      </c>
      <c r="T308" t="str">
        <f t="shared" si="82"/>
        <v>0.209693586396584-0.791125757645555i</v>
      </c>
      <c r="U308" t="str">
        <f t="shared" si="83"/>
        <v>0.00132740409396546+0.0336144932443684i</v>
      </c>
      <c r="V308" t="str">
        <f t="shared" si="84"/>
        <v>-1.111089+0.036618i</v>
      </c>
      <c r="W308" t="str">
        <f t="shared" si="85"/>
        <v>-0.174416133599419-0.258920545500985i</v>
      </c>
      <c r="X308" t="str">
        <f t="shared" si="86"/>
        <v>-0.173380068064569-0.256881178455423i</v>
      </c>
      <c r="Z308" t="str">
        <f t="shared" si="87"/>
        <v>0.137732089557654+0.0698122822532101i</v>
      </c>
      <c r="AA308" t="str">
        <f t="shared" si="88"/>
        <v>-1.090026728432+0.0057257778221278i</v>
      </c>
      <c r="AB308" t="str">
        <f t="shared" si="89"/>
        <v>-0.184009901917877-0.256986927811282i</v>
      </c>
      <c r="AD308">
        <f t="shared" si="90"/>
        <v>-29.462701586114868</v>
      </c>
      <c r="AE308">
        <f t="shared" si="91"/>
        <v>-10.111698652290448</v>
      </c>
      <c r="AF308">
        <f t="shared" si="92"/>
        <v>-10.175090159650663</v>
      </c>
      <c r="AG308">
        <f t="shared" si="93"/>
        <v>-10.004261430142963</v>
      </c>
      <c r="AH308">
        <f t="shared" si="94"/>
        <v>-12.189295394168632</v>
      </c>
      <c r="AI308">
        <f t="shared" si="95"/>
        <v>-13.23854910800414</v>
      </c>
      <c r="AJ308">
        <f t="shared" si="96"/>
        <v>-1.7402155356978182</v>
      </c>
      <c r="AK308">
        <f t="shared" si="97"/>
        <v>0.91969150878317141</v>
      </c>
      <c r="AL308">
        <f t="shared" si="98"/>
        <v>-16.226230133804322</v>
      </c>
      <c r="AM308">
        <f t="shared" si="99"/>
        <v>0.74886277927547784</v>
      </c>
    </row>
    <row r="309" spans="1:39" x14ac:dyDescent="0.25">
      <c r="A309" s="3">
        <v>3080</v>
      </c>
      <c r="B309">
        <v>-0.435639</v>
      </c>
      <c r="C309">
        <v>0.69082100000000002</v>
      </c>
      <c r="D309">
        <v>-0.36389700000000003</v>
      </c>
      <c r="E309">
        <v>-0.86256600000000005</v>
      </c>
      <c r="F309">
        <v>-0.23142599999999999</v>
      </c>
      <c r="G309">
        <v>-7.6910999999999993E-2</v>
      </c>
      <c r="H309">
        <v>-0.19550699999999999</v>
      </c>
      <c r="I309">
        <v>-0.186665</v>
      </c>
      <c r="J309">
        <v>-1.0748489999999999</v>
      </c>
      <c r="K309">
        <v>0.24476100000000001</v>
      </c>
      <c r="M309">
        <v>-0.201345</v>
      </c>
      <c r="N309">
        <v>-7.7274999999999996E-2</v>
      </c>
      <c r="O309">
        <v>0.25403500000000001</v>
      </c>
      <c r="P309">
        <v>0.23750199999999999</v>
      </c>
      <c r="R309" t="str">
        <f t="shared" si="80"/>
        <v>-0.231426-0.076911i</v>
      </c>
      <c r="S309" t="str">
        <f t="shared" si="81"/>
        <v>0.00152470249725949-0.216812285159177i</v>
      </c>
      <c r="T309" t="str">
        <f t="shared" si="82"/>
        <v>0.038070634761248-0.813178450086837i</v>
      </c>
      <c r="U309" t="str">
        <f t="shared" si="83"/>
        <v>0.00214237126261152+0.0365981153440389i</v>
      </c>
      <c r="V309" t="str">
        <f t="shared" si="84"/>
        <v>-1.074849+0.244761i</v>
      </c>
      <c r="W309" t="str">
        <f t="shared" si="85"/>
        <v>-0.176856951330612-0.261236400894109i</v>
      </c>
      <c r="X309" t="str">
        <f t="shared" si="86"/>
        <v>-0.175346262679781-0.25923493723681i</v>
      </c>
      <c r="Z309" t="str">
        <f t="shared" si="87"/>
        <v>0.134384010483859+0.0413980928839859i</v>
      </c>
      <c r="AA309" t="str">
        <f t="shared" si="88"/>
        <v>-1.07209726998476+0.211264900554354i</v>
      </c>
      <c r="AB309" t="str">
        <f t="shared" si="89"/>
        <v>-0.184489150643181-0.256223550053603i</v>
      </c>
      <c r="AD309">
        <f t="shared" si="90"/>
        <v>-28.715969178565356</v>
      </c>
      <c r="AE309">
        <f t="shared" si="91"/>
        <v>-10.020772464210657</v>
      </c>
      <c r="AF309">
        <f t="shared" si="92"/>
        <v>-10.089997074565675</v>
      </c>
      <c r="AG309">
        <f t="shared" si="93"/>
        <v>-10.013625439299805</v>
      </c>
      <c r="AH309">
        <f t="shared" si="94"/>
        <v>-12.256779967103808</v>
      </c>
      <c r="AI309">
        <f t="shared" si="95"/>
        <v>-13.278107491992966</v>
      </c>
      <c r="AJ309">
        <f t="shared" si="96"/>
        <v>-1.7867741650404736</v>
      </c>
      <c r="AK309">
        <f t="shared" si="97"/>
        <v>0.84650734261449023</v>
      </c>
      <c r="AL309">
        <f t="shared" si="98"/>
        <v>-17.039304126703062</v>
      </c>
      <c r="AM309">
        <f t="shared" si="99"/>
        <v>0.77013570734863834</v>
      </c>
    </row>
    <row r="310" spans="1:39" x14ac:dyDescent="0.25">
      <c r="A310" s="3">
        <v>3090</v>
      </c>
      <c r="B310">
        <v>-0.26860600000000001</v>
      </c>
      <c r="C310">
        <v>0.75131899999999996</v>
      </c>
      <c r="D310">
        <v>-0.50397499999999995</v>
      </c>
      <c r="E310">
        <v>-0.78129300000000002</v>
      </c>
      <c r="F310">
        <v>-0.23020199999999999</v>
      </c>
      <c r="G310">
        <v>-7.0372000000000004E-2</v>
      </c>
      <c r="H310">
        <v>-0.239397</v>
      </c>
      <c r="I310">
        <v>-0.175098</v>
      </c>
      <c r="J310">
        <v>-1.006872</v>
      </c>
      <c r="K310">
        <v>0.41792699999999999</v>
      </c>
      <c r="M310">
        <v>-0.20033100000000001</v>
      </c>
      <c r="N310">
        <v>-7.9799999999999996E-2</v>
      </c>
      <c r="O310">
        <v>0.29308699999999999</v>
      </c>
      <c r="P310">
        <v>0.18376300000000001</v>
      </c>
      <c r="R310" t="str">
        <f t="shared" si="80"/>
        <v>-0.230202-0.070372i</v>
      </c>
      <c r="S310" t="str">
        <f t="shared" si="81"/>
        <v>-0.0400493776451307-0.20984005212471i</v>
      </c>
      <c r="T310" t="str">
        <f t="shared" si="82"/>
        <v>-0.135557738569489-0.796841484195191i</v>
      </c>
      <c r="U310" t="str">
        <f t="shared" si="83"/>
        <v>0.0051596598132293+0.0381033906023325i</v>
      </c>
      <c r="V310" t="str">
        <f t="shared" si="84"/>
        <v>-1.006872+0.417927i</v>
      </c>
      <c r="W310" t="str">
        <f t="shared" si="85"/>
        <v>-0.183685306718885-0.258751906082504i</v>
      </c>
      <c r="X310" t="str">
        <f t="shared" si="86"/>
        <v>-0.181579574850531-0.257215677217158i</v>
      </c>
      <c r="Z310" t="str">
        <f t="shared" si="87"/>
        <v>0.129634159167163+0.0141377591874894i</v>
      </c>
      <c r="AA310" t="str">
        <f t="shared" si="88"/>
        <v>-1.02071765756085+0.390897455746271i</v>
      </c>
      <c r="AB310" t="str">
        <f t="shared" si="89"/>
        <v>-0.188142857702116-0.25143174399305i</v>
      </c>
      <c r="AD310">
        <f t="shared" si="90"/>
        <v>-28.301814720210821</v>
      </c>
      <c r="AE310">
        <f t="shared" si="91"/>
        <v>-9.9700140639862074</v>
      </c>
      <c r="AF310">
        <f t="shared" si="92"/>
        <v>-10.037903085882199</v>
      </c>
      <c r="AG310">
        <f t="shared" si="93"/>
        <v>-10.060541284823504</v>
      </c>
      <c r="AH310">
        <f t="shared" si="94"/>
        <v>-12.369826897976985</v>
      </c>
      <c r="AI310">
        <f t="shared" si="95"/>
        <v>-13.406848142225495</v>
      </c>
      <c r="AJ310">
        <f t="shared" si="96"/>
        <v>-1.8486590255070088</v>
      </c>
      <c r="AK310">
        <f t="shared" si="97"/>
        <v>0.7498245040870094</v>
      </c>
      <c r="AL310">
        <f t="shared" si="98"/>
        <v>-17.694261358229927</v>
      </c>
      <c r="AM310">
        <f t="shared" si="99"/>
        <v>0.77246270302830611</v>
      </c>
    </row>
    <row r="311" spans="1:39" x14ac:dyDescent="0.25">
      <c r="A311" s="3">
        <v>3100</v>
      </c>
      <c r="B311">
        <v>-9.0909000000000004E-2</v>
      </c>
      <c r="C311">
        <v>0.77591699999999997</v>
      </c>
      <c r="D311">
        <v>-0.61868500000000004</v>
      </c>
      <c r="E311">
        <v>-0.683141</v>
      </c>
      <c r="F311">
        <v>-0.226772</v>
      </c>
      <c r="G311">
        <v>-6.7157999999999995E-2</v>
      </c>
      <c r="H311">
        <v>-0.27359299999999998</v>
      </c>
      <c r="I311">
        <v>-0.14554800000000001</v>
      </c>
      <c r="J311">
        <v>-0.90069500000000002</v>
      </c>
      <c r="K311">
        <v>0.58707399999999998</v>
      </c>
      <c r="M311">
        <v>-0.20216000000000001</v>
      </c>
      <c r="N311">
        <v>-8.3582000000000004E-2</v>
      </c>
      <c r="O311">
        <v>0.32098399999999999</v>
      </c>
      <c r="P311">
        <v>0.12502199999999999</v>
      </c>
      <c r="R311" t="str">
        <f t="shared" si="80"/>
        <v>-0.226772-0.067158i</v>
      </c>
      <c r="S311" t="str">
        <f t="shared" si="81"/>
        <v>-0.0815001817823786-0.20497049462076i</v>
      </c>
      <c r="T311" t="str">
        <f t="shared" si="82"/>
        <v>-0.297595640554898-0.746516327933162i</v>
      </c>
      <c r="U311" t="str">
        <f t="shared" si="83"/>
        <v>0.00743176471450255+0.0358074924228924i</v>
      </c>
      <c r="V311" t="str">
        <f t="shared" si="84"/>
        <v>-0.900695+0.587074i</v>
      </c>
      <c r="W311" t="str">
        <f t="shared" si="85"/>
        <v>-0.186616613819328-0.260443060016285i</v>
      </c>
      <c r="X311" t="str">
        <f t="shared" si="86"/>
        <v>-0.18420319046614-0.259518169485723i</v>
      </c>
      <c r="Z311" t="str">
        <f t="shared" si="87"/>
        <v>0.113984273542633-0.0157464642162239i</v>
      </c>
      <c r="AA311" t="str">
        <f t="shared" si="88"/>
        <v>-0.924931906050887+0.574535169570742i</v>
      </c>
      <c r="AB311" t="str">
        <f t="shared" si="89"/>
        <v>-0.187426214719739-0.252222638612704i</v>
      </c>
      <c r="AD311">
        <f t="shared" si="90"/>
        <v>-28.737362000769501</v>
      </c>
      <c r="AE311">
        <f t="shared" si="91"/>
        <v>-9.8861418955749656</v>
      </c>
      <c r="AF311">
        <f t="shared" si="92"/>
        <v>-9.9447418186554462</v>
      </c>
      <c r="AG311">
        <f t="shared" si="93"/>
        <v>-10.054855658365669</v>
      </c>
      <c r="AH311">
        <f t="shared" si="94"/>
        <v>-12.523106357569365</v>
      </c>
      <c r="AI311">
        <f t="shared" si="95"/>
        <v>-13.128708870136109</v>
      </c>
      <c r="AJ311">
        <f t="shared" si="96"/>
        <v>-1.8986847518162662</v>
      </c>
      <c r="AK311">
        <f t="shared" si="97"/>
        <v>0.62923030712469197</v>
      </c>
      <c r="AL311">
        <f t="shared" si="98"/>
        <v>-18.781000178293397</v>
      </c>
      <c r="AM311">
        <f t="shared" si="99"/>
        <v>0.73934414683490812</v>
      </c>
    </row>
    <row r="312" spans="1:39" x14ac:dyDescent="0.25">
      <c r="A312" s="3">
        <v>3110</v>
      </c>
      <c r="B312">
        <v>0.116587</v>
      </c>
      <c r="C312">
        <v>0.75218200000000002</v>
      </c>
      <c r="D312">
        <v>-0.70656600000000003</v>
      </c>
      <c r="E312">
        <v>-0.58225000000000005</v>
      </c>
      <c r="F312">
        <v>-0.22454199999999999</v>
      </c>
      <c r="G312">
        <v>-5.7563000000000003E-2</v>
      </c>
      <c r="H312">
        <v>-0.29457699999999998</v>
      </c>
      <c r="I312">
        <v>-0.110914</v>
      </c>
      <c r="J312">
        <v>-0.780555</v>
      </c>
      <c r="K312">
        <v>0.726572</v>
      </c>
      <c r="M312">
        <v>-0.204767</v>
      </c>
      <c r="N312">
        <v>-8.4846000000000005E-2</v>
      </c>
      <c r="O312">
        <v>0.33754499999999998</v>
      </c>
      <c r="P312">
        <v>6.2690999999999997E-2</v>
      </c>
      <c r="R312" t="str">
        <f t="shared" si="80"/>
        <v>-0.224542-0.057563i</v>
      </c>
      <c r="S312" t="str">
        <f t="shared" si="81"/>
        <v>-0.107559488733965-0.171933014068779i</v>
      </c>
      <c r="T312" t="str">
        <f t="shared" si="82"/>
        <v>-0.443659237644799-0.66399790463885i</v>
      </c>
      <c r="U312" t="str">
        <f t="shared" si="83"/>
        <v>0.0143075429866878+0.0394607478766933i</v>
      </c>
      <c r="V312" t="str">
        <f t="shared" si="84"/>
        <v>-0.780555+0.726572i</v>
      </c>
      <c r="W312" t="str">
        <f t="shared" si="85"/>
        <v>-0.191635675668783-0.258698126515132i</v>
      </c>
      <c r="X312" t="str">
        <f t="shared" si="86"/>
        <v>-0.18889601947646-0.258625861773916i</v>
      </c>
      <c r="Z312" t="str">
        <f t="shared" si="87"/>
        <v>0.106614804507724-0.034910071873444i</v>
      </c>
      <c r="AA312" t="str">
        <f t="shared" si="88"/>
        <v>-0.804781297296421+0.72788781060079i</v>
      </c>
      <c r="AB312" t="str">
        <f t="shared" si="89"/>
        <v>-0.189255212298649-0.251474175255589i</v>
      </c>
      <c r="AD312">
        <f t="shared" si="90"/>
        <v>-27.540294893337872</v>
      </c>
      <c r="AE312">
        <f t="shared" si="91"/>
        <v>-9.8443508115454339</v>
      </c>
      <c r="AF312">
        <f t="shared" si="92"/>
        <v>-9.88983698458307</v>
      </c>
      <c r="AG312">
        <f t="shared" si="93"/>
        <v>-10.041157225275537</v>
      </c>
      <c r="AH312">
        <f t="shared" si="94"/>
        <v>-12.697620738023559</v>
      </c>
      <c r="AI312">
        <f t="shared" si="95"/>
        <v>-13.858412382922118</v>
      </c>
      <c r="AJ312">
        <f t="shared" si="96"/>
        <v>-1.9536537495822142</v>
      </c>
      <c r="AK312">
        <f t="shared" si="97"/>
        <v>0.55826531707952143</v>
      </c>
      <c r="AL312">
        <f t="shared" si="98"/>
        <v>-19.001319533297853</v>
      </c>
      <c r="AM312">
        <f t="shared" si="99"/>
        <v>0.70958555777200205</v>
      </c>
    </row>
    <row r="313" spans="1:39" x14ac:dyDescent="0.25">
      <c r="A313" s="3">
        <v>3120</v>
      </c>
      <c r="B313">
        <v>0.30558600000000002</v>
      </c>
      <c r="C313">
        <v>0.67658099999999999</v>
      </c>
      <c r="D313">
        <v>-0.77149800000000002</v>
      </c>
      <c r="E313">
        <v>-0.46936600000000001</v>
      </c>
      <c r="F313">
        <v>-0.219331</v>
      </c>
      <c r="G313">
        <v>-5.5461000000000003E-2</v>
      </c>
      <c r="H313">
        <v>-0.29781200000000002</v>
      </c>
      <c r="I313">
        <v>-6.9116999999999998E-2</v>
      </c>
      <c r="J313">
        <v>-0.64162300000000005</v>
      </c>
      <c r="K313">
        <v>0.84029500000000001</v>
      </c>
      <c r="M313">
        <v>-0.208456</v>
      </c>
      <c r="N313">
        <v>-8.4793999999999994E-2</v>
      </c>
      <c r="O313">
        <v>0.33999099999999999</v>
      </c>
      <c r="P313">
        <v>-3.6619999999999999E-3</v>
      </c>
      <c r="R313" t="str">
        <f t="shared" si="80"/>
        <v>-0.219331-0.055461i</v>
      </c>
      <c r="S313" t="str">
        <f t="shared" si="81"/>
        <v>-0.135534304742229-0.151169147516403i</v>
      </c>
      <c r="T313" t="str">
        <f t="shared" si="82"/>
        <v>-0.564434904443826-0.553473941081022i</v>
      </c>
      <c r="U313" t="str">
        <f t="shared" si="83"/>
        <v>0.0158400612416116+0.0361236475424867i</v>
      </c>
      <c r="V313" t="str">
        <f t="shared" si="84"/>
        <v>-0.641623+0.840295i</v>
      </c>
      <c r="W313" t="str">
        <f t="shared" si="85"/>
        <v>-0.197913761750038-0.253488332603021i</v>
      </c>
      <c r="X313" t="str">
        <f t="shared" si="86"/>
        <v>-0.195409831223218-0.254091189891835i</v>
      </c>
      <c r="Z313" t="str">
        <f t="shared" si="87"/>
        <v>0.0849469204435635-0.0579187940542381i</v>
      </c>
      <c r="AA313" t="str">
        <f t="shared" si="88"/>
        <v>-0.658822123675513+0.854124156929357i</v>
      </c>
      <c r="AB313" t="str">
        <f t="shared" si="89"/>
        <v>-0.192741560655355-0.248100457665814i</v>
      </c>
      <c r="AD313">
        <f t="shared" si="90"/>
        <v>-28.080391281198938</v>
      </c>
      <c r="AE313">
        <f t="shared" si="91"/>
        <v>-9.8536946570958097</v>
      </c>
      <c r="AF313">
        <f t="shared" si="92"/>
        <v>-9.8822943412184259</v>
      </c>
      <c r="AG313">
        <f t="shared" si="93"/>
        <v>-10.056690033788389</v>
      </c>
      <c r="AH313">
        <f t="shared" si="94"/>
        <v>-12.908826619740694</v>
      </c>
      <c r="AI313">
        <f t="shared" si="95"/>
        <v>-13.848745344753247</v>
      </c>
      <c r="AJ313">
        <f t="shared" si="96"/>
        <v>-2.0417546137110181</v>
      </c>
      <c r="AK313">
        <f t="shared" si="97"/>
        <v>0.48354687753315478</v>
      </c>
      <c r="AL313">
        <f t="shared" si="98"/>
        <v>-19.759017579122144</v>
      </c>
      <c r="AM313">
        <f t="shared" si="99"/>
        <v>0.65794257010313051</v>
      </c>
    </row>
    <row r="314" spans="1:39" x14ac:dyDescent="0.25">
      <c r="A314" s="3">
        <v>3130</v>
      </c>
      <c r="B314">
        <v>0.48799799999999999</v>
      </c>
      <c r="C314">
        <v>0.55263399999999996</v>
      </c>
      <c r="D314">
        <v>-0.82361499999999999</v>
      </c>
      <c r="E314">
        <v>-0.362516</v>
      </c>
      <c r="F314">
        <v>-0.21723999999999999</v>
      </c>
      <c r="G314">
        <v>-5.3598E-2</v>
      </c>
      <c r="H314">
        <v>-0.29006399999999999</v>
      </c>
      <c r="I314">
        <v>-2.9951999999999999E-2</v>
      </c>
      <c r="J314">
        <v>-0.49443199999999998</v>
      </c>
      <c r="K314">
        <v>0.92862199999999995</v>
      </c>
      <c r="M314">
        <v>-0.213867</v>
      </c>
      <c r="N314">
        <v>-8.2350000000000007E-2</v>
      </c>
      <c r="O314">
        <v>0.32974799999999999</v>
      </c>
      <c r="P314">
        <v>-6.5443000000000001E-2</v>
      </c>
      <c r="R314" t="str">
        <f t="shared" si="80"/>
        <v>-0.21724-0.053598i</v>
      </c>
      <c r="S314" t="str">
        <f t="shared" si="81"/>
        <v>-0.157069542665086-0.117086219814874i</v>
      </c>
      <c r="T314" t="str">
        <f t="shared" si="82"/>
        <v>-0.665448003080773-0.428437765521259i</v>
      </c>
      <c r="U314" t="str">
        <f t="shared" si="83"/>
        <v>0.0158299417245973+0.0329204173042106i</v>
      </c>
      <c r="V314" t="str">
        <f t="shared" si="84"/>
        <v>-0.494432+0.928622i</v>
      </c>
      <c r="W314" t="str">
        <f t="shared" si="85"/>
        <v>-0.202213050550516-0.247428336815418i</v>
      </c>
      <c r="X314" t="str">
        <f t="shared" si="86"/>
        <v>-0.20019839602433-0.248510221430263i</v>
      </c>
      <c r="Z314" t="str">
        <f t="shared" si="87"/>
        <v>0.0619791282549779-0.0766258896973481i</v>
      </c>
      <c r="AA314" t="str">
        <f t="shared" si="88"/>
        <v>-0.499243676533999+0.9483563482454i</v>
      </c>
      <c r="AB314" t="str">
        <f t="shared" si="89"/>
        <v>-0.195373444721565-0.244863226547538i</v>
      </c>
      <c r="AD314">
        <f t="shared" si="90"/>
        <v>-28.747331919245148</v>
      </c>
      <c r="AE314">
        <f t="shared" si="91"/>
        <v>-9.9092789733685684</v>
      </c>
      <c r="AF314">
        <f t="shared" si="92"/>
        <v>-9.9209556326737776</v>
      </c>
      <c r="AG314">
        <f t="shared" si="93"/>
        <v>-10.08203588964591</v>
      </c>
      <c r="AH314">
        <f t="shared" si="94"/>
        <v>-13.004574241573849</v>
      </c>
      <c r="AI314">
        <f t="shared" si="95"/>
        <v>-14.158947568533302</v>
      </c>
      <c r="AJ314">
        <f t="shared" si="96"/>
        <v>-2.0316214268237158</v>
      </c>
      <c r="AK314">
        <f t="shared" si="97"/>
        <v>0.4406986520529152</v>
      </c>
      <c r="AL314">
        <f t="shared" si="98"/>
        <v>-20.126493248348748</v>
      </c>
      <c r="AM314">
        <f t="shared" si="99"/>
        <v>0.60177890902505271</v>
      </c>
    </row>
    <row r="315" spans="1:39" x14ac:dyDescent="0.25">
      <c r="A315" s="3">
        <v>3140</v>
      </c>
      <c r="B315">
        <v>0.63144500000000003</v>
      </c>
      <c r="C315">
        <v>0.369477</v>
      </c>
      <c r="D315">
        <v>-0.860649</v>
      </c>
      <c r="E315">
        <v>-0.23707300000000001</v>
      </c>
      <c r="F315">
        <v>-0.214056</v>
      </c>
      <c r="G315">
        <v>-4.9631000000000002E-2</v>
      </c>
      <c r="H315">
        <v>-0.26395999999999997</v>
      </c>
      <c r="I315">
        <v>3.679E-3</v>
      </c>
      <c r="J315">
        <v>-0.32166600000000001</v>
      </c>
      <c r="K315">
        <v>0.99644699999999997</v>
      </c>
      <c r="M315">
        <v>-0.21812500000000001</v>
      </c>
      <c r="N315">
        <v>-7.8547000000000006E-2</v>
      </c>
      <c r="O315">
        <v>0.30888100000000002</v>
      </c>
      <c r="P315">
        <v>-0.12396799999999999</v>
      </c>
      <c r="R315" t="str">
        <f t="shared" si="80"/>
        <v>-0.214056-0.049631i</v>
      </c>
      <c r="S315" t="str">
        <f t="shared" si="81"/>
        <v>-0.168567748941518-0.0867379882765576i</v>
      </c>
      <c r="T315" t="str">
        <f t="shared" si="82"/>
        <v>-0.73932938449281-0.275122852050801i</v>
      </c>
      <c r="U315" t="str">
        <f t="shared" si="83"/>
        <v>0.0173913990838016+0.0326817587637854i</v>
      </c>
      <c r="V315" t="str">
        <f t="shared" si="84"/>
        <v>-0.321666+0.996447i</v>
      </c>
      <c r="W315" t="str">
        <f t="shared" si="85"/>
        <v>-0.203291690766761-0.244357176044304i</v>
      </c>
      <c r="X315" t="str">
        <f t="shared" si="86"/>
        <v>-0.201596588090032-0.245807465936276i</v>
      </c>
      <c r="Z315" t="str">
        <f t="shared" si="87"/>
        <v>0.0352105806021171-0.0869638325883683i</v>
      </c>
      <c r="AA315" t="str">
        <f t="shared" si="88"/>
        <v>-0.314437585372996+1.01361054640902i</v>
      </c>
      <c r="AB315" t="str">
        <f t="shared" si="89"/>
        <v>-0.196112528988167-0.244784084890352i</v>
      </c>
      <c r="AD315">
        <f t="shared" si="90"/>
        <v>-28.631025436446599</v>
      </c>
      <c r="AE315">
        <f t="shared" si="91"/>
        <v>-9.9551551254308883</v>
      </c>
      <c r="AF315">
        <f t="shared" si="92"/>
        <v>-9.9540998578488811</v>
      </c>
      <c r="AG315">
        <f t="shared" si="93"/>
        <v>-10.070959529986572</v>
      </c>
      <c r="AH315">
        <f t="shared" si="94"/>
        <v>-13.162038888413701</v>
      </c>
      <c r="AI315">
        <f t="shared" si="95"/>
        <v>-14.444392728470293</v>
      </c>
      <c r="AJ315">
        <f t="shared" si="96"/>
        <v>-2.0599983437365785</v>
      </c>
      <c r="AK315">
        <f t="shared" si="97"/>
        <v>0.39959377280730068</v>
      </c>
      <c r="AL315">
        <f t="shared" si="98"/>
        <v>-20.553943034906737</v>
      </c>
      <c r="AM315">
        <f t="shared" si="99"/>
        <v>0.51645344494498835</v>
      </c>
    </row>
    <row r="316" spans="1:39" x14ac:dyDescent="0.25">
      <c r="A316" s="3">
        <v>3150</v>
      </c>
      <c r="B316">
        <v>0.71862800000000004</v>
      </c>
      <c r="C316">
        <v>0.15271899999999999</v>
      </c>
      <c r="D316">
        <v>-0.87274300000000005</v>
      </c>
      <c r="E316">
        <v>-0.13215099999999999</v>
      </c>
      <c r="F316">
        <v>-0.209757</v>
      </c>
      <c r="G316">
        <v>-4.5880999999999998E-2</v>
      </c>
      <c r="H316">
        <v>-0.229598</v>
      </c>
      <c r="I316">
        <v>2.4257000000000001E-2</v>
      </c>
      <c r="J316">
        <v>-0.14133200000000001</v>
      </c>
      <c r="K316">
        <v>1.0308900000000001</v>
      </c>
      <c r="M316">
        <v>-0.22170899999999999</v>
      </c>
      <c r="N316">
        <v>-7.3668999999999998E-2</v>
      </c>
      <c r="O316">
        <v>0.27520899999999998</v>
      </c>
      <c r="P316">
        <v>-0.17952299999999999</v>
      </c>
      <c r="R316" t="str">
        <f t="shared" si="80"/>
        <v>-0.209757-0.045881i</v>
      </c>
      <c r="S316" t="str">
        <f t="shared" si="81"/>
        <v>-0.17383897032295-0.039468164572624i</v>
      </c>
      <c r="T316" t="str">
        <f t="shared" si="82"/>
        <v>-0.774833885020856-0.127433928527107i</v>
      </c>
      <c r="U316" t="str">
        <f t="shared" si="83"/>
        <v>0.0205989157612213+0.0326576562893144i</v>
      </c>
      <c r="V316" t="str">
        <f t="shared" si="84"/>
        <v>-0.141332+1.03089i</v>
      </c>
      <c r="W316" t="str">
        <f t="shared" si="85"/>
        <v>-0.206855506972129-0.238603243302986i</v>
      </c>
      <c r="X316" t="str">
        <f t="shared" si="86"/>
        <v>-0.205781034064285-0.240492639956108i</v>
      </c>
      <c r="Z316" t="str">
        <f t="shared" si="87"/>
        <v>0.00903519541911782-0.0928843917514393i</v>
      </c>
      <c r="AA316" t="str">
        <f t="shared" si="88"/>
        <v>-0.125794018022401+1.03852008364252i</v>
      </c>
      <c r="AB316" t="str">
        <f t="shared" si="89"/>
        <v>-0.200901479070528-0.242395599658381i</v>
      </c>
      <c r="AD316">
        <f t="shared" si="90"/>
        <v>-28.265695912331779</v>
      </c>
      <c r="AE316">
        <f t="shared" si="91"/>
        <v>-10.012146446528094</v>
      </c>
      <c r="AF316">
        <f t="shared" si="92"/>
        <v>-9.9920794482093633</v>
      </c>
      <c r="AG316">
        <f t="shared" si="93"/>
        <v>-10.038517153903827</v>
      </c>
      <c r="AH316">
        <f t="shared" si="94"/>
        <v>-13.362701991323767</v>
      </c>
      <c r="AI316">
        <f t="shared" si="95"/>
        <v>-14.978772164958883</v>
      </c>
      <c r="AJ316">
        <f t="shared" si="96"/>
        <v>-2.0999158060636662</v>
      </c>
      <c r="AK316">
        <f t="shared" si="97"/>
        <v>0.3451171730681038</v>
      </c>
      <c r="AL316">
        <f t="shared" si="98"/>
        <v>-20.600244793810695</v>
      </c>
      <c r="AM316">
        <f t="shared" si="99"/>
        <v>0.39155487876255773</v>
      </c>
    </row>
    <row r="317" spans="1:39" x14ac:dyDescent="0.25">
      <c r="A317" s="3">
        <v>3160</v>
      </c>
      <c r="B317">
        <v>0.73972000000000004</v>
      </c>
      <c r="C317">
        <v>-9.0395000000000003E-2</v>
      </c>
      <c r="D317">
        <v>-0.87264900000000001</v>
      </c>
      <c r="E317">
        <v>-3.5300000000000002E-3</v>
      </c>
      <c r="F317">
        <v>-0.20969299999999999</v>
      </c>
      <c r="G317">
        <v>-4.5603999999999999E-2</v>
      </c>
      <c r="H317">
        <v>-0.18868699999999999</v>
      </c>
      <c r="I317">
        <v>2.7725E-2</v>
      </c>
      <c r="J317">
        <v>5.4254999999999998E-2</v>
      </c>
      <c r="K317">
        <v>1.0351319999999999</v>
      </c>
      <c r="M317">
        <v>-0.22517100000000001</v>
      </c>
      <c r="N317">
        <v>-6.5379000000000007E-2</v>
      </c>
      <c r="O317">
        <v>0.23636299999999999</v>
      </c>
      <c r="P317">
        <v>-0.221299</v>
      </c>
      <c r="R317" t="str">
        <f t="shared" si="80"/>
        <v>-0.209693-0.045604i</v>
      </c>
      <c r="S317" t="str">
        <f t="shared" si="81"/>
        <v>-0.177238547180126-0.0078634769093189i</v>
      </c>
      <c r="T317" t="str">
        <f t="shared" si="82"/>
        <v>-0.78078820621183+0.0443179954361622i</v>
      </c>
      <c r="U317" t="str">
        <f t="shared" si="83"/>
        <v>0.0182546155420615+0.0265358511718758i</v>
      </c>
      <c r="V317" t="str">
        <f t="shared" si="84"/>
        <v>0.054255+1.035132i</v>
      </c>
      <c r="W317" t="str">
        <f t="shared" si="85"/>
        <v>-0.201267103843196-0.238890061092704i</v>
      </c>
      <c r="X317" t="str">
        <f t="shared" si="86"/>
        <v>-0.200718457210009-0.240588608762878i</v>
      </c>
      <c r="Z317" t="str">
        <f t="shared" si="87"/>
        <v>-0.0230416372931768-0.0944554326601971i</v>
      </c>
      <c r="AA317" t="str">
        <f t="shared" si="88"/>
        <v>0.0715905740066937+1.0307553805598i</v>
      </c>
      <c r="AB317" t="str">
        <f t="shared" si="89"/>
        <v>-0.197235806075437-0.244744017057288i</v>
      </c>
      <c r="AD317">
        <f t="shared" si="90"/>
        <v>-29.840611302830826</v>
      </c>
      <c r="AE317">
        <f t="shared" si="91"/>
        <v>-10.106529461695736</v>
      </c>
      <c r="AF317">
        <f t="shared" si="92"/>
        <v>-10.080177684121516</v>
      </c>
      <c r="AG317">
        <f t="shared" si="93"/>
        <v>-10.052360351798447</v>
      </c>
      <c r="AH317">
        <f t="shared" si="94"/>
        <v>-13.367620751428134</v>
      </c>
      <c r="AI317">
        <f t="shared" si="95"/>
        <v>-15.020296130090705</v>
      </c>
      <c r="AJ317">
        <f t="shared" si="96"/>
        <v>-2.1353656537076797</v>
      </c>
      <c r="AK317">
        <f t="shared" si="97"/>
        <v>0.31182920990161683</v>
      </c>
      <c r="AL317">
        <f t="shared" si="98"/>
        <v>-20.244420204720495</v>
      </c>
      <c r="AM317">
        <f t="shared" si="99"/>
        <v>0.2840118775785378</v>
      </c>
    </row>
    <row r="318" spans="1:39" x14ac:dyDescent="0.25">
      <c r="A318" s="3">
        <v>3170</v>
      </c>
      <c r="B318">
        <v>0.69035800000000003</v>
      </c>
      <c r="C318">
        <v>-0.316469</v>
      </c>
      <c r="D318">
        <v>-0.85543199999999997</v>
      </c>
      <c r="E318">
        <v>0.11302</v>
      </c>
      <c r="F318">
        <v>-0.2041</v>
      </c>
      <c r="G318">
        <v>-4.6816999999999998E-2</v>
      </c>
      <c r="H318">
        <v>-0.15215799999999999</v>
      </c>
      <c r="I318">
        <v>1.6815E-2</v>
      </c>
      <c r="J318">
        <v>0.24146699999999999</v>
      </c>
      <c r="K318">
        <v>0.99739100000000003</v>
      </c>
      <c r="M318">
        <v>-0.22578000000000001</v>
      </c>
      <c r="N318">
        <v>-5.9823000000000001E-2</v>
      </c>
      <c r="O318">
        <v>0.190496</v>
      </c>
      <c r="P318">
        <v>-0.25729099999999999</v>
      </c>
      <c r="R318" t="str">
        <f t="shared" si="80"/>
        <v>-0.2041-0.046817i</v>
      </c>
      <c r="S318" t="str">
        <f t="shared" si="81"/>
        <v>-0.164334881200154+0.0253818281967324i</v>
      </c>
      <c r="T318" t="str">
        <f t="shared" si="82"/>
        <v>-0.754311611568374+0.202635791329422i</v>
      </c>
      <c r="U318" t="str">
        <f t="shared" si="83"/>
        <v>0.0225068825902489+0.0234567973995344i</v>
      </c>
      <c r="V318" t="str">
        <f t="shared" si="84"/>
        <v>0.241467+0.997391i</v>
      </c>
      <c r="W318" t="str">
        <f t="shared" si="85"/>
        <v>-0.200002095114639-0.239414538431815i</v>
      </c>
      <c r="X318" t="str">
        <f t="shared" si="86"/>
        <v>-0.200074793927478-0.241099302298565i</v>
      </c>
      <c r="Z318" t="str">
        <f t="shared" si="87"/>
        <v>-0.0440546037804855-0.0943884555398794i</v>
      </c>
      <c r="AA318" t="str">
        <f t="shared" si="88"/>
        <v>0.253495932036087+0.984305213534338i</v>
      </c>
      <c r="AB318" t="str">
        <f t="shared" si="89"/>
        <v>-0.198441423286527-0.246328988377048i</v>
      </c>
      <c r="AD318">
        <f t="shared" si="90"/>
        <v>-29.760149591038786</v>
      </c>
      <c r="AE318">
        <f t="shared" si="91"/>
        <v>-10.117971890251996</v>
      </c>
      <c r="AF318">
        <f t="shared" si="92"/>
        <v>-10.080707739872128</v>
      </c>
      <c r="AG318">
        <f t="shared" si="93"/>
        <v>-9.9975265726401812</v>
      </c>
      <c r="AH318">
        <f t="shared" si="94"/>
        <v>-13.580438573257707</v>
      </c>
      <c r="AI318">
        <f t="shared" si="95"/>
        <v>-15.583018740725848</v>
      </c>
      <c r="AJ318">
        <f t="shared" si="96"/>
        <v>-2.1463651112319733</v>
      </c>
      <c r="AK318">
        <f t="shared" si="97"/>
        <v>0.22467599844678116</v>
      </c>
      <c r="AL318">
        <f t="shared" si="98"/>
        <v>-19.645707159852734</v>
      </c>
      <c r="AM318">
        <f t="shared" si="99"/>
        <v>0.14149483121484291</v>
      </c>
    </row>
    <row r="319" spans="1:39" x14ac:dyDescent="0.25">
      <c r="A319" s="3">
        <v>3180</v>
      </c>
      <c r="B319">
        <v>0.57634399999999997</v>
      </c>
      <c r="C319">
        <v>-0.51416099999999998</v>
      </c>
      <c r="D319">
        <v>-0.816971</v>
      </c>
      <c r="E319">
        <v>0.22853299999999999</v>
      </c>
      <c r="F319">
        <v>-0.20224700000000001</v>
      </c>
      <c r="G319">
        <v>-4.2946999999999999E-2</v>
      </c>
      <c r="H319">
        <v>-0.122859</v>
      </c>
      <c r="I319">
        <v>-1.1971000000000001E-2</v>
      </c>
      <c r="J319">
        <v>0.40662500000000001</v>
      </c>
      <c r="K319">
        <v>0.93167599999999995</v>
      </c>
      <c r="M319">
        <v>-0.22250500000000001</v>
      </c>
      <c r="N319">
        <v>-5.0784000000000003E-2</v>
      </c>
      <c r="O319">
        <v>0.135403</v>
      </c>
      <c r="P319">
        <v>-0.28266000000000002</v>
      </c>
      <c r="R319" t="str">
        <f t="shared" si="80"/>
        <v>-0.202247-0.042947i</v>
      </c>
      <c r="S319" t="str">
        <f t="shared" si="81"/>
        <v>-0.151091664115654+0.0628135975075905i</v>
      </c>
      <c r="T319" t="str">
        <f t="shared" si="82"/>
        <v>-0.690551036680467+0.351111390888372i</v>
      </c>
      <c r="U319" t="str">
        <f t="shared" si="83"/>
        <v>0.0187610039882916+0.0209935767856939i</v>
      </c>
      <c r="V319" t="str">
        <f t="shared" si="84"/>
        <v>0.406625+0.931676i</v>
      </c>
      <c r="W319" t="str">
        <f t="shared" si="85"/>
        <v>-0.201564290290321-0.233304367118292i</v>
      </c>
      <c r="X319" t="str">
        <f t="shared" si="86"/>
        <v>-0.201936355765217-0.234675173356942i</v>
      </c>
      <c r="Z319" t="str">
        <f t="shared" si="87"/>
        <v>-0.0726725550485917-0.0802201611902784i</v>
      </c>
      <c r="AA319" t="str">
        <f t="shared" si="88"/>
        <v>0.407150751948913+0.913678990922716i</v>
      </c>
      <c r="AB319" t="str">
        <f t="shared" si="89"/>
        <v>-0.2033805164607-0.24005738179084i</v>
      </c>
      <c r="AD319">
        <f t="shared" si="90"/>
        <v>-31.008881083272065</v>
      </c>
      <c r="AE319">
        <f t="shared" si="91"/>
        <v>-10.22006343696733</v>
      </c>
      <c r="AF319">
        <f t="shared" si="92"/>
        <v>-10.184045807564981</v>
      </c>
      <c r="AG319">
        <f t="shared" si="93"/>
        <v>-10.044034943058387</v>
      </c>
      <c r="AH319">
        <f t="shared" si="94"/>
        <v>-13.690812142741649</v>
      </c>
      <c r="AI319">
        <f t="shared" si="95"/>
        <v>-15.722828642520106</v>
      </c>
      <c r="AJ319">
        <f t="shared" si="96"/>
        <v>-2.217474672540924</v>
      </c>
      <c r="AK319">
        <f t="shared" si="97"/>
        <v>0.14253352711485781</v>
      </c>
      <c r="AL319">
        <f t="shared" si="98"/>
        <v>-19.311993409698566</v>
      </c>
      <c r="AM319">
        <f t="shared" si="99"/>
        <v>2.5226626082741409E-3</v>
      </c>
    </row>
    <row r="320" spans="1:39" x14ac:dyDescent="0.25">
      <c r="A320" s="3">
        <v>3190</v>
      </c>
      <c r="B320">
        <v>0.436639</v>
      </c>
      <c r="C320">
        <v>-0.66508199999999995</v>
      </c>
      <c r="D320">
        <v>-0.75864200000000004</v>
      </c>
      <c r="E320">
        <v>0.35314499999999999</v>
      </c>
      <c r="F320">
        <v>-0.20108799999999999</v>
      </c>
      <c r="G320">
        <v>-4.1786999999999998E-2</v>
      </c>
      <c r="H320">
        <v>-0.10717699999999999</v>
      </c>
      <c r="I320">
        <v>-4.7820000000000001E-2</v>
      </c>
      <c r="J320">
        <v>0.55644000000000005</v>
      </c>
      <c r="K320">
        <v>0.83501000000000003</v>
      </c>
      <c r="M320">
        <v>-0.22046399999999999</v>
      </c>
      <c r="N320">
        <v>-4.6154000000000001E-2</v>
      </c>
      <c r="O320">
        <v>8.1127000000000005E-2</v>
      </c>
      <c r="P320">
        <v>-0.29892099999999999</v>
      </c>
      <c r="R320" t="str">
        <f t="shared" si="80"/>
        <v>-0.201088-0.041787i</v>
      </c>
      <c r="S320" t="str">
        <f t="shared" si="81"/>
        <v>-0.13318065885356+0.0776008798579713i</v>
      </c>
      <c r="T320" t="str">
        <f t="shared" si="82"/>
        <v>-0.601162338382369+0.490795984930686i</v>
      </c>
      <c r="U320" t="str">
        <f t="shared" si="83"/>
        <v>0.0158098875097999+0.0202457091090382i</v>
      </c>
      <c r="V320" t="str">
        <f t="shared" si="84"/>
        <v>0.55644+0.83501i</v>
      </c>
      <c r="W320" t="str">
        <f t="shared" si="85"/>
        <v>-0.203065232108679-0.23247699758632i</v>
      </c>
      <c r="X320" t="str">
        <f t="shared" si="86"/>
        <v>-0.203470213829929-0.233630134975298i</v>
      </c>
      <c r="Z320" t="str">
        <f t="shared" si="87"/>
        <v>-0.0969686892772118-0.0690530536961945i</v>
      </c>
      <c r="AA320" t="str">
        <f t="shared" si="88"/>
        <v>0.547668075739273+0.818821732183066i</v>
      </c>
      <c r="AB320" t="str">
        <f t="shared" si="89"/>
        <v>-0.2068515867429-0.238330928487945i</v>
      </c>
      <c r="AD320">
        <f t="shared" si="90"/>
        <v>-31.805605179976094</v>
      </c>
      <c r="AE320">
        <f t="shared" si="91"/>
        <v>-10.209934979315349</v>
      </c>
      <c r="AF320">
        <f t="shared" si="92"/>
        <v>-10.178049204581365</v>
      </c>
      <c r="AG320">
        <f t="shared" si="93"/>
        <v>-10.017877108972295</v>
      </c>
      <c r="AH320">
        <f t="shared" si="94"/>
        <v>-13.748673027131966</v>
      </c>
      <c r="AI320">
        <f t="shared" si="95"/>
        <v>-16.241721267512975</v>
      </c>
      <c r="AJ320">
        <f t="shared" si="96"/>
        <v>-2.2020382542680301</v>
      </c>
      <c r="AK320">
        <f t="shared" si="97"/>
        <v>2.9721820392824096E-2</v>
      </c>
      <c r="AL320">
        <f t="shared" si="98"/>
        <v>-18.485918120103232</v>
      </c>
      <c r="AM320">
        <f t="shared" si="99"/>
        <v>-0.13045027521623317</v>
      </c>
    </row>
    <row r="321" spans="1:39" x14ac:dyDescent="0.25">
      <c r="A321" s="3">
        <v>3200</v>
      </c>
      <c r="B321">
        <v>0.25806000000000001</v>
      </c>
      <c r="C321">
        <v>-0.77066800000000002</v>
      </c>
      <c r="D321">
        <v>-0.68961899999999998</v>
      </c>
      <c r="E321">
        <v>0.45086100000000001</v>
      </c>
      <c r="F321">
        <v>-0.19922899999999999</v>
      </c>
      <c r="G321">
        <v>-4.1491E-2</v>
      </c>
      <c r="H321">
        <v>-0.111833</v>
      </c>
      <c r="I321">
        <v>-8.7844000000000005E-2</v>
      </c>
      <c r="J321">
        <v>0.68631600000000004</v>
      </c>
      <c r="K321">
        <v>0.70853299999999997</v>
      </c>
      <c r="M321">
        <v>-0.21831</v>
      </c>
      <c r="N321">
        <v>-3.8330000000000003E-2</v>
      </c>
      <c r="O321">
        <v>2.3715E-2</v>
      </c>
      <c r="P321">
        <v>-0.30327700000000002</v>
      </c>
      <c r="R321" t="str">
        <f t="shared" si="80"/>
        <v>-0.199229-0.041491i</v>
      </c>
      <c r="S321" t="str">
        <f t="shared" si="81"/>
        <v>-0.107905781261809+0.110812795177527i</v>
      </c>
      <c r="T321" t="str">
        <f t="shared" si="82"/>
        <v>-0.488747014741733+0.599821113842922i</v>
      </c>
      <c r="U321" t="str">
        <f t="shared" si="83"/>
        <v>0.0188223439199404+0.0165958614169889i</v>
      </c>
      <c r="V321" t="str">
        <f t="shared" si="84"/>
        <v>0.686316+0.708533i</v>
      </c>
      <c r="W321" t="str">
        <f t="shared" si="85"/>
        <v>-0.204106727710615-0.23117725347364i</v>
      </c>
      <c r="X321" t="str">
        <f t="shared" si="86"/>
        <v>-0.204964825447864-0.232011721660542i</v>
      </c>
      <c r="Z321" t="str">
        <f t="shared" si="87"/>
        <v>-0.11531022043887-0.0497037552323474i</v>
      </c>
      <c r="AA321" t="str">
        <f t="shared" si="88"/>
        <v>0.66874288209357+0.700903220112525i</v>
      </c>
      <c r="AB321" t="str">
        <f t="shared" si="89"/>
        <v>-0.210483008219272-0.234663404118912i</v>
      </c>
      <c r="AD321">
        <f t="shared" si="90"/>
        <v>-32.008640674267255</v>
      </c>
      <c r="AE321">
        <f t="shared" si="91"/>
        <v>-10.218081631470238</v>
      </c>
      <c r="AF321">
        <f t="shared" si="92"/>
        <v>-10.184531104034631</v>
      </c>
      <c r="AG321">
        <f t="shared" si="93"/>
        <v>-10.027446665550471</v>
      </c>
      <c r="AH321">
        <f t="shared" si="94"/>
        <v>-13.828559928322369</v>
      </c>
      <c r="AI321">
        <f t="shared" si="95"/>
        <v>-16.211819415550973</v>
      </c>
      <c r="AJ321">
        <f t="shared" si="96"/>
        <v>-2.2282047464857615</v>
      </c>
      <c r="AK321">
        <f t="shared" si="97"/>
        <v>-0.11865439326421716</v>
      </c>
      <c r="AL321">
        <f t="shared" si="98"/>
        <v>-18.022534052804581</v>
      </c>
      <c r="AM321">
        <f t="shared" si="99"/>
        <v>-0.2757388317483751</v>
      </c>
    </row>
    <row r="322" spans="1:39" x14ac:dyDescent="0.25">
      <c r="A322" s="3">
        <v>3210</v>
      </c>
      <c r="B322">
        <v>6.1302000000000002E-2</v>
      </c>
      <c r="C322">
        <v>-0.82583300000000004</v>
      </c>
      <c r="D322">
        <v>-0.59947899999999998</v>
      </c>
      <c r="E322">
        <v>0.54650500000000002</v>
      </c>
      <c r="F322">
        <v>-0.197882</v>
      </c>
      <c r="G322">
        <v>-4.1189999999999997E-2</v>
      </c>
      <c r="H322">
        <v>-0.13095100000000001</v>
      </c>
      <c r="I322">
        <v>-0.120494</v>
      </c>
      <c r="J322">
        <v>0.78605400000000003</v>
      </c>
      <c r="K322">
        <v>0.55600899999999998</v>
      </c>
      <c r="M322">
        <v>-0.21460299999999999</v>
      </c>
      <c r="N322">
        <v>-3.5186000000000002E-2</v>
      </c>
      <c r="O322">
        <v>-3.0221000000000001E-2</v>
      </c>
      <c r="P322">
        <v>-0.29763600000000001</v>
      </c>
      <c r="R322" t="str">
        <f t="shared" ref="R322:R385" si="100">COMPLEX(F322,G322)</f>
        <v>-0.197882-0.04119i</v>
      </c>
      <c r="S322" t="str">
        <f t="shared" ref="S322:S385" si="101">IMDIV(COMPLEX(D322+B322-2*F322,E322+C322-2*G322),COMPLEX(D322-B322,E322-C322))</f>
        <v>-0.0759395429312037+0.14033890128935i</v>
      </c>
      <c r="T322" t="str">
        <f t="shared" ref="T322:T385" si="102">IMSUM(IMPRODUCT(COMPLEX(D322,E322),IMSUB(1,S322)),IMSUB(IMPRODUCT(R322,S322),COMPLEX(F322,G322)))</f>
        <v>-0.349617622029296+0.688683971424051i</v>
      </c>
      <c r="U322" t="str">
        <f t="shared" ref="U322:U385" si="103">IMDIV(IMSUB(COMPLEX(M322,N322),R322),IMSUB(IMPRODUCT(COMPLEX(M322,N322),S322),IMSUB(IMPRODUCT(R322,S322),T322)))</f>
        <v>0.0168085671339837+0.0158214070425144i</v>
      </c>
      <c r="V322" t="str">
        <f t="shared" ref="V322:V385" si="104">COMPLEX(J322,K322)</f>
        <v>0.786054+0.556009i</v>
      </c>
      <c r="W322" t="str">
        <f t="shared" ref="W322:W385" si="105">IMDIV(COMPLEX(O322,P322),V322)</f>
        <v>-0.204140389952819-0.234248672384751i</v>
      </c>
      <c r="X322" t="str">
        <f t="shared" ref="X322:X385" si="106">IMDIV(IMSUB(COMPLEX(O322,P322),IMPRODUCT(COMPLEX(O322,P322),IMPRODUCT(S322,U322))),V322)</f>
        <v>-0.205125352169089-0.234831514409387i</v>
      </c>
      <c r="Z322" t="str">
        <f t="shared" ref="Z322:Z385" si="107">IMDIV(IMSUB(COMPLEX(H322,I322),R322),IMSUM(IMPRODUCT(COMPLEX(H322,I322),S322),IMSUB(T322,IMPRODUCT(S322,R322))))</f>
        <v>-0.128435723497532-0.0323877943857309i</v>
      </c>
      <c r="AA322" t="str">
        <f t="shared" ref="AA322:AA385" si="108">IMSUB(COMPLEX(J322,K322),IMPRODUCT(Z322,IMPRODUCT(S322,COMPLEX(J322,K322))))</f>
        <v>0.766160226547017+0.560293781447265i</v>
      </c>
      <c r="AB322" t="str">
        <f t="shared" ref="AB322:AB385" si="109">IMDIV(IMSUB(COMPLEX(O322,P322),IMPRODUCT(COMPLEX(O322,P322),IMPRODUCT(S322,U322))),AA322)</f>
        <v>-0.211810061340626-0.234893337854022i</v>
      </c>
      <c r="AD322">
        <f t="shared" ref="AD322:AD385" si="110">20*LOG(IMABS(U322))</f>
        <v>-32.733992274461777</v>
      </c>
      <c r="AE322">
        <f t="shared" ref="AE322:AE385" si="111">20*LOG(IMABS(W322))</f>
        <v>-10.152668873828631</v>
      </c>
      <c r="AF322">
        <f t="shared" ref="AF322:AF385" si="112">20*LOG(IMABS(X322))</f>
        <v>-10.122343311611949</v>
      </c>
      <c r="AG322">
        <f t="shared" ref="AG322:AG385" si="113">20*LOG(IMABS(AB322))</f>
        <v>-9.9983333997367723</v>
      </c>
      <c r="AH322">
        <f t="shared" ref="AH322:AH385" si="114">20*LOG(IMABS(R322))</f>
        <v>-13.887664569636211</v>
      </c>
      <c r="AI322">
        <f t="shared" ref="AI322:AI385" si="115">20*LOG(IMABS(S322))</f>
        <v>-15.941105325830133</v>
      </c>
      <c r="AJ322">
        <f t="shared" ref="AJ322:AJ385" si="116">20*LOG(IMABS(T322))</f>
        <v>-2.2437637837829163</v>
      </c>
      <c r="AK322">
        <f t="shared" ref="AK322:AK385" si="117">20*LOG(IMABS(V322))</f>
        <v>-0.32907664003854475</v>
      </c>
      <c r="AL322">
        <f t="shared" ref="AL322:AL385" si="118">20*LOG(IMABS(Z322))</f>
        <v>-17.558539471357722</v>
      </c>
      <c r="AM322">
        <f t="shared" ref="AM322:AM385" si="119">20*LOG(IMABS(AA322))</f>
        <v>-0.45308655191373387</v>
      </c>
    </row>
    <row r="323" spans="1:39" x14ac:dyDescent="0.25">
      <c r="A323" s="3">
        <v>3220</v>
      </c>
      <c r="B323">
        <v>-0.11680699999999999</v>
      </c>
      <c r="C323">
        <v>-0.83768600000000004</v>
      </c>
      <c r="D323">
        <v>-0.48601299999999997</v>
      </c>
      <c r="E323">
        <v>0.630907</v>
      </c>
      <c r="F323">
        <v>-0.195356</v>
      </c>
      <c r="G323">
        <v>-4.2326999999999997E-2</v>
      </c>
      <c r="H323">
        <v>-0.164688</v>
      </c>
      <c r="I323">
        <v>-0.144343</v>
      </c>
      <c r="J323">
        <v>0.85151900000000003</v>
      </c>
      <c r="K323">
        <v>0.39707799999999999</v>
      </c>
      <c r="M323">
        <v>-0.20968400000000001</v>
      </c>
      <c r="N323">
        <v>-3.4360000000000002E-2</v>
      </c>
      <c r="O323">
        <v>-7.8133999999999995E-2</v>
      </c>
      <c r="P323">
        <v>-0.28306799999999999</v>
      </c>
      <c r="R323" t="str">
        <f t="shared" si="100"/>
        <v>-0.195356-0.042327i</v>
      </c>
      <c r="S323" t="str">
        <f t="shared" si="101"/>
        <v>-0.0440631994042727+0.155506935957923i</v>
      </c>
      <c r="T323" t="str">
        <f t="shared" si="102"/>
        <v>-0.19877172082655+0.748098023472457i</v>
      </c>
      <c r="U323" t="str">
        <f t="shared" si="103"/>
        <v>0.0147699576495388+0.0152687967510212i</v>
      </c>
      <c r="V323" t="str">
        <f t="shared" si="104"/>
        <v>0.851519+0.397078i</v>
      </c>
      <c r="W323" t="str">
        <f t="shared" si="105"/>
        <v>-0.20269786100273-0.237905600167181i</v>
      </c>
      <c r="X323" t="str">
        <f t="shared" si="106"/>
        <v>-0.203697433621612-0.238296126654121i</v>
      </c>
      <c r="Z323" t="str">
        <f t="shared" si="107"/>
        <v>-0.136472827429345-0.00729066300060434i</v>
      </c>
      <c r="AA323" t="str">
        <f t="shared" si="108"/>
        <v>0.837133626924434+0.412037799883282i</v>
      </c>
      <c r="AB323" t="str">
        <f t="shared" si="109"/>
        <v>-0.210123300928861-0.235588083022801i</v>
      </c>
      <c r="AD323">
        <f t="shared" si="110"/>
        <v>-33.455464038551803</v>
      </c>
      <c r="AE323">
        <f t="shared" si="111"/>
        <v>-10.101699075882024</v>
      </c>
      <c r="AF323">
        <f t="shared" si="112"/>
        <v>-10.075450669713788</v>
      </c>
      <c r="AG323">
        <f t="shared" si="113"/>
        <v>-10.015072410810022</v>
      </c>
      <c r="AH323">
        <f t="shared" si="114"/>
        <v>-13.98422977360709</v>
      </c>
      <c r="AI323">
        <f t="shared" si="115"/>
        <v>-15.829607792090439</v>
      </c>
      <c r="AJ323">
        <f t="shared" si="116"/>
        <v>-2.2245657198486835</v>
      </c>
      <c r="AK323">
        <f t="shared" si="117"/>
        <v>-0.54159545530825481</v>
      </c>
      <c r="AL323">
        <f t="shared" si="118"/>
        <v>-17.286699453065314</v>
      </c>
      <c r="AM323">
        <f t="shared" si="119"/>
        <v>-0.60197371421202217</v>
      </c>
    </row>
    <row r="324" spans="1:39" x14ac:dyDescent="0.25">
      <c r="A324" s="3">
        <v>3230</v>
      </c>
      <c r="B324">
        <v>-0.27950599999999998</v>
      </c>
      <c r="C324">
        <v>-0.80801500000000004</v>
      </c>
      <c r="D324">
        <v>-0.34427200000000002</v>
      </c>
      <c r="E324">
        <v>0.70340000000000003</v>
      </c>
      <c r="F324">
        <v>-0.198133</v>
      </c>
      <c r="G324">
        <v>-4.0127000000000003E-2</v>
      </c>
      <c r="H324">
        <v>-0.20769799999999999</v>
      </c>
      <c r="I324">
        <v>-0.14991299999999999</v>
      </c>
      <c r="J324">
        <v>0.879633</v>
      </c>
      <c r="K324">
        <v>0.24448400000000001</v>
      </c>
      <c r="M324">
        <v>-0.21021000000000001</v>
      </c>
      <c r="N324">
        <v>-3.2351999999999999E-2</v>
      </c>
      <c r="O324">
        <v>-0.12500600000000001</v>
      </c>
      <c r="P324">
        <v>-0.25941199999999998</v>
      </c>
      <c r="R324" t="str">
        <f t="shared" si="100"/>
        <v>-0.198133-0.040127i</v>
      </c>
      <c r="S324" t="str">
        <f t="shared" si="101"/>
        <v>-0.00964992953290872+0.150942651314251i</v>
      </c>
      <c r="T324" t="str">
        <f t="shared" si="102"/>
        <v>-0.035319294348279+0.772760591276229i</v>
      </c>
      <c r="U324" t="str">
        <f t="shared" si="103"/>
        <v>0.0108013561344583+0.015157157522678i</v>
      </c>
      <c r="V324" t="str">
        <f t="shared" si="104"/>
        <v>0.879633+0.244484i</v>
      </c>
      <c r="W324" t="str">
        <f t="shared" si="105"/>
        <v>-0.208009531656278-0.23709546784005i</v>
      </c>
      <c r="X324" t="str">
        <f t="shared" si="106"/>
        <v>-0.208858988067119-0.237353911383991i</v>
      </c>
      <c r="Z324" t="str">
        <f t="shared" si="107"/>
        <v>-0.141758754311268+0.0158078332812084i</v>
      </c>
      <c r="AA324" t="str">
        <f t="shared" si="108"/>
        <v>0.875259939967658+0.263688992101816i</v>
      </c>
      <c r="AB324" t="str">
        <f t="shared" si="109"/>
        <v>-0.213652117558237-0.232512986301196i</v>
      </c>
      <c r="AD324">
        <f t="shared" si="110"/>
        <v>-34.604111860732033</v>
      </c>
      <c r="AE324">
        <f t="shared" si="111"/>
        <v>-10.022545050142275</v>
      </c>
      <c r="AF324">
        <f t="shared" si="112"/>
        <v>-10.001782877849763</v>
      </c>
      <c r="AG324">
        <f t="shared" si="113"/>
        <v>-10.012633912565052</v>
      </c>
      <c r="AH324">
        <f t="shared" si="114"/>
        <v>-13.886287106479145</v>
      </c>
      <c r="AI324">
        <f t="shared" si="115"/>
        <v>-16.406046273061573</v>
      </c>
      <c r="AJ324">
        <f t="shared" si="116"/>
        <v>-2.2300378193214114</v>
      </c>
      <c r="AK324">
        <f t="shared" si="117"/>
        <v>-0.79080514815573422</v>
      </c>
      <c r="AL324">
        <f t="shared" si="118"/>
        <v>-16.915330838605211</v>
      </c>
      <c r="AM324">
        <f t="shared" si="119"/>
        <v>-0.77995411344044629</v>
      </c>
    </row>
    <row r="325" spans="1:39" x14ac:dyDescent="0.25">
      <c r="A325" s="3">
        <v>3240</v>
      </c>
      <c r="B325">
        <v>-0.42025699999999999</v>
      </c>
      <c r="C325">
        <v>-0.74013799999999996</v>
      </c>
      <c r="D325">
        <v>-0.19578400000000001</v>
      </c>
      <c r="E325">
        <v>0.74700999999999995</v>
      </c>
      <c r="F325">
        <v>-0.199323</v>
      </c>
      <c r="G325">
        <v>-3.5443000000000002E-2</v>
      </c>
      <c r="H325">
        <v>-0.24537200000000001</v>
      </c>
      <c r="I325">
        <v>-0.14088800000000001</v>
      </c>
      <c r="J325">
        <v>0.88291500000000001</v>
      </c>
      <c r="K325">
        <v>9.0914999999999996E-2</v>
      </c>
      <c r="M325">
        <v>-0.20662</v>
      </c>
      <c r="N325">
        <v>-3.2150999999999999E-2</v>
      </c>
      <c r="O325">
        <v>-0.16412399999999999</v>
      </c>
      <c r="P325">
        <v>-0.228376</v>
      </c>
      <c r="R325" t="str">
        <f t="shared" si="100"/>
        <v>-0.199323-0.035443i</v>
      </c>
      <c r="S325" t="str">
        <f t="shared" si="101"/>
        <v>0.0295483758096208+0.150642580673284i</v>
      </c>
      <c r="T325" t="str">
        <f t="shared" si="102"/>
        <v>0.121305167473563+0.758799660609632i</v>
      </c>
      <c r="U325" t="str">
        <f t="shared" si="103"/>
        <v>0.00274235354414991+0.0100656289142717i</v>
      </c>
      <c r="V325" t="str">
        <f t="shared" si="104"/>
        <v>0.882915+0.090915i</v>
      </c>
      <c r="W325" t="str">
        <f t="shared" si="105"/>
        <v>-0.210293745827493-0.237007123107087i</v>
      </c>
      <c r="X325" t="str">
        <f t="shared" si="106"/>
        <v>-0.21076397889668-0.237197873003676i</v>
      </c>
      <c r="Z325" t="str">
        <f t="shared" si="107"/>
        <v>-0.147143150946117+0.0348084106507236i</v>
      </c>
      <c r="AA325" t="str">
        <f t="shared" si="108"/>
        <v>0.889461737590535+0.110449617227126i</v>
      </c>
      <c r="AB325" t="str">
        <f t="shared" si="109"/>
        <v>-0.213586978735407-0.230472608854119i</v>
      </c>
      <c r="AD325">
        <f t="shared" si="110"/>
        <v>-39.632218878466261</v>
      </c>
      <c r="AE325">
        <f t="shared" si="111"/>
        <v>-9.9828429980854274</v>
      </c>
      <c r="AF325">
        <f t="shared" si="112"/>
        <v>-9.9703830641965148</v>
      </c>
      <c r="AG325">
        <f t="shared" si="113"/>
        <v>-10.055199804046897</v>
      </c>
      <c r="AH325">
        <f t="shared" si="114"/>
        <v>-13.873658992379871</v>
      </c>
      <c r="AI325">
        <f t="shared" si="115"/>
        <v>-16.277087155167891</v>
      </c>
      <c r="AJ325">
        <f t="shared" si="116"/>
        <v>-2.2878607848693062</v>
      </c>
      <c r="AK325">
        <f t="shared" si="117"/>
        <v>-1.0358157893212567</v>
      </c>
      <c r="AL325">
        <f t="shared" si="118"/>
        <v>-16.408718683579309</v>
      </c>
      <c r="AM325">
        <f t="shared" si="119"/>
        <v>-0.95099904947086711</v>
      </c>
    </row>
    <row r="326" spans="1:39" x14ac:dyDescent="0.25">
      <c r="A326" s="3">
        <v>3250</v>
      </c>
      <c r="B326">
        <v>-0.54391</v>
      </c>
      <c r="C326">
        <v>-0.65067200000000003</v>
      </c>
      <c r="D326">
        <v>-2.2471000000000001E-2</v>
      </c>
      <c r="E326">
        <v>0.75368199999999996</v>
      </c>
      <c r="F326">
        <v>-0.19958400000000001</v>
      </c>
      <c r="G326">
        <v>-3.7071E-2</v>
      </c>
      <c r="H326">
        <v>-0.27853899999999998</v>
      </c>
      <c r="I326">
        <v>-0.117577</v>
      </c>
      <c r="J326">
        <v>0.86036999999999997</v>
      </c>
      <c r="K326">
        <v>-5.6652000000000001E-2</v>
      </c>
      <c r="M326">
        <v>-0.206208</v>
      </c>
      <c r="N326">
        <v>-2.9274000000000001E-2</v>
      </c>
      <c r="O326">
        <v>-0.19786699999999999</v>
      </c>
      <c r="P326">
        <v>-0.189578</v>
      </c>
      <c r="R326" t="str">
        <f t="shared" si="100"/>
        <v>-0.199584-0.037071i</v>
      </c>
      <c r="S326" t="str">
        <f t="shared" si="101"/>
        <v>0.0720075341990665+0.145804075486115i</v>
      </c>
      <c r="T326" t="str">
        <f t="shared" si="102"/>
        <v>0.279654539698272+0.707989029087914i</v>
      </c>
      <c r="U326" t="str">
        <f t="shared" si="103"/>
        <v>0.00635883362400124+0.011860085631994i</v>
      </c>
      <c r="V326" t="str">
        <f t="shared" si="104"/>
        <v>0.86037-0.056652i</v>
      </c>
      <c r="W326" t="str">
        <f t="shared" si="105"/>
        <v>-0.214539940946217-0.234471351551641i</v>
      </c>
      <c r="X326" t="str">
        <f t="shared" si="106"/>
        <v>-0.215230330341909-0.234387320367888i</v>
      </c>
      <c r="Z326" t="str">
        <f t="shared" si="107"/>
        <v>-0.139907722027787+0.0564405260415435i</v>
      </c>
      <c r="AA326" t="str">
        <f t="shared" si="108"/>
        <v>0.87704333641161-0.0436348187639021i</v>
      </c>
      <c r="AB326" t="str">
        <f t="shared" si="109"/>
        <v>-0.214998620354137-0.226725416782266i</v>
      </c>
      <c r="AD326">
        <f t="shared" si="110"/>
        <v>-37.420901918820945</v>
      </c>
      <c r="AE326">
        <f t="shared" si="111"/>
        <v>-9.9566056269600072</v>
      </c>
      <c r="AF326">
        <f t="shared" si="112"/>
        <v>-9.945555962553831</v>
      </c>
      <c r="AG326">
        <f t="shared" si="113"/>
        <v>-10.104219537076373</v>
      </c>
      <c r="AH326">
        <f t="shared" si="114"/>
        <v>-13.850181248547011</v>
      </c>
      <c r="AI326">
        <f t="shared" si="115"/>
        <v>-15.776742735997043</v>
      </c>
      <c r="AJ326">
        <f t="shared" si="116"/>
        <v>-2.3698019024705106</v>
      </c>
      <c r="AK326">
        <f t="shared" si="117"/>
        <v>-1.2875057903515488</v>
      </c>
      <c r="AL326">
        <f t="shared" si="118"/>
        <v>-16.428333968651287</v>
      </c>
      <c r="AM326">
        <f t="shared" si="119"/>
        <v>-1.1288422158290157</v>
      </c>
    </row>
    <row r="327" spans="1:39" x14ac:dyDescent="0.25">
      <c r="A327" s="3">
        <v>3260</v>
      </c>
      <c r="B327">
        <v>-0.63597199999999998</v>
      </c>
      <c r="C327">
        <v>-0.551898</v>
      </c>
      <c r="D327">
        <v>0.160659</v>
      </c>
      <c r="E327">
        <v>0.719665</v>
      </c>
      <c r="F327">
        <v>-0.19989899999999999</v>
      </c>
      <c r="G327">
        <v>-3.5429000000000002E-2</v>
      </c>
      <c r="H327">
        <v>-0.30547800000000003</v>
      </c>
      <c r="I327">
        <v>-8.4001000000000006E-2</v>
      </c>
      <c r="J327">
        <v>0.81768300000000005</v>
      </c>
      <c r="K327">
        <v>-0.17965300000000001</v>
      </c>
      <c r="M327">
        <v>-0.20840700000000001</v>
      </c>
      <c r="N327">
        <v>-2.7442000000000001E-2</v>
      </c>
      <c r="O327">
        <v>-0.220996</v>
      </c>
      <c r="P327">
        <v>-0.152584</v>
      </c>
      <c r="R327" t="str">
        <f t="shared" si="100"/>
        <v>-0.199899-0.035429i</v>
      </c>
      <c r="S327" t="str">
        <f t="shared" si="101"/>
        <v>0.108047898115682+0.127079275760457i</v>
      </c>
      <c r="T327" t="str">
        <f t="shared" si="102"/>
        <v>0.417557264602272+0.627688230910598i</v>
      </c>
      <c r="U327" t="str">
        <f t="shared" si="103"/>
        <v>0.00260473743705379+0.0152845371506087i</v>
      </c>
      <c r="V327" t="str">
        <f t="shared" si="104"/>
        <v>0.817683-0.179653i</v>
      </c>
      <c r="W327" t="str">
        <f t="shared" si="105"/>
        <v>-0.218714114034192-0.234658965306341i</v>
      </c>
      <c r="X327" t="str">
        <f t="shared" si="106"/>
        <v>-0.219542583242687-0.234615118855375i</v>
      </c>
      <c r="Z327" t="str">
        <f t="shared" si="107"/>
        <v>-0.135166369211269+0.0818473043795071i</v>
      </c>
      <c r="AA327" t="str">
        <f t="shared" si="108"/>
        <v>0.839626726558383-0.177331228102947i</v>
      </c>
      <c r="AB327" t="str">
        <f t="shared" si="109"/>
        <v>-0.216033364469291-0.227135185581793i</v>
      </c>
      <c r="AD327">
        <f t="shared" si="110"/>
        <v>-36.190624058864806</v>
      </c>
      <c r="AE327">
        <f t="shared" si="111"/>
        <v>-9.875816975522504</v>
      </c>
      <c r="AF327">
        <f t="shared" si="112"/>
        <v>-9.8613854367968017</v>
      </c>
      <c r="AG327">
        <f t="shared" si="113"/>
        <v>-10.076196729848084</v>
      </c>
      <c r="AH327">
        <f t="shared" si="114"/>
        <v>-13.849465478375611</v>
      </c>
      <c r="AI327">
        <f t="shared" si="115"/>
        <v>-15.555883862151198</v>
      </c>
      <c r="AJ327">
        <f t="shared" si="116"/>
        <v>-2.453867456117826</v>
      </c>
      <c r="AK327">
        <f t="shared" si="117"/>
        <v>-1.5435590580412126</v>
      </c>
      <c r="AL327">
        <f t="shared" si="118"/>
        <v>-16.026000925350338</v>
      </c>
      <c r="AM327">
        <f t="shared" si="119"/>
        <v>-1.3287477649899291</v>
      </c>
    </row>
    <row r="328" spans="1:39" x14ac:dyDescent="0.25">
      <c r="A328" s="3">
        <v>3270</v>
      </c>
      <c r="B328">
        <v>-0.71294999999999997</v>
      </c>
      <c r="C328">
        <v>-0.44071399999999999</v>
      </c>
      <c r="D328">
        <v>0.336059</v>
      </c>
      <c r="E328">
        <v>0.64144000000000001</v>
      </c>
      <c r="F328">
        <v>-0.20153499999999999</v>
      </c>
      <c r="G328">
        <v>-3.4428E-2</v>
      </c>
      <c r="H328">
        <v>-0.31701200000000002</v>
      </c>
      <c r="I328">
        <v>-4.1334999999999997E-2</v>
      </c>
      <c r="J328">
        <v>0.76137500000000002</v>
      </c>
      <c r="K328">
        <v>-0.299871</v>
      </c>
      <c r="M328">
        <v>-0.21090700000000001</v>
      </c>
      <c r="N328">
        <v>-2.5169E-2</v>
      </c>
      <c r="O328">
        <v>-0.238179</v>
      </c>
      <c r="P328">
        <v>-0.11070199999999999</v>
      </c>
      <c r="R328" t="str">
        <f t="shared" si="100"/>
        <v>-0.201535-0.034428i</v>
      </c>
      <c r="S328" t="str">
        <f t="shared" si="101"/>
        <v>0.140521441997014+0.112025882959215i</v>
      </c>
      <c r="T328" t="str">
        <f t="shared" si="102"/>
        <v>0.537765225374936+0.520669611516786i</v>
      </c>
      <c r="U328" t="str">
        <f t="shared" si="103"/>
        <v>-0.000348849820230886+0.0176326652516955i</v>
      </c>
      <c r="V328" t="str">
        <f t="shared" si="104"/>
        <v>0.761375-0.299871i</v>
      </c>
      <c r="W328" t="str">
        <f t="shared" si="105"/>
        <v>-0.221242543396912-0.232534851723494i</v>
      </c>
      <c r="X328" t="str">
        <f t="shared" si="106"/>
        <v>-0.222257492390744-0.232466038953157i</v>
      </c>
      <c r="Z328" t="str">
        <f t="shared" si="107"/>
        <v>-0.120492904614977+0.103681899594067i</v>
      </c>
      <c r="AA328" t="str">
        <f t="shared" si="108"/>
        <v>0.782788667082909-0.309246974843508i</v>
      </c>
      <c r="AB328" t="str">
        <f t="shared" si="109"/>
        <v>-0.215853205603013-0.226238846060738i</v>
      </c>
      <c r="AD328">
        <f t="shared" si="110"/>
        <v>-35.071941170635405</v>
      </c>
      <c r="AE328">
        <f t="shared" si="111"/>
        <v>-9.8707541805203896</v>
      </c>
      <c r="AF328">
        <f t="shared" si="112"/>
        <v>-9.853163072512567</v>
      </c>
      <c r="AG328">
        <f t="shared" si="113"/>
        <v>-10.097649716061589</v>
      </c>
      <c r="AH328">
        <f t="shared" si="114"/>
        <v>-13.788066438366824</v>
      </c>
      <c r="AI328">
        <f t="shared" si="115"/>
        <v>-14.908502669684633</v>
      </c>
      <c r="AJ328">
        <f t="shared" si="116"/>
        <v>-2.5158846038950253</v>
      </c>
      <c r="AK328">
        <f t="shared" si="117"/>
        <v>-1.7417514587901215</v>
      </c>
      <c r="AL328">
        <f t="shared" si="118"/>
        <v>-15.974209443006275</v>
      </c>
      <c r="AM328">
        <f t="shared" si="119"/>
        <v>-1.4972648152410972</v>
      </c>
    </row>
    <row r="329" spans="1:39" x14ac:dyDescent="0.25">
      <c r="A329" s="3">
        <v>3280</v>
      </c>
      <c r="B329">
        <v>-0.76396500000000001</v>
      </c>
      <c r="C329">
        <v>-0.33663100000000001</v>
      </c>
      <c r="D329">
        <v>0.50105699999999997</v>
      </c>
      <c r="E329">
        <v>0.51087499999999997</v>
      </c>
      <c r="F329">
        <v>-0.203067</v>
      </c>
      <c r="G329">
        <v>-2.9086999999999998E-2</v>
      </c>
      <c r="H329">
        <v>-0.31315799999999999</v>
      </c>
      <c r="I329">
        <v>8.4199999999999998E-4</v>
      </c>
      <c r="J329">
        <v>0.69031900000000002</v>
      </c>
      <c r="K329">
        <v>-0.39725300000000002</v>
      </c>
      <c r="M329">
        <v>-0.21238199999999999</v>
      </c>
      <c r="N329">
        <v>-1.7346E-2</v>
      </c>
      <c r="O329">
        <v>-0.24659900000000001</v>
      </c>
      <c r="P329">
        <v>-6.8141999999999994E-2</v>
      </c>
      <c r="R329" t="str">
        <f t="shared" si="100"/>
        <v>-0.203067-0.029087i</v>
      </c>
      <c r="S329" t="str">
        <f t="shared" si="101"/>
        <v>0.163102010589833+0.0744556754056869i</v>
      </c>
      <c r="T329" t="str">
        <f t="shared" si="102"/>
        <v>0.62948319529885+0.399467084168539i</v>
      </c>
      <c r="U329" t="str">
        <f t="shared" si="103"/>
        <v>-0.00205285608168276+0.0200347024116078i</v>
      </c>
      <c r="V329" t="str">
        <f t="shared" si="104"/>
        <v>0.690319-0.397253i</v>
      </c>
      <c r="W329" t="str">
        <f t="shared" si="105"/>
        <v>-0.225683456646553-0.22858335089026i</v>
      </c>
      <c r="X329" t="str">
        <f t="shared" si="106"/>
        <v>-0.226807676143624-0.228297892572014i</v>
      </c>
      <c r="Z329" t="str">
        <f t="shared" si="107"/>
        <v>-0.104551042656967+0.117097023115406i</v>
      </c>
      <c r="AA329" t="str">
        <f t="shared" si="108"/>
        <v>0.703614570904089-0.415301121130498i</v>
      </c>
      <c r="AB329" t="str">
        <f t="shared" si="109"/>
        <v>-0.21862797990935-0.224973721187709i</v>
      </c>
      <c r="AD329">
        <f t="shared" si="110"/>
        <v>-33.918982859361087</v>
      </c>
      <c r="AE329">
        <f t="shared" si="111"/>
        <v>-9.8639028821985555</v>
      </c>
      <c r="AF329">
        <f t="shared" si="112"/>
        <v>-9.8480103998245649</v>
      </c>
      <c r="AG329">
        <f t="shared" si="113"/>
        <v>-10.069547274584018</v>
      </c>
      <c r="AH329">
        <f t="shared" si="114"/>
        <v>-13.759009441309143</v>
      </c>
      <c r="AI329">
        <f t="shared" si="115"/>
        <v>-14.928742288112829</v>
      </c>
      <c r="AJ329">
        <f t="shared" si="116"/>
        <v>-2.5506345127806762</v>
      </c>
      <c r="AK329">
        <f t="shared" si="117"/>
        <v>-1.9767087247431774</v>
      </c>
      <c r="AL329">
        <f t="shared" si="118"/>
        <v>-16.083128847669233</v>
      </c>
      <c r="AM329">
        <f t="shared" si="119"/>
        <v>-1.7551718499837221</v>
      </c>
    </row>
    <row r="330" spans="1:39" x14ac:dyDescent="0.25">
      <c r="A330" s="3">
        <v>3290</v>
      </c>
      <c r="B330">
        <v>-0.80002099999999998</v>
      </c>
      <c r="C330">
        <v>-0.216192</v>
      </c>
      <c r="D330">
        <v>0.62763500000000005</v>
      </c>
      <c r="E330">
        <v>0.33035300000000001</v>
      </c>
      <c r="F330">
        <v>-0.204595</v>
      </c>
      <c r="G330">
        <v>-2.5609E-2</v>
      </c>
      <c r="H330">
        <v>-0.295933</v>
      </c>
      <c r="I330">
        <v>4.2187000000000002E-2</v>
      </c>
      <c r="J330">
        <v>0.609792</v>
      </c>
      <c r="K330">
        <v>-0.48759200000000003</v>
      </c>
      <c r="M330">
        <v>-0.21278</v>
      </c>
      <c r="N330">
        <v>-1.0281E-2</v>
      </c>
      <c r="O330">
        <v>-0.248586</v>
      </c>
      <c r="P330">
        <v>-2.5933999999999999E-2</v>
      </c>
      <c r="R330" t="str">
        <f t="shared" si="100"/>
        <v>-0.204595-0.025609i</v>
      </c>
      <c r="S330" t="str">
        <f t="shared" si="101"/>
        <v>0.183345165279325+0.0456500842236586i</v>
      </c>
      <c r="T330" t="str">
        <f t="shared" si="102"/>
        <v>0.695894348380009+0.252706718683385i</v>
      </c>
      <c r="U330" t="str">
        <f t="shared" si="103"/>
        <v>-0.00323451687117341+0.0232858679792067i</v>
      </c>
      <c r="V330" t="str">
        <f t="shared" si="104"/>
        <v>0.609792-0.487592i</v>
      </c>
      <c r="W330" t="str">
        <f t="shared" si="105"/>
        <v>-0.227923739301779-0.224777943780229i</v>
      </c>
      <c r="X330" t="str">
        <f t="shared" si="106"/>
        <v>-0.229227655165284-0.224210751676509i</v>
      </c>
      <c r="Z330" t="str">
        <f t="shared" si="107"/>
        <v>-0.0838934893084148+0.13266628373911i</v>
      </c>
      <c r="AA330" t="str">
        <f t="shared" si="108"/>
        <v>0.61287183433224-0.510541910595143i</v>
      </c>
      <c r="AB330" t="str">
        <f t="shared" si="109"/>
        <v>-0.219924029434288-0.223917593099474i</v>
      </c>
      <c r="AD330">
        <f t="shared" si="110"/>
        <v>-32.575154489101891</v>
      </c>
      <c r="AE330">
        <f t="shared" si="111"/>
        <v>-9.8938480678729004</v>
      </c>
      <c r="AF330">
        <f t="shared" si="112"/>
        <v>-9.8794022937982948</v>
      </c>
      <c r="AG330">
        <f t="shared" si="113"/>
        <v>-10.065387829798141</v>
      </c>
      <c r="AH330">
        <f t="shared" si="114"/>
        <v>-13.714584815289024</v>
      </c>
      <c r="AI330">
        <f t="shared" si="115"/>
        <v>-14.473393285008978</v>
      </c>
      <c r="AJ330">
        <f t="shared" si="116"/>
        <v>-2.6111672100760153</v>
      </c>
      <c r="AK330">
        <f t="shared" si="117"/>
        <v>-2.1496056889312718</v>
      </c>
      <c r="AL330">
        <f t="shared" si="118"/>
        <v>-16.083864338956289</v>
      </c>
      <c r="AM330">
        <f t="shared" si="119"/>
        <v>-1.9636201529314368</v>
      </c>
    </row>
    <row r="331" spans="1:39" x14ac:dyDescent="0.25">
      <c r="A331" s="3">
        <v>3300</v>
      </c>
      <c r="B331">
        <v>-0.816307</v>
      </c>
      <c r="C331">
        <v>-9.9338999999999997E-2</v>
      </c>
      <c r="D331">
        <v>0.70007200000000003</v>
      </c>
      <c r="E331">
        <v>0.12601000000000001</v>
      </c>
      <c r="F331">
        <v>-0.20661099999999999</v>
      </c>
      <c r="G331">
        <v>-1.959E-2</v>
      </c>
      <c r="H331">
        <v>-0.26819199999999999</v>
      </c>
      <c r="I331">
        <v>7.2339000000000001E-2</v>
      </c>
      <c r="J331">
        <v>0.52776500000000004</v>
      </c>
      <c r="K331">
        <v>-0.55260500000000001</v>
      </c>
      <c r="M331">
        <v>-0.21226600000000001</v>
      </c>
      <c r="N331">
        <v>-4.28E-3</v>
      </c>
      <c r="O331">
        <v>-0.24421000000000001</v>
      </c>
      <c r="P331">
        <v>1.1493E-2</v>
      </c>
      <c r="R331" t="str">
        <f t="shared" si="100"/>
        <v>-0.206611-0.01959i</v>
      </c>
      <c r="S331" t="str">
        <f t="shared" si="101"/>
        <v>0.197934981045898+0.0140113717984013i</v>
      </c>
      <c r="T331" t="str">
        <f t="shared" si="102"/>
        <v>0.72925877331421+0.104076794143427i</v>
      </c>
      <c r="U331" t="str">
        <f t="shared" si="103"/>
        <v>-0.00457728019356775+0.0217053930827734i</v>
      </c>
      <c r="V331" t="str">
        <f t="shared" si="104"/>
        <v>0.527765-0.552605i</v>
      </c>
      <c r="W331" t="str">
        <f t="shared" si="105"/>
        <v>-0.23160590013569-0.220730018937374i</v>
      </c>
      <c r="X331" t="str">
        <f t="shared" si="106"/>
        <v>-0.232820329003998-0.220016945553783i</v>
      </c>
      <c r="Z331" t="str">
        <f t="shared" si="107"/>
        <v>-0.0624520417693993+0.139024648687985i</v>
      </c>
      <c r="AA331" t="str">
        <f t="shared" si="108"/>
        <v>0.520594038689186-0.574573567890832i</v>
      </c>
      <c r="AB331" t="str">
        <f t="shared" si="109"/>
        <v>-0.223683842966839-0.222788546303683i</v>
      </c>
      <c r="AD331">
        <f t="shared" si="110"/>
        <v>-33.07968184442467</v>
      </c>
      <c r="AE331">
        <f t="shared" si="111"/>
        <v>-9.8985684926801003</v>
      </c>
      <c r="AF331">
        <f t="shared" si="112"/>
        <v>-9.8879862274867474</v>
      </c>
      <c r="AG331">
        <f t="shared" si="113"/>
        <v>-10.014390364641184</v>
      </c>
      <c r="AH331">
        <f t="shared" si="114"/>
        <v>-13.658062380886165</v>
      </c>
      <c r="AI331">
        <f t="shared" si="115"/>
        <v>-14.047841179683848</v>
      </c>
      <c r="AJ331">
        <f t="shared" si="116"/>
        <v>-2.6547992251754273</v>
      </c>
      <c r="AK331">
        <f t="shared" si="117"/>
        <v>-2.3365543972244347</v>
      </c>
      <c r="AL331">
        <f t="shared" si="118"/>
        <v>-16.339861172958159</v>
      </c>
      <c r="AM331">
        <f t="shared" si="119"/>
        <v>-2.2101502600699945</v>
      </c>
    </row>
    <row r="332" spans="1:39" x14ac:dyDescent="0.25">
      <c r="A332" s="3">
        <v>3310</v>
      </c>
      <c r="B332">
        <v>-0.81841799999999998</v>
      </c>
      <c r="C332">
        <v>1.8440000000000002E-2</v>
      </c>
      <c r="D332">
        <v>0.70901700000000001</v>
      </c>
      <c r="E332">
        <v>-9.9723000000000006E-2</v>
      </c>
      <c r="F332">
        <v>-0.20686599999999999</v>
      </c>
      <c r="G332">
        <v>-1.7257000000000002E-2</v>
      </c>
      <c r="H332">
        <v>-0.23096900000000001</v>
      </c>
      <c r="I332">
        <v>9.2784000000000005E-2</v>
      </c>
      <c r="J332">
        <v>0.43718299999999999</v>
      </c>
      <c r="K332">
        <v>-0.617618</v>
      </c>
      <c r="M332">
        <v>-0.211095</v>
      </c>
      <c r="N332">
        <v>7.9900000000000001E-4</v>
      </c>
      <c r="O332">
        <v>-0.234874</v>
      </c>
      <c r="P332">
        <v>4.6226999999999997E-2</v>
      </c>
      <c r="R332" t="str">
        <f t="shared" si="100"/>
        <v>-0.206866-0.017257i</v>
      </c>
      <c r="S332" t="str">
        <f t="shared" si="101"/>
        <v>0.200412502450558-0.0151153125815073i</v>
      </c>
      <c r="T332" t="str">
        <f t="shared" si="102"/>
        <v>0.733575095385422-0.0520949247398237i</v>
      </c>
      <c r="U332" t="str">
        <f t="shared" si="103"/>
        <v>-0.00736424413134232+0.0241466141682919i</v>
      </c>
      <c r="V332" t="str">
        <f t="shared" si="104"/>
        <v>0.437183-0.617618i</v>
      </c>
      <c r="W332" t="str">
        <f t="shared" si="105"/>
        <v>-0.229196487900285-0.218052569436593i</v>
      </c>
      <c r="X332" t="str">
        <f t="shared" si="106"/>
        <v>-0.230530593187043-0.217160145417129i</v>
      </c>
      <c r="Z332" t="str">
        <f t="shared" si="107"/>
        <v>-0.0390561965406674+0.1490700406625i</v>
      </c>
      <c r="AA332" t="str">
        <f t="shared" si="108"/>
        <v>0.420803650866174-0.634379820735275i</v>
      </c>
      <c r="AB332" t="str">
        <f t="shared" si="109"/>
        <v>-0.222505650521035-0.222697627380673i</v>
      </c>
      <c r="AD332">
        <f t="shared" si="110"/>
        <v>-31.956621687602109</v>
      </c>
      <c r="AE332">
        <f t="shared" si="111"/>
        <v>-9.9966158585708058</v>
      </c>
      <c r="AF332">
        <f t="shared" si="112"/>
        <v>-9.9868658323743507</v>
      </c>
      <c r="AG332">
        <f t="shared" si="113"/>
        <v>-10.039132083939993</v>
      </c>
      <c r="AH332">
        <f t="shared" si="114"/>
        <v>-13.656099400398684</v>
      </c>
      <c r="AI332">
        <f t="shared" si="115"/>
        <v>-13.936869684078545</v>
      </c>
      <c r="AJ332">
        <f t="shared" si="116"/>
        <v>-2.6692613560335889</v>
      </c>
      <c r="AK332">
        <f t="shared" si="117"/>
        <v>-2.4216309050280267</v>
      </c>
      <c r="AL332">
        <f t="shared" si="118"/>
        <v>-16.243864285820798</v>
      </c>
      <c r="AM332">
        <f t="shared" si="119"/>
        <v>-2.3693646534624038</v>
      </c>
    </row>
    <row r="333" spans="1:39" x14ac:dyDescent="0.25">
      <c r="A333" s="3">
        <v>3320</v>
      </c>
      <c r="B333">
        <v>-0.80030000000000001</v>
      </c>
      <c r="C333">
        <v>0.126082</v>
      </c>
      <c r="D333">
        <v>0.64917000000000002</v>
      </c>
      <c r="E333">
        <v>-0.32362400000000002</v>
      </c>
      <c r="F333">
        <v>-0.20688599999999999</v>
      </c>
      <c r="G333">
        <v>-1.123E-2</v>
      </c>
      <c r="H333">
        <v>-0.19137699999999999</v>
      </c>
      <c r="I333">
        <v>9.8816000000000001E-2</v>
      </c>
      <c r="J333">
        <v>0.33732899999999999</v>
      </c>
      <c r="K333">
        <v>-0.66550100000000001</v>
      </c>
      <c r="M333">
        <v>-0.20547299999999999</v>
      </c>
      <c r="N333">
        <v>7.783E-3</v>
      </c>
      <c r="O333">
        <v>-0.21967400000000001</v>
      </c>
      <c r="P333">
        <v>7.9162999999999997E-2</v>
      </c>
      <c r="R333" t="str">
        <f t="shared" si="100"/>
        <v>-0.206886-0.01123i</v>
      </c>
      <c r="S333" t="str">
        <f t="shared" si="101"/>
        <v>0.199473502742187-0.0589026119725292i</v>
      </c>
      <c r="T333" t="str">
        <f t="shared" si="102"/>
        <v>0.70369633370108-0.199655740189602i</v>
      </c>
      <c r="U333" t="str">
        <f t="shared" si="103"/>
        <v>-0.00509603676713851+0.0255488561278533i</v>
      </c>
      <c r="V333" t="str">
        <f t="shared" si="104"/>
        <v>0.337329-0.665501i</v>
      </c>
      <c r="W333" t="str">
        <f t="shared" si="105"/>
        <v>-0.227751871412799-0.21464534083073i</v>
      </c>
      <c r="X333" t="str">
        <f t="shared" si="106"/>
        <v>-0.228798975589646-0.213311453845821i</v>
      </c>
      <c r="Z333" t="str">
        <f t="shared" si="107"/>
        <v>-0.0158954630422314+0.150302814961997i</v>
      </c>
      <c r="AA333" t="str">
        <f t="shared" si="108"/>
        <v>0.314836357277925-0.672148728739107i</v>
      </c>
      <c r="AB333" t="str">
        <f t="shared" si="109"/>
        <v>-0.223220034648428-0.221471419252128i</v>
      </c>
      <c r="AD333">
        <f t="shared" si="110"/>
        <v>-31.68313422662554</v>
      </c>
      <c r="AE333">
        <f t="shared" si="111"/>
        <v>-10.090242153052278</v>
      </c>
      <c r="AF333">
        <f t="shared" si="112"/>
        <v>-10.094358520146308</v>
      </c>
      <c r="AG333">
        <f t="shared" si="113"/>
        <v>-10.049057140934456</v>
      </c>
      <c r="AH333">
        <f t="shared" si="114"/>
        <v>-13.672600539016653</v>
      </c>
      <c r="AI333">
        <f t="shared" si="115"/>
        <v>-13.639215565304077</v>
      </c>
      <c r="AJ333">
        <f t="shared" si="116"/>
        <v>-2.7160486484007107</v>
      </c>
      <c r="AK333">
        <f t="shared" si="117"/>
        <v>-2.5439248158118808</v>
      </c>
      <c r="AL333">
        <f t="shared" si="118"/>
        <v>-16.412354163916739</v>
      </c>
      <c r="AM333">
        <f t="shared" si="119"/>
        <v>-2.5892261950237483</v>
      </c>
    </row>
    <row r="334" spans="1:39" x14ac:dyDescent="0.25">
      <c r="A334" s="3">
        <v>3330</v>
      </c>
      <c r="B334">
        <v>-0.76731499999999997</v>
      </c>
      <c r="C334">
        <v>0.23103499999999999</v>
      </c>
      <c r="D334">
        <v>0.54203999999999997</v>
      </c>
      <c r="E334">
        <v>-0.50112100000000004</v>
      </c>
      <c r="F334">
        <v>-0.20574999999999999</v>
      </c>
      <c r="G334">
        <v>-8.6969999999999999E-3</v>
      </c>
      <c r="H334">
        <v>-0.154973</v>
      </c>
      <c r="I334">
        <v>8.8761999999999994E-2</v>
      </c>
      <c r="J334">
        <v>0.23632800000000001</v>
      </c>
      <c r="K334">
        <v>-0.69650800000000002</v>
      </c>
      <c r="M334">
        <v>-0.20061000000000001</v>
      </c>
      <c r="N334">
        <v>1.5455E-2</v>
      </c>
      <c r="O334">
        <v>-0.19974600000000001</v>
      </c>
      <c r="P334">
        <v>0.111565</v>
      </c>
      <c r="R334" t="str">
        <f t="shared" si="100"/>
        <v>-0.20575-0.008697i</v>
      </c>
      <c r="S334" t="str">
        <f t="shared" si="101"/>
        <v>0.190558393202042-0.0864345643975591i</v>
      </c>
      <c r="T334" t="str">
        <f t="shared" si="102"/>
        <v>0.647854793086348-0.333953570875027i</v>
      </c>
      <c r="U334" t="str">
        <f t="shared" si="103"/>
        <v>-0.00867566574839589+0.0327086965858247i</v>
      </c>
      <c r="V334" t="str">
        <f t="shared" si="104"/>
        <v>0.236328-0.696508i</v>
      </c>
      <c r="W334" t="str">
        <f t="shared" si="105"/>
        <v>-0.230900957093636-0.208436426590901i</v>
      </c>
      <c r="X334" t="str">
        <f t="shared" si="106"/>
        <v>-0.232085361629803-0.206579400689932i</v>
      </c>
      <c r="Z334" t="str">
        <f t="shared" si="107"/>
        <v>0.00485687032201251+0.148676929365998i</v>
      </c>
      <c r="AA334" t="str">
        <f t="shared" si="108"/>
        <v>0.213631447826289-0.693509015080406i</v>
      </c>
      <c r="AB334" t="str">
        <f t="shared" si="109"/>
        <v>-0.229215488975366-0.215952258050472i</v>
      </c>
      <c r="AD334">
        <f t="shared" si="110"/>
        <v>-29.411467213638417</v>
      </c>
      <c r="AE334">
        <f t="shared" si="111"/>
        <v>-10.142996702923897</v>
      </c>
      <c r="AF334">
        <f t="shared" si="112"/>
        <v>-10.152987162582157</v>
      </c>
      <c r="AG334">
        <f t="shared" si="113"/>
        <v>-10.035972734960232</v>
      </c>
      <c r="AH334">
        <f t="shared" si="114"/>
        <v>-13.725450370729163</v>
      </c>
      <c r="AI334">
        <f t="shared" si="115"/>
        <v>-13.586901677375431</v>
      </c>
      <c r="AJ334">
        <f t="shared" si="116"/>
        <v>-2.7470856126756678</v>
      </c>
      <c r="AK334">
        <f t="shared" si="117"/>
        <v>-2.668233522104519</v>
      </c>
      <c r="AL334">
        <f t="shared" si="118"/>
        <v>-16.550496233406975</v>
      </c>
      <c r="AM334">
        <f t="shared" si="119"/>
        <v>-2.7852479497264522</v>
      </c>
    </row>
    <row r="335" spans="1:39" x14ac:dyDescent="0.25">
      <c r="A335" s="3">
        <v>3340</v>
      </c>
      <c r="B335">
        <v>-0.71613099999999996</v>
      </c>
      <c r="C335">
        <v>0.343663</v>
      </c>
      <c r="D335">
        <v>0.38091000000000003</v>
      </c>
      <c r="E335">
        <v>-0.65103200000000006</v>
      </c>
      <c r="F335">
        <v>-0.205788</v>
      </c>
      <c r="G335">
        <v>1.292E-3</v>
      </c>
      <c r="H335">
        <v>-0.124261</v>
      </c>
      <c r="I335">
        <v>6.7792000000000005E-2</v>
      </c>
      <c r="J335">
        <v>0.12690100000000001</v>
      </c>
      <c r="K335">
        <v>-0.71691700000000003</v>
      </c>
      <c r="M335">
        <v>-0.19447500000000001</v>
      </c>
      <c r="N335">
        <v>1.9525000000000001E-2</v>
      </c>
      <c r="O335">
        <v>-0.177922</v>
      </c>
      <c r="P335">
        <v>0.136964</v>
      </c>
      <c r="R335" t="str">
        <f t="shared" si="100"/>
        <v>-0.205788+0.001292i</v>
      </c>
      <c r="S335" t="str">
        <f t="shared" si="101"/>
        <v>0.178790737288407-0.120424621844496i</v>
      </c>
      <c r="T335" t="str">
        <f t="shared" si="102"/>
        <v>0.560357703034455-0.465041626302155i</v>
      </c>
      <c r="U335" t="str">
        <f t="shared" si="103"/>
        <v>-0.00385834556439564+0.0291298746932836i</v>
      </c>
      <c r="V335" t="str">
        <f t="shared" si="104"/>
        <v>0.126901-0.716917i</v>
      </c>
      <c r="W335" t="str">
        <f t="shared" si="105"/>
        <v>-0.227836743896093-0.207847337087615i</v>
      </c>
      <c r="X335" t="str">
        <f t="shared" si="106"/>
        <v>-0.22837374775985-0.205969128466696i</v>
      </c>
      <c r="Z335" t="str">
        <f t="shared" si="107"/>
        <v>0.0302041798031997+0.138064501669057i</v>
      </c>
      <c r="AA335" t="str">
        <f t="shared" si="108"/>
        <v>0.109016616710355-0.703796687898992i</v>
      </c>
      <c r="AB335" t="str">
        <f t="shared" si="109"/>
        <v>-0.228878754604141-0.215533891792595i</v>
      </c>
      <c r="AD335">
        <f t="shared" si="110"/>
        <v>-30.637696315248917</v>
      </c>
      <c r="AE335">
        <f t="shared" si="111"/>
        <v>-10.21773373558168</v>
      </c>
      <c r="AF335">
        <f t="shared" si="112"/>
        <v>-10.242105603363829</v>
      </c>
      <c r="AG335">
        <f t="shared" si="113"/>
        <v>-10.050657569491182</v>
      </c>
      <c r="AH335">
        <f t="shared" si="114"/>
        <v>-13.731427889085086</v>
      </c>
      <c r="AI335">
        <f t="shared" si="115"/>
        <v>-13.328439885385041</v>
      </c>
      <c r="AJ335">
        <f t="shared" si="116"/>
        <v>-2.755074718782724</v>
      </c>
      <c r="AK335">
        <f t="shared" si="117"/>
        <v>-2.7566362125891986</v>
      </c>
      <c r="AL335">
        <f t="shared" si="118"/>
        <v>-16.995327997627957</v>
      </c>
      <c r="AM335">
        <f t="shared" si="119"/>
        <v>-2.9480842464618418</v>
      </c>
    </row>
    <row r="336" spans="1:39" x14ac:dyDescent="0.25">
      <c r="A336" s="3">
        <v>3350</v>
      </c>
      <c r="B336">
        <v>-0.65022800000000003</v>
      </c>
      <c r="C336">
        <v>0.44189800000000001</v>
      </c>
      <c r="D336">
        <v>0.19906799999999999</v>
      </c>
      <c r="E336">
        <v>-0.73856500000000003</v>
      </c>
      <c r="F336">
        <v>-0.20327500000000001</v>
      </c>
      <c r="G336">
        <v>7.8530000000000006E-3</v>
      </c>
      <c r="H336">
        <v>-0.10596999999999999</v>
      </c>
      <c r="I336">
        <v>3.6006000000000003E-2</v>
      </c>
      <c r="J336">
        <v>2.4542999999999999E-2</v>
      </c>
      <c r="K336">
        <v>-0.71316599999999997</v>
      </c>
      <c r="M336">
        <v>-0.18610499999999999</v>
      </c>
      <c r="N336">
        <v>2.1734E-2</v>
      </c>
      <c r="O336">
        <v>-0.155255</v>
      </c>
      <c r="P336">
        <v>0.15692400000000001</v>
      </c>
      <c r="R336" t="str">
        <f t="shared" si="100"/>
        <v>-0.203275+0.007853i</v>
      </c>
      <c r="S336" t="str">
        <f t="shared" si="101"/>
        <v>0.156448934949979-0.150349019543414i</v>
      </c>
      <c r="T336" t="str">
        <f t="shared" si="102"/>
        <v>0.451620080634977-0.56914982330235i</v>
      </c>
      <c r="U336" t="str">
        <f t="shared" si="103"/>
        <v>-0.000131003129675444+0.0302510702829866i</v>
      </c>
      <c r="V336" t="str">
        <f t="shared" si="104"/>
        <v>0.024543-0.713166i</v>
      </c>
      <c r="W336" t="str">
        <f t="shared" si="105"/>
        <v>-0.227261279430623-0.209877260580193i</v>
      </c>
      <c r="X336" t="str">
        <f t="shared" si="106"/>
        <v>-0.227229733115636-0.20784694789891i</v>
      </c>
      <c r="Z336" t="str">
        <f t="shared" si="107"/>
        <v>0.0529547078330417+0.124891992609101i</v>
      </c>
      <c r="AA336" t="str">
        <f t="shared" si="108"/>
        <v>0.0156221136229982-0.694150380384355i</v>
      </c>
      <c r="AB336" t="str">
        <f t="shared" si="109"/>
        <v>-0.23097530129734-0.21637667806361i</v>
      </c>
      <c r="AD336">
        <f t="shared" si="110"/>
        <v>-30.385103663422008</v>
      </c>
      <c r="AE336">
        <f t="shared" si="111"/>
        <v>-10.191055176856171</v>
      </c>
      <c r="AF336">
        <f t="shared" si="112"/>
        <v>-10.230372802629262</v>
      </c>
      <c r="AG336">
        <f t="shared" si="113"/>
        <v>-9.9926901771954029</v>
      </c>
      <c r="AH336">
        <f t="shared" si="114"/>
        <v>-13.831843757581584</v>
      </c>
      <c r="AI336">
        <f t="shared" si="115"/>
        <v>-13.271534272480521</v>
      </c>
      <c r="AJ336">
        <f t="shared" si="116"/>
        <v>-2.7745473967535688</v>
      </c>
      <c r="AK336">
        <f t="shared" si="117"/>
        <v>-2.9310469456711354</v>
      </c>
      <c r="AL336">
        <f t="shared" si="118"/>
        <v>-17.351299963494494</v>
      </c>
      <c r="AM336">
        <f t="shared" si="119"/>
        <v>-3.168729571104981</v>
      </c>
    </row>
    <row r="337" spans="1:39" x14ac:dyDescent="0.25">
      <c r="A337" s="3">
        <v>3360</v>
      </c>
      <c r="B337">
        <v>-0.561083</v>
      </c>
      <c r="C337">
        <v>0.53962200000000005</v>
      </c>
      <c r="D337">
        <v>1.6497999999999999E-2</v>
      </c>
      <c r="E337">
        <v>-0.78892399999999996</v>
      </c>
      <c r="F337">
        <v>-0.20297100000000001</v>
      </c>
      <c r="G337">
        <v>1.025E-2</v>
      </c>
      <c r="H337">
        <v>-0.102754</v>
      </c>
      <c r="I337">
        <v>5.0260000000000001E-3</v>
      </c>
      <c r="J337">
        <v>-7.6553999999999997E-2</v>
      </c>
      <c r="K337">
        <v>-0.70623999999999998</v>
      </c>
      <c r="M337">
        <v>-0.179756</v>
      </c>
      <c r="N337">
        <v>2.6336999999999999E-2</v>
      </c>
      <c r="O337">
        <v>-0.12646399999999999</v>
      </c>
      <c r="P337">
        <v>0.177421</v>
      </c>
      <c r="R337" t="str">
        <f t="shared" si="100"/>
        <v>-0.202971+0.01025i</v>
      </c>
      <c r="S337" t="str">
        <f t="shared" si="101"/>
        <v>0.132641883918904-0.16202256599001i</v>
      </c>
      <c r="T337" t="str">
        <f t="shared" si="102"/>
        <v>0.319842440530703-0.657611124525732i</v>
      </c>
      <c r="U337" t="str">
        <f t="shared" si="103"/>
        <v>-0.0056386192223624+0.0379991809451253i</v>
      </c>
      <c r="V337" t="str">
        <f t="shared" si="104"/>
        <v>-0.076554-0.70624i</v>
      </c>
      <c r="W337" t="str">
        <f t="shared" si="105"/>
        <v>-0.229116843470949-0.203902088291622i</v>
      </c>
      <c r="X337" t="str">
        <f t="shared" si="106"/>
        <v>-0.22909160033122-0.201435090001534i</v>
      </c>
      <c r="Z337" t="str">
        <f t="shared" si="107"/>
        <v>0.065127994821374+0.116487551668471i</v>
      </c>
      <c r="AA337" t="str">
        <f t="shared" si="108"/>
        <v>-0.0779076381803088-0.686434672616919i</v>
      </c>
      <c r="AB337" t="str">
        <f t="shared" si="109"/>
        <v>-0.234523359769146-0.208315235743422i</v>
      </c>
      <c r="AD337">
        <f t="shared" si="110"/>
        <v>-28.309925702795432</v>
      </c>
      <c r="AE337">
        <f t="shared" si="111"/>
        <v>-10.265461340980959</v>
      </c>
      <c r="AF337">
        <f t="shared" si="112"/>
        <v>-10.312413534493537</v>
      </c>
      <c r="AG337">
        <f t="shared" si="113"/>
        <v>-10.070205977127994</v>
      </c>
      <c r="AH337">
        <f t="shared" si="114"/>
        <v>-13.84025875205392</v>
      </c>
      <c r="AI337">
        <f t="shared" si="115"/>
        <v>-13.580781301744826</v>
      </c>
      <c r="AJ337">
        <f t="shared" si="116"/>
        <v>-2.7184792530361941</v>
      </c>
      <c r="AK337">
        <f t="shared" si="117"/>
        <v>-2.9702224194525084</v>
      </c>
      <c r="AL337">
        <f t="shared" si="118"/>
        <v>-17.493115646061725</v>
      </c>
      <c r="AM337">
        <f t="shared" si="119"/>
        <v>-3.2124299768180604</v>
      </c>
    </row>
    <row r="338" spans="1:39" x14ac:dyDescent="0.25">
      <c r="A338" s="3">
        <v>3370</v>
      </c>
      <c r="B338">
        <v>-0.45805800000000002</v>
      </c>
      <c r="C338">
        <v>0.60949299999999995</v>
      </c>
      <c r="D338">
        <v>-0.169074</v>
      </c>
      <c r="E338">
        <v>-0.78254000000000001</v>
      </c>
      <c r="F338">
        <v>-0.20025399999999999</v>
      </c>
      <c r="G338">
        <v>1.7932E-2</v>
      </c>
      <c r="H338">
        <v>-0.11248900000000001</v>
      </c>
      <c r="I338">
        <v>-2.6037999999999999E-2</v>
      </c>
      <c r="J338">
        <v>-0.18037300000000001</v>
      </c>
      <c r="K338">
        <v>-0.67242500000000005</v>
      </c>
      <c r="M338">
        <v>-0.172875</v>
      </c>
      <c r="N338">
        <v>2.6268E-2</v>
      </c>
      <c r="O338">
        <v>-9.6535999999999997E-2</v>
      </c>
      <c r="P338">
        <v>0.19135199999999999</v>
      </c>
      <c r="R338" t="str">
        <f t="shared" si="100"/>
        <v>-0.200254+0.017932i</v>
      </c>
      <c r="S338" t="str">
        <f t="shared" si="101"/>
        <v>0.111474746452015-0.185942731335169i</v>
      </c>
      <c r="T338" t="str">
        <f t="shared" si="102"/>
        <v>0.176546167442951-0.705441892395033i</v>
      </c>
      <c r="U338" t="str">
        <f t="shared" si="103"/>
        <v>-0.00178166103040282+0.0390383393652957i</v>
      </c>
      <c r="V338" t="str">
        <f t="shared" si="104"/>
        <v>-0.180373-0.672425i</v>
      </c>
      <c r="W338" t="str">
        <f t="shared" si="105"/>
        <v>-0.229543474462363-0.20513729429929i</v>
      </c>
      <c r="X338" t="str">
        <f t="shared" si="106"/>
        <v>-0.228883505577747-0.202613996975365i</v>
      </c>
      <c r="Z338" t="str">
        <f t="shared" si="107"/>
        <v>0.0850106221345541+0.0999363674203756i</v>
      </c>
      <c r="AA338" t="str">
        <f t="shared" si="108"/>
        <v>-0.172173894575098-0.65439919264879i</v>
      </c>
      <c r="AB338" t="str">
        <f t="shared" si="109"/>
        <v>-0.236486620593559-0.207327784586521i</v>
      </c>
      <c r="AD338">
        <f t="shared" si="110"/>
        <v>-28.161136804822156</v>
      </c>
      <c r="AE338">
        <f t="shared" si="111"/>
        <v>-10.23322171357475</v>
      </c>
      <c r="AF338">
        <f t="shared" si="112"/>
        <v>-10.294667477620159</v>
      </c>
      <c r="AG338">
        <f t="shared" si="113"/>
        <v>-10.047565841621523</v>
      </c>
      <c r="AH338">
        <f t="shared" si="114"/>
        <v>-13.933690825181646</v>
      </c>
      <c r="AI338">
        <f t="shared" si="115"/>
        <v>-13.278899595086934</v>
      </c>
      <c r="AJ338">
        <f t="shared" si="116"/>
        <v>-2.7669474568667778</v>
      </c>
      <c r="AK338">
        <f t="shared" si="117"/>
        <v>-3.1453611986289172</v>
      </c>
      <c r="AL338">
        <f t="shared" si="118"/>
        <v>-17.641160970407189</v>
      </c>
      <c r="AM338">
        <f t="shared" si="119"/>
        <v>-3.3924628346275516</v>
      </c>
    </row>
    <row r="339" spans="1:39" x14ac:dyDescent="0.25">
      <c r="A339" s="3">
        <v>3380</v>
      </c>
      <c r="B339">
        <v>-0.33604299999999998</v>
      </c>
      <c r="C339">
        <v>0.67394600000000005</v>
      </c>
      <c r="D339">
        <v>-0.336621</v>
      </c>
      <c r="E339">
        <v>-0.72949699999999995</v>
      </c>
      <c r="F339">
        <v>-0.19679099999999999</v>
      </c>
      <c r="G339">
        <v>2.4081999999999999E-2</v>
      </c>
      <c r="H339">
        <v>-0.13456899999999999</v>
      </c>
      <c r="I339">
        <v>-4.7159E-2</v>
      </c>
      <c r="J339">
        <v>-0.27637099999999998</v>
      </c>
      <c r="K339">
        <v>-0.62546199999999996</v>
      </c>
      <c r="M339">
        <v>-0.168157</v>
      </c>
      <c r="N339">
        <v>2.5373E-2</v>
      </c>
      <c r="O339">
        <v>-6.3603000000000007E-2</v>
      </c>
      <c r="P339">
        <v>0.20100599999999999</v>
      </c>
      <c r="R339" t="str">
        <f t="shared" si="100"/>
        <v>-0.196791+0.024082i</v>
      </c>
      <c r="S339" t="str">
        <f t="shared" si="101"/>
        <v>0.0739822855076836-0.198824774671274i</v>
      </c>
      <c r="T339" t="str">
        <f t="shared" si="102"/>
        <v>0.020345117854543-0.725629171511689i</v>
      </c>
      <c r="U339" t="str">
        <f t="shared" si="103"/>
        <v>-0.000548278176153282+0.0391758844768969i</v>
      </c>
      <c r="V339" t="str">
        <f t="shared" si="104"/>
        <v>-0.276371-0.625462i</v>
      </c>
      <c r="W339" t="str">
        <f t="shared" si="105"/>
        <v>-0.23128180734787-0.203885422901052i</v>
      </c>
      <c r="X339" t="str">
        <f t="shared" si="106"/>
        <v>-0.230102854567831-0.201610060354861i</v>
      </c>
      <c r="Z339" t="str">
        <f t="shared" si="107"/>
        <v>0.0970421031875469+0.0823057801859478i</v>
      </c>
      <c r="AA339" t="str">
        <f t="shared" si="108"/>
        <v>-0.261604815939111-0.61438576785557i</v>
      </c>
      <c r="AB339" t="str">
        <f t="shared" si="109"/>
        <v>-0.238399613628822-0.203247160215118i</v>
      </c>
      <c r="AD339">
        <f t="shared" si="110"/>
        <v>-28.138773230783901</v>
      </c>
      <c r="AE339">
        <f t="shared" si="111"/>
        <v>-10.219997226121746</v>
      </c>
      <c r="AF339">
        <f t="shared" si="112"/>
        <v>-10.287522694150827</v>
      </c>
      <c r="AG339">
        <f t="shared" si="113"/>
        <v>-10.081372018957687</v>
      </c>
      <c r="AH339">
        <f t="shared" si="114"/>
        <v>-14.05534074366679</v>
      </c>
      <c r="AI339">
        <f t="shared" si="115"/>
        <v>-13.467424223838698</v>
      </c>
      <c r="AJ339">
        <f t="shared" si="116"/>
        <v>-2.7822925734878616</v>
      </c>
      <c r="AK339">
        <f t="shared" si="117"/>
        <v>-3.301406896448734</v>
      </c>
      <c r="AL339">
        <f t="shared" si="118"/>
        <v>-17.907152964985375</v>
      </c>
      <c r="AM339">
        <f t="shared" si="119"/>
        <v>-3.5075575716418754</v>
      </c>
    </row>
    <row r="340" spans="1:39" x14ac:dyDescent="0.25">
      <c r="A340" s="3">
        <v>3390</v>
      </c>
      <c r="B340">
        <v>-0.21110999999999999</v>
      </c>
      <c r="C340">
        <v>0.71116999999999997</v>
      </c>
      <c r="D340">
        <v>-0.47281800000000002</v>
      </c>
      <c r="E340">
        <v>-0.64714099999999997</v>
      </c>
      <c r="F340">
        <v>-0.19322300000000001</v>
      </c>
      <c r="G340">
        <v>2.5696E-2</v>
      </c>
      <c r="H340">
        <v>-0.16350000000000001</v>
      </c>
      <c r="I340">
        <v>-5.6148000000000003E-2</v>
      </c>
      <c r="J340">
        <v>-0.36049300000000001</v>
      </c>
      <c r="K340">
        <v>-0.565639</v>
      </c>
      <c r="M340">
        <v>-0.16647899999999999</v>
      </c>
      <c r="N340">
        <v>2.2620999999999999E-2</v>
      </c>
      <c r="O340">
        <v>-3.5410999999999998E-2</v>
      </c>
      <c r="P340">
        <v>0.20657200000000001</v>
      </c>
      <c r="R340" t="str">
        <f t="shared" si="100"/>
        <v>-0.193223+0.025696i</v>
      </c>
      <c r="S340" t="str">
        <f t="shared" si="101"/>
        <v>0.031715938284226-0.212897992597801i</v>
      </c>
      <c r="T340" t="str">
        <f t="shared" si="102"/>
        <v>-0.127481735589895-0.711022557473039i</v>
      </c>
      <c r="U340" t="str">
        <f t="shared" si="103"/>
        <v>-0.00226403321041028+0.0369075125092345i</v>
      </c>
      <c r="V340" t="str">
        <f t="shared" si="104"/>
        <v>-0.360493-0.565639i</v>
      </c>
      <c r="W340" t="str">
        <f t="shared" si="105"/>
        <v>-0.231338389822587-0.210040096532088i</v>
      </c>
      <c r="X340" t="str">
        <f t="shared" si="106"/>
        <v>-0.229884356532687-0.208022479566087i</v>
      </c>
      <c r="Z340" t="str">
        <f t="shared" si="107"/>
        <v>0.101371759584385+0.0615557450191565i</v>
      </c>
      <c r="AA340" t="str">
        <f t="shared" si="108"/>
        <v>-0.343506447217444-0.563483975104405i</v>
      </c>
      <c r="AB340" t="str">
        <f t="shared" si="109"/>
        <v>-0.23782366083432-0.206727949549238i</v>
      </c>
      <c r="AD340">
        <f t="shared" si="110"/>
        <v>-28.641392589573321</v>
      </c>
      <c r="AE340">
        <f t="shared" si="111"/>
        <v>-10.103976153324933</v>
      </c>
      <c r="AF340">
        <f t="shared" si="112"/>
        <v>-10.17185472552335</v>
      </c>
      <c r="AG340">
        <f t="shared" si="113"/>
        <v>-10.03065889631948</v>
      </c>
      <c r="AH340">
        <f t="shared" si="114"/>
        <v>-14.202688402357959</v>
      </c>
      <c r="AI340">
        <f t="shared" si="115"/>
        <v>-13.341240516212965</v>
      </c>
      <c r="AJ340">
        <f t="shared" si="116"/>
        <v>-2.8249203828885405</v>
      </c>
      <c r="AK340">
        <f t="shared" si="117"/>
        <v>-3.468814184798549</v>
      </c>
      <c r="AL340">
        <f t="shared" si="118"/>
        <v>-18.518496606642977</v>
      </c>
      <c r="AM340">
        <f t="shared" si="119"/>
        <v>-3.6100100140024072</v>
      </c>
    </row>
    <row r="341" spans="1:39" x14ac:dyDescent="0.25">
      <c r="A341" s="3">
        <v>3400</v>
      </c>
      <c r="B341">
        <v>-5.5730000000000002E-2</v>
      </c>
      <c r="C341">
        <v>0.72458900000000004</v>
      </c>
      <c r="D341">
        <v>-0.58682900000000005</v>
      </c>
      <c r="E341">
        <v>-0.55266899999999997</v>
      </c>
      <c r="F341">
        <v>-0.189884</v>
      </c>
      <c r="G341">
        <v>3.2617E-2</v>
      </c>
      <c r="H341">
        <v>-0.192385</v>
      </c>
      <c r="I341">
        <v>-5.3663000000000002E-2</v>
      </c>
      <c r="J341">
        <v>-0.42752600000000002</v>
      </c>
      <c r="K341">
        <v>-0.503965</v>
      </c>
      <c r="M341">
        <v>-0.16452700000000001</v>
      </c>
      <c r="N341">
        <v>1.7045999999999999E-2</v>
      </c>
      <c r="O341">
        <v>-5.1850000000000004E-3</v>
      </c>
      <c r="P341">
        <v>0.207348</v>
      </c>
      <c r="R341" t="str">
        <f t="shared" si="100"/>
        <v>-0.189884+0.032617i</v>
      </c>
      <c r="S341" t="str">
        <f t="shared" si="101"/>
        <v>0.00172593125749772-0.205028553068428i</v>
      </c>
      <c r="T341" t="str">
        <f t="shared" si="102"/>
        <v>-0.276259558505785-0.665660895595771i</v>
      </c>
      <c r="U341" t="str">
        <f t="shared" si="103"/>
        <v>0.00636442280217198+0.0404468792733713i</v>
      </c>
      <c r="V341" t="str">
        <f t="shared" si="104"/>
        <v>-0.427526-0.503965i</v>
      </c>
      <c r="W341" t="str">
        <f t="shared" si="105"/>
        <v>-0.234178036924758-0.208947445585098i</v>
      </c>
      <c r="X341" t="str">
        <f t="shared" si="106"/>
        <v>-0.231975414340392-0.207501626876876i</v>
      </c>
      <c r="Z341" t="str">
        <f t="shared" si="107"/>
        <v>0.109893810447222+0.0447960760000937i</v>
      </c>
      <c r="AA341" t="str">
        <f t="shared" si="108"/>
        <v>-0.412202252470583-0.508840451505995i</v>
      </c>
      <c r="AB341" t="str">
        <f t="shared" si="109"/>
        <v>-0.238795725947076-0.204052512346739i</v>
      </c>
      <c r="AD341">
        <f t="shared" si="110"/>
        <v>-27.756078610895916</v>
      </c>
      <c r="AE341">
        <f t="shared" si="111"/>
        <v>-10.06570877023554</v>
      </c>
      <c r="AF341">
        <f t="shared" si="112"/>
        <v>-10.13812861138263</v>
      </c>
      <c r="AG341">
        <f t="shared" si="113"/>
        <v>-10.058552505806816</v>
      </c>
      <c r="AH341">
        <f t="shared" si="114"/>
        <v>-14.303943473121119</v>
      </c>
      <c r="AI341">
        <f t="shared" si="115"/>
        <v>-13.763405321782646</v>
      </c>
      <c r="AJ341">
        <f t="shared" si="116"/>
        <v>-2.8447817862925695</v>
      </c>
      <c r="AK341">
        <f t="shared" si="117"/>
        <v>-3.5975793627581916</v>
      </c>
      <c r="AL341">
        <f t="shared" si="118"/>
        <v>-18.512943975375819</v>
      </c>
      <c r="AM341">
        <f t="shared" si="119"/>
        <v>-3.677155468334</v>
      </c>
    </row>
    <row r="342" spans="1:39" x14ac:dyDescent="0.25">
      <c r="A342" s="3">
        <v>3410</v>
      </c>
      <c r="B342">
        <v>9.8947999999999994E-2</v>
      </c>
      <c r="C342">
        <v>0.70588799999999996</v>
      </c>
      <c r="D342">
        <v>-0.67638299999999996</v>
      </c>
      <c r="E342">
        <v>-0.43655100000000002</v>
      </c>
      <c r="F342">
        <v>-0.18643799999999999</v>
      </c>
      <c r="G342">
        <v>3.8300000000000001E-2</v>
      </c>
      <c r="H342">
        <v>-0.219662</v>
      </c>
      <c r="I342">
        <v>-3.5560000000000001E-2</v>
      </c>
      <c r="J342">
        <v>-0.49228100000000002</v>
      </c>
      <c r="K342">
        <v>-0.42426700000000001</v>
      </c>
      <c r="M342">
        <v>-0.16319800000000001</v>
      </c>
      <c r="N342">
        <v>1.8477E-2</v>
      </c>
      <c r="O342">
        <v>2.6734999999999998E-2</v>
      </c>
      <c r="P342">
        <v>0.203102</v>
      </c>
      <c r="R342" t="str">
        <f t="shared" si="100"/>
        <v>-0.186438+0.0383i</v>
      </c>
      <c r="S342" t="str">
        <f t="shared" si="101"/>
        <v>-0.0323082248644675-0.20098103119063i</v>
      </c>
      <c r="T342" t="str">
        <f t="shared" si="102"/>
        <v>-0.410338209589321-0.588662244211811i</v>
      </c>
      <c r="U342" t="str">
        <f t="shared" si="103"/>
        <v>0.00401597827570332+0.0420233433976937i</v>
      </c>
      <c r="V342" t="str">
        <f t="shared" si="104"/>
        <v>-0.492281-0.424267i</v>
      </c>
      <c r="W342" t="str">
        <f t="shared" si="105"/>
        <v>-0.235189389304299-0.209877901783805i</v>
      </c>
      <c r="X342" t="str">
        <f t="shared" si="106"/>
        <v>-0.232779169016454-0.208641672801713i</v>
      </c>
      <c r="Z342" t="str">
        <f t="shared" si="107"/>
        <v>0.110312926264379+0.0233967686543519i</v>
      </c>
      <c r="AA342" t="str">
        <f t="shared" si="108"/>
        <v>-0.481993592486077-0.435070445891152i</v>
      </c>
      <c r="AB342" t="str">
        <f t="shared" si="109"/>
        <v>-0.237713582765475-0.203423236553249i</v>
      </c>
      <c r="AD342">
        <f t="shared" si="110"/>
        <v>-27.490704955027262</v>
      </c>
      <c r="AE342">
        <f t="shared" si="111"/>
        <v>-10.027762552630568</v>
      </c>
      <c r="AF342">
        <f t="shared" si="112"/>
        <v>-10.100277007147413</v>
      </c>
      <c r="AG342">
        <f t="shared" si="113"/>
        <v>-10.092671701905447</v>
      </c>
      <c r="AH342">
        <f t="shared" si="114"/>
        <v>-14.409794032943996</v>
      </c>
      <c r="AI342">
        <f t="shared" si="115"/>
        <v>-13.826096373351541</v>
      </c>
      <c r="AJ342">
        <f t="shared" si="116"/>
        <v>-2.8827653124261436</v>
      </c>
      <c r="AK342">
        <f t="shared" si="117"/>
        <v>-3.7433462727008009</v>
      </c>
      <c r="AL342">
        <f t="shared" si="118"/>
        <v>-18.956375106899412</v>
      </c>
      <c r="AM342">
        <f t="shared" si="119"/>
        <v>-3.7509515779427693</v>
      </c>
    </row>
    <row r="343" spans="1:39" x14ac:dyDescent="0.25">
      <c r="A343" s="3">
        <v>3420</v>
      </c>
      <c r="B343">
        <v>0.25783699999999998</v>
      </c>
      <c r="C343">
        <v>0.64785899999999996</v>
      </c>
      <c r="D343">
        <v>-0.74048099999999994</v>
      </c>
      <c r="E343">
        <v>-0.32024599999999998</v>
      </c>
      <c r="F343">
        <v>-0.18323300000000001</v>
      </c>
      <c r="G343">
        <v>4.1480000000000003E-2</v>
      </c>
      <c r="H343">
        <v>-0.23825299999999999</v>
      </c>
      <c r="I343">
        <v>-1.5213000000000001E-2</v>
      </c>
      <c r="J343">
        <v>-0.54196999999999995</v>
      </c>
      <c r="K343">
        <v>-0.34571299999999999</v>
      </c>
      <c r="M343">
        <v>-0.16683400000000001</v>
      </c>
      <c r="N343">
        <v>1.5879999999999998E-2</v>
      </c>
      <c r="O343">
        <v>5.7454999999999999E-2</v>
      </c>
      <c r="P343">
        <v>0.19552</v>
      </c>
      <c r="R343" t="str">
        <f t="shared" si="100"/>
        <v>-0.183233+0.04148i</v>
      </c>
      <c r="S343" t="str">
        <f t="shared" si="101"/>
        <v>-0.0625002954970262-0.184456407104601i</v>
      </c>
      <c r="T343" t="str">
        <f t="shared" si="102"/>
        <v>-0.52535348634881-0.487121945835183i</v>
      </c>
      <c r="U343" t="str">
        <f t="shared" si="103"/>
        <v>0.00729200696002511+0.0414940534284016i</v>
      </c>
      <c r="V343" t="str">
        <f t="shared" si="104"/>
        <v>-0.54197-0.345713i</v>
      </c>
      <c r="W343" t="str">
        <f t="shared" si="105"/>
        <v>-0.238918186955992-0.208356323842433i</v>
      </c>
      <c r="X343" t="str">
        <f t="shared" si="106"/>
        <v>-0.236377831455961-0.207797522831888i</v>
      </c>
      <c r="Z343" t="str">
        <f t="shared" si="107"/>
        <v>0.110591315871458+0.00814425214046752i</v>
      </c>
      <c r="AA343" t="str">
        <f t="shared" si="108"/>
        <v>-0.537673642231407-0.358914882750147i</v>
      </c>
      <c r="AB343" t="str">
        <f t="shared" si="109"/>
        <v>-0.239300545776457-0.201702997595062i</v>
      </c>
      <c r="AD343">
        <f t="shared" si="110"/>
        <v>-27.508188103218025</v>
      </c>
      <c r="AE343">
        <f t="shared" si="111"/>
        <v>-9.9785875318450437</v>
      </c>
      <c r="AF343">
        <f t="shared" si="112"/>
        <v>-10.041267119253611</v>
      </c>
      <c r="AG343">
        <f t="shared" si="113"/>
        <v>-10.090006566282153</v>
      </c>
      <c r="AH343">
        <f t="shared" si="114"/>
        <v>-14.522877650582098</v>
      </c>
      <c r="AI343">
        <f t="shared" si="115"/>
        <v>-14.210119698488731</v>
      </c>
      <c r="AJ343">
        <f t="shared" si="116"/>
        <v>-2.8964220920216195</v>
      </c>
      <c r="AK343">
        <f t="shared" si="117"/>
        <v>-3.8378823148742747</v>
      </c>
      <c r="AL343">
        <f t="shared" si="118"/>
        <v>-19.10209020994953</v>
      </c>
      <c r="AM343">
        <f t="shared" si="119"/>
        <v>-3.7891428678457375</v>
      </c>
    </row>
    <row r="344" spans="1:39" x14ac:dyDescent="0.25">
      <c r="A344" s="3">
        <v>3430</v>
      </c>
      <c r="B344">
        <v>0.40459899999999999</v>
      </c>
      <c r="C344">
        <v>0.557697</v>
      </c>
      <c r="D344">
        <v>-0.78129599999999999</v>
      </c>
      <c r="E344">
        <v>-0.20258799999999999</v>
      </c>
      <c r="F344">
        <v>-0.176817</v>
      </c>
      <c r="G344">
        <v>4.4607000000000001E-2</v>
      </c>
      <c r="H344">
        <v>-0.24470600000000001</v>
      </c>
      <c r="I344">
        <v>1.4383999999999999E-2</v>
      </c>
      <c r="J344">
        <v>-0.57542499999999996</v>
      </c>
      <c r="K344">
        <v>-0.26415699999999998</v>
      </c>
      <c r="M344">
        <v>-0.17081399999999999</v>
      </c>
      <c r="N344">
        <v>1.6240999999999998E-2</v>
      </c>
      <c r="O344">
        <v>8.7573999999999999E-2</v>
      </c>
      <c r="P344">
        <v>0.182559</v>
      </c>
      <c r="R344" t="str">
        <f t="shared" si="100"/>
        <v>-0.176817+0.044607i</v>
      </c>
      <c r="S344" t="str">
        <f t="shared" si="101"/>
        <v>-0.0880908209268925-0.167739024291019i</v>
      </c>
      <c r="T344" t="str">
        <f t="shared" si="102"/>
        <v>-0.616263803233446-0.370365328143434i</v>
      </c>
      <c r="U344" t="str">
        <f t="shared" si="103"/>
        <v>0.012887418915276+0.0379891342916885i</v>
      </c>
      <c r="V344" t="str">
        <f t="shared" si="104"/>
        <v>-0.575425-0.264157i</v>
      </c>
      <c r="W344" t="str">
        <f t="shared" si="105"/>
        <v>-0.245992180702664-0.20433322070144i</v>
      </c>
      <c r="X344" t="str">
        <f t="shared" si="106"/>
        <v>-0.243578408647889-0.204618106572362i</v>
      </c>
      <c r="Z344" t="str">
        <f t="shared" si="107"/>
        <v>0.103921179398365-0.0110598452812984i</v>
      </c>
      <c r="AA344" t="str">
        <f t="shared" si="108"/>
        <v>-0.577412910632547-0.276535261360951i</v>
      </c>
      <c r="AB344" t="str">
        <f t="shared" si="109"/>
        <v>-0.244155730590676-0.198415457614947i</v>
      </c>
      <c r="AD344">
        <f t="shared" si="110"/>
        <v>-27.933738130119202</v>
      </c>
      <c r="AE344">
        <f t="shared" si="111"/>
        <v>-9.9027629807869708</v>
      </c>
      <c r="AF344">
        <f t="shared" si="112"/>
        <v>-9.9482373306011027</v>
      </c>
      <c r="AG344">
        <f t="shared" si="113"/>
        <v>-10.04449415082645</v>
      </c>
      <c r="AH344">
        <f t="shared" si="114"/>
        <v>-14.781556382034823</v>
      </c>
      <c r="AI344">
        <f t="shared" si="115"/>
        <v>-14.449494306677508</v>
      </c>
      <c r="AJ344">
        <f t="shared" si="116"/>
        <v>-2.8655015693831998</v>
      </c>
      <c r="AK344">
        <f t="shared" si="117"/>
        <v>-3.9697168802469762</v>
      </c>
      <c r="AL344">
        <f t="shared" si="118"/>
        <v>-19.617005434340932</v>
      </c>
      <c r="AM344">
        <f t="shared" si="119"/>
        <v>-3.8734600600216247</v>
      </c>
    </row>
    <row r="345" spans="1:39" x14ac:dyDescent="0.25">
      <c r="A345" s="3">
        <v>3440</v>
      </c>
      <c r="B345">
        <v>0.53051700000000002</v>
      </c>
      <c r="C345">
        <v>0.42241299999999998</v>
      </c>
      <c r="D345">
        <v>-0.79948799999999998</v>
      </c>
      <c r="E345">
        <v>-7.5340000000000004E-2</v>
      </c>
      <c r="F345">
        <v>-0.16946600000000001</v>
      </c>
      <c r="G345">
        <v>4.7278000000000001E-2</v>
      </c>
      <c r="H345">
        <v>-0.24160400000000001</v>
      </c>
      <c r="I345">
        <v>4.7504999999999999E-2</v>
      </c>
      <c r="J345">
        <v>-0.60516099999999995</v>
      </c>
      <c r="K345">
        <v>-0.167495</v>
      </c>
      <c r="M345">
        <v>-0.17071600000000001</v>
      </c>
      <c r="N345">
        <v>2.0388E-2</v>
      </c>
      <c r="O345">
        <v>0.116096</v>
      </c>
      <c r="P345">
        <v>0.164545</v>
      </c>
      <c r="R345" t="str">
        <f t="shared" si="100"/>
        <v>-0.169466+0.047278i</v>
      </c>
      <c r="S345" t="str">
        <f t="shared" si="101"/>
        <v>-0.108465652676019-0.149268533564576i</v>
      </c>
      <c r="T345" t="str">
        <f t="shared" si="102"/>
        <v>-0.680054738381631-0.229960301453249i</v>
      </c>
      <c r="U345" t="str">
        <f t="shared" si="103"/>
        <v>0.0133950726081805+0.0348736403476452i</v>
      </c>
      <c r="V345" t="str">
        <f t="shared" si="104"/>
        <v>-0.605161-0.167495i</v>
      </c>
      <c r="W345" t="str">
        <f t="shared" si="105"/>
        <v>-0.248094305679901-0.203235906263201i</v>
      </c>
      <c r="X345" t="str">
        <f t="shared" si="106"/>
        <v>-0.245988177894357-0.203907731648217i</v>
      </c>
      <c r="Z345" t="str">
        <f t="shared" si="107"/>
        <v>0.0969008758106961-0.0319390576873031i</v>
      </c>
      <c r="AA345" t="str">
        <f t="shared" si="108"/>
        <v>-0.612564158685495-0.176710721380789i</v>
      </c>
      <c r="AB345" t="str">
        <f t="shared" si="109"/>
        <v>-0.244433832567217-0.198191023820397i</v>
      </c>
      <c r="AD345">
        <f t="shared" si="110"/>
        <v>-28.55239424700801</v>
      </c>
      <c r="AE345">
        <f t="shared" si="111"/>
        <v>-9.8777198160129913</v>
      </c>
      <c r="AF345">
        <f t="shared" si="112"/>
        <v>-9.9102297866207962</v>
      </c>
      <c r="AG345">
        <f t="shared" si="113"/>
        <v>-10.042438320806685</v>
      </c>
      <c r="AH345">
        <f t="shared" si="114"/>
        <v>-15.092841415717096</v>
      </c>
      <c r="AI345">
        <f t="shared" si="115"/>
        <v>-14.679352710780535</v>
      </c>
      <c r="AJ345">
        <f t="shared" si="116"/>
        <v>-2.8789250538527926</v>
      </c>
      <c r="AK345">
        <f t="shared" si="117"/>
        <v>-4.042014084341913</v>
      </c>
      <c r="AL345">
        <f t="shared" si="118"/>
        <v>-19.825541458444036</v>
      </c>
      <c r="AM345">
        <f t="shared" si="119"/>
        <v>-3.9098055501560109</v>
      </c>
    </row>
    <row r="346" spans="1:39" x14ac:dyDescent="0.25">
      <c r="A346" s="3">
        <v>3450</v>
      </c>
      <c r="B346">
        <v>0.62023700000000004</v>
      </c>
      <c r="C346">
        <v>0.25247399999999998</v>
      </c>
      <c r="D346">
        <v>-0.80006200000000005</v>
      </c>
      <c r="E346">
        <v>4.3895000000000003E-2</v>
      </c>
      <c r="F346">
        <v>-0.166267</v>
      </c>
      <c r="G346">
        <v>4.7543000000000002E-2</v>
      </c>
      <c r="H346">
        <v>-0.22808999999999999</v>
      </c>
      <c r="I346">
        <v>7.2010000000000005E-2</v>
      </c>
      <c r="J346">
        <v>-0.61939</v>
      </c>
      <c r="K346">
        <v>-7.6261999999999996E-2</v>
      </c>
      <c r="M346">
        <v>-0.17145199999999999</v>
      </c>
      <c r="N346">
        <v>2.2261E-2</v>
      </c>
      <c r="O346">
        <v>0.14226</v>
      </c>
      <c r="P346">
        <v>0.141314</v>
      </c>
      <c r="R346" t="str">
        <f t="shared" si="100"/>
        <v>-0.166267+0.047543i</v>
      </c>
      <c r="S346" t="str">
        <f t="shared" si="101"/>
        <v>-0.125621879413433-0.123270462074412i</v>
      </c>
      <c r="T346" t="str">
        <f t="shared" si="102"/>
        <v>-0.712963828417187-0.0822344711265523i</v>
      </c>
      <c r="U346" t="str">
        <f t="shared" si="103"/>
        <v>0.0109888538143038+0.0341337312653985i</v>
      </c>
      <c r="V346" t="str">
        <f t="shared" si="104"/>
        <v>-0.61939-0.076262i</v>
      </c>
      <c r="W346" t="str">
        <f t="shared" si="105"/>
        <v>-0.253919129081512-0.1968866455351i</v>
      </c>
      <c r="X346" t="str">
        <f t="shared" si="106"/>
        <v>-0.252090297001683-0.197762749665714i</v>
      </c>
      <c r="Z346" t="str">
        <f t="shared" si="107"/>
        <v>0.0831710799337679-0.0440460525614832i</v>
      </c>
      <c r="AA346" t="str">
        <f t="shared" si="108"/>
        <v>-0.628864568994507-0.0803960066790279i</v>
      </c>
      <c r="AB346" t="str">
        <f t="shared" si="109"/>
        <v>-0.249049243486011-0.193514821954842i</v>
      </c>
      <c r="AD346">
        <f t="shared" si="110"/>
        <v>-28.908041118130132</v>
      </c>
      <c r="AE346">
        <f t="shared" si="111"/>
        <v>-9.8615505268262353</v>
      </c>
      <c r="AF346">
        <f t="shared" si="112"/>
        <v>-9.8860033495448416</v>
      </c>
      <c r="AG346">
        <f t="shared" si="113"/>
        <v>-10.022925486505576</v>
      </c>
      <c r="AH346">
        <f t="shared" si="114"/>
        <v>-15.242554360799645</v>
      </c>
      <c r="AI346">
        <f t="shared" si="115"/>
        <v>-15.089681672845286</v>
      </c>
      <c r="AJ346">
        <f t="shared" si="116"/>
        <v>-2.8812537294923857</v>
      </c>
      <c r="AK346">
        <f t="shared" si="117"/>
        <v>-4.0953729131187631</v>
      </c>
      <c r="AL346">
        <f t="shared" si="118"/>
        <v>-20.526896586219859</v>
      </c>
      <c r="AM346">
        <f t="shared" si="119"/>
        <v>-3.9584507761580308</v>
      </c>
    </row>
    <row r="347" spans="1:39" x14ac:dyDescent="0.25">
      <c r="A347" s="3">
        <v>3460</v>
      </c>
      <c r="B347">
        <v>0.665663</v>
      </c>
      <c r="C347">
        <v>6.1066000000000002E-2</v>
      </c>
      <c r="D347">
        <v>-0.77975799999999995</v>
      </c>
      <c r="E347">
        <v>0.161049</v>
      </c>
      <c r="F347">
        <v>-0.16195499999999999</v>
      </c>
      <c r="G347">
        <v>5.0513000000000002E-2</v>
      </c>
      <c r="H347">
        <v>-0.206595</v>
      </c>
      <c r="I347">
        <v>9.3390000000000001E-2</v>
      </c>
      <c r="J347">
        <v>-0.62154600000000004</v>
      </c>
      <c r="K347">
        <v>2.2977999999999998E-2</v>
      </c>
      <c r="M347">
        <v>-0.17120299999999999</v>
      </c>
      <c r="N347">
        <v>2.8490000000000001E-2</v>
      </c>
      <c r="O347">
        <v>0.16453599999999999</v>
      </c>
      <c r="P347">
        <v>0.11418</v>
      </c>
      <c r="R347" t="str">
        <f t="shared" si="100"/>
        <v>-0.161955+0.050513i</v>
      </c>
      <c r="S347" t="str">
        <f t="shared" si="101"/>
        <v>-0.138699900050226-0.0933683903213816i</v>
      </c>
      <c r="T347" t="str">
        <f t="shared" si="102"/>
        <v>-0.713812782743297+0.0681840605062323i</v>
      </c>
      <c r="U347" t="str">
        <f t="shared" si="103"/>
        <v>0.00973298685079006+0.0318012922530763i</v>
      </c>
      <c r="V347" t="str">
        <f t="shared" si="104"/>
        <v>-0.621546+0.022978i</v>
      </c>
      <c r="W347" t="str">
        <f t="shared" si="105"/>
        <v>-0.257577173389467-0.193225615304649i</v>
      </c>
      <c r="X347" t="str">
        <f t="shared" si="106"/>
        <v>-0.256132205170366-0.194282935431655i</v>
      </c>
      <c r="Z347" t="str">
        <f t="shared" si="107"/>
        <v>0.0685837645428556-0.0544652116473694i</v>
      </c>
      <c r="AA347" t="str">
        <f t="shared" si="108"/>
        <v>-0.630592818154835+0.0240286829097157i</v>
      </c>
      <c r="AB347" t="str">
        <f t="shared" si="109"/>
        <v>-0.252229500345922-0.191773700521267i</v>
      </c>
      <c r="AD347">
        <f t="shared" si="110"/>
        <v>-29.562239747797868</v>
      </c>
      <c r="AE347">
        <f t="shared" si="111"/>
        <v>-9.8429605314820758</v>
      </c>
      <c r="AF347">
        <f t="shared" si="112"/>
        <v>-9.8569134477765807</v>
      </c>
      <c r="AG347">
        <f t="shared" si="113"/>
        <v>-9.9827981344109897</v>
      </c>
      <c r="AH347">
        <f t="shared" si="114"/>
        <v>-15.408943439298284</v>
      </c>
      <c r="AI347">
        <f t="shared" si="115"/>
        <v>-15.535355540587286</v>
      </c>
      <c r="AJ347">
        <f t="shared" si="116"/>
        <v>-2.8888671634876033</v>
      </c>
      <c r="AK347">
        <f t="shared" si="117"/>
        <v>-4.1246029680693974</v>
      </c>
      <c r="AL347">
        <f t="shared" si="118"/>
        <v>-21.151937624803008</v>
      </c>
      <c r="AM347">
        <f t="shared" si="119"/>
        <v>-3.9987182814349733</v>
      </c>
    </row>
    <row r="348" spans="1:39" x14ac:dyDescent="0.25">
      <c r="A348" s="3">
        <v>3470</v>
      </c>
      <c r="B348">
        <v>0.65712300000000001</v>
      </c>
      <c r="C348">
        <v>-0.136685</v>
      </c>
      <c r="D348">
        <v>-0.74450300000000003</v>
      </c>
      <c r="E348">
        <v>0.27429199999999998</v>
      </c>
      <c r="F348">
        <v>-0.15717100000000001</v>
      </c>
      <c r="G348">
        <v>4.7572999999999997E-2</v>
      </c>
      <c r="H348">
        <v>-0.182561</v>
      </c>
      <c r="I348">
        <v>0.102215</v>
      </c>
      <c r="J348">
        <v>-0.611765</v>
      </c>
      <c r="K348">
        <v>0.11744300000000001</v>
      </c>
      <c r="M348">
        <v>-0.17268700000000001</v>
      </c>
      <c r="N348">
        <v>3.0927E-2</v>
      </c>
      <c r="O348">
        <v>0.17976500000000001</v>
      </c>
      <c r="P348">
        <v>8.5347000000000006E-2</v>
      </c>
      <c r="R348" t="str">
        <f t="shared" si="100"/>
        <v>-0.157171+0.047573i</v>
      </c>
      <c r="S348" t="str">
        <f t="shared" si="101"/>
        <v>-0.1409286758244-0.0716164257828296i</v>
      </c>
      <c r="T348" t="str">
        <f t="shared" si="102"/>
        <v>-0.686340725466354+0.216607589866351i</v>
      </c>
      <c r="U348" t="str">
        <f t="shared" si="103"/>
        <v>0.0134535026357622+0.0286083745472168i</v>
      </c>
      <c r="V348" t="str">
        <f t="shared" si="104"/>
        <v>-0.611765+0.117443i</v>
      </c>
      <c r="W348" t="str">
        <f t="shared" si="105"/>
        <v>-0.257571742395484-0.188956540734028i</v>
      </c>
      <c r="X348" t="str">
        <f t="shared" si="106"/>
        <v>-0.256588492004927-0.190214290269474i</v>
      </c>
      <c r="Z348" t="str">
        <f t="shared" si="107"/>
        <v>0.0569043424510518-0.0628281065696036i</v>
      </c>
      <c r="AA348" t="str">
        <f t="shared" si="108"/>
        <v>-0.61886241295773+0.121836888978631i</v>
      </c>
      <c r="AB348" t="str">
        <f t="shared" si="109"/>
        <v>-0.252523663850209-0.189054332865351i</v>
      </c>
      <c r="AD348">
        <f t="shared" si="110"/>
        <v>-30.0024508618711</v>
      </c>
      <c r="AE348">
        <f t="shared" si="111"/>
        <v>-9.9119645247090364</v>
      </c>
      <c r="AF348">
        <f t="shared" si="112"/>
        <v>-9.9131838244639052</v>
      </c>
      <c r="AG348">
        <f t="shared" si="113"/>
        <v>-10.021344015946861</v>
      </c>
      <c r="AH348">
        <f t="shared" si="114"/>
        <v>-15.691848617956621</v>
      </c>
      <c r="AI348">
        <f t="shared" si="115"/>
        <v>-16.022371481799368</v>
      </c>
      <c r="AJ348">
        <f t="shared" si="116"/>
        <v>-2.8568496340469633</v>
      </c>
      <c r="AK348">
        <f t="shared" si="117"/>
        <v>-4.1111312533569473</v>
      </c>
      <c r="AL348">
        <f t="shared" si="118"/>
        <v>-21.435445073245759</v>
      </c>
      <c r="AM348">
        <f t="shared" si="119"/>
        <v>-4.0029710618739989</v>
      </c>
    </row>
    <row r="349" spans="1:39" x14ac:dyDescent="0.25">
      <c r="A349" s="3">
        <v>3480</v>
      </c>
      <c r="B349">
        <v>0.58958100000000002</v>
      </c>
      <c r="C349">
        <v>-0.34204000000000001</v>
      </c>
      <c r="D349">
        <v>-0.68926699999999996</v>
      </c>
      <c r="E349">
        <v>0.38426500000000002</v>
      </c>
      <c r="F349">
        <v>-0.153833</v>
      </c>
      <c r="G349">
        <v>5.1928000000000002E-2</v>
      </c>
      <c r="H349">
        <v>-0.15526799999999999</v>
      </c>
      <c r="I349">
        <v>0.102546</v>
      </c>
      <c r="J349">
        <v>-0.58472100000000005</v>
      </c>
      <c r="K349">
        <v>0.21548800000000001</v>
      </c>
      <c r="M349">
        <v>-0.17149200000000001</v>
      </c>
      <c r="N349">
        <v>3.6969000000000002E-2</v>
      </c>
      <c r="O349">
        <v>0.19184699999999999</v>
      </c>
      <c r="P349">
        <v>5.1255000000000002E-2</v>
      </c>
      <c r="R349" t="str">
        <f t="shared" si="100"/>
        <v>-0.153833+0.051928i</v>
      </c>
      <c r="S349" t="str">
        <f t="shared" si="101"/>
        <v>-0.143662438142017-0.0333986111990932i</v>
      </c>
      <c r="T349" t="str">
        <f t="shared" si="102"/>
        <v>-0.623455348154208+0.362198591716029i</v>
      </c>
      <c r="U349" t="str">
        <f t="shared" si="103"/>
        <v>0.0106183334743539+0.0303081445514309i</v>
      </c>
      <c r="V349" t="str">
        <f t="shared" si="104"/>
        <v>-0.584721+0.215488i</v>
      </c>
      <c r="W349" t="str">
        <f t="shared" si="105"/>
        <v>-0.260425828301368-0.183632263744598i</v>
      </c>
      <c r="X349" t="str">
        <f t="shared" si="106"/>
        <v>-0.259694796486128-0.18495279268658i</v>
      </c>
      <c r="Z349" t="str">
        <f t="shared" si="107"/>
        <v>0.0368114229529064-0.0604140592042623i</v>
      </c>
      <c r="AA349" t="str">
        <f t="shared" si="108"/>
        <v>-0.58738772945109+0.221418433950266i</v>
      </c>
      <c r="AB349" t="str">
        <f t="shared" si="109"/>
        <v>-0.256439216552463-0.185507857683022i</v>
      </c>
      <c r="AD349">
        <f t="shared" si="110"/>
        <v>-29.866012407203094</v>
      </c>
      <c r="AE349">
        <f t="shared" si="111"/>
        <v>-9.9335248909612499</v>
      </c>
      <c r="AF349">
        <f t="shared" si="112"/>
        <v>-9.9289721914254425</v>
      </c>
      <c r="AG349">
        <f t="shared" si="113"/>
        <v>-9.992439565770681</v>
      </c>
      <c r="AH349">
        <f t="shared" si="114"/>
        <v>-15.790363219175035</v>
      </c>
      <c r="AI349">
        <f t="shared" si="115"/>
        <v>-16.62453621725852</v>
      </c>
      <c r="AJ349">
        <f t="shared" si="116"/>
        <v>-2.8409322163479107</v>
      </c>
      <c r="AK349">
        <f t="shared" si="117"/>
        <v>-4.1079489023393547</v>
      </c>
      <c r="AL349">
        <f t="shared" si="118"/>
        <v>-23.006011757955612</v>
      </c>
      <c r="AM349">
        <f t="shared" si="119"/>
        <v>-4.0444815279941144</v>
      </c>
    </row>
    <row r="350" spans="1:39" x14ac:dyDescent="0.25">
      <c r="A350" s="3">
        <v>3490</v>
      </c>
      <c r="B350">
        <v>0.46690900000000002</v>
      </c>
      <c r="C350">
        <v>-0.505992</v>
      </c>
      <c r="D350">
        <v>-0.61790199999999995</v>
      </c>
      <c r="E350">
        <v>0.47362500000000002</v>
      </c>
      <c r="F350">
        <v>-0.15030099999999999</v>
      </c>
      <c r="G350">
        <v>4.9565999999999999E-2</v>
      </c>
      <c r="H350">
        <v>-0.12856300000000001</v>
      </c>
      <c r="I350">
        <v>9.1958999999999999E-2</v>
      </c>
      <c r="J350">
        <v>-0.538879</v>
      </c>
      <c r="K350">
        <v>0.30937100000000001</v>
      </c>
      <c r="M350">
        <v>-0.168879</v>
      </c>
      <c r="N350">
        <v>4.4166999999999998E-2</v>
      </c>
      <c r="O350">
        <v>0.196576</v>
      </c>
      <c r="P350">
        <v>1.5851000000000001E-2</v>
      </c>
      <c r="R350" t="str">
        <f t="shared" si="100"/>
        <v>-0.150301+0.049566i</v>
      </c>
      <c r="S350" t="str">
        <f t="shared" si="101"/>
        <v>-0.136260706493136-0.0018291707151623i</v>
      </c>
      <c r="T350" t="str">
        <f t="shared" si="102"/>
        <v>-0.5320923189212+0.480986256879194i</v>
      </c>
      <c r="U350" t="str">
        <f t="shared" si="103"/>
        <v>0.0141207531576341+0.0230408428989923i</v>
      </c>
      <c r="V350" t="str">
        <f t="shared" si="104"/>
        <v>-0.538879+0.309371i</v>
      </c>
      <c r="W350" t="str">
        <f t="shared" si="105"/>
        <v>-0.261659101122465-0.179633531411241i</v>
      </c>
      <c r="X350" t="str">
        <f t="shared" si="106"/>
        <v>-0.261582922276974-0.180799847514006i</v>
      </c>
      <c r="Z350" t="str">
        <f t="shared" si="107"/>
        <v>0.0166304231880381-0.0644714336338304i</v>
      </c>
      <c r="AA350" t="str">
        <f t="shared" si="108"/>
        <v>-0.537455299454352+0.314826159165179i</v>
      </c>
      <c r="AB350" t="str">
        <f t="shared" si="109"/>
        <v>-0.259365714526371-0.182635063053382i</v>
      </c>
      <c r="AD350">
        <f t="shared" si="110"/>
        <v>-31.365129057512103</v>
      </c>
      <c r="AE350">
        <f t="shared" si="111"/>
        <v>-9.968252535309043</v>
      </c>
      <c r="AF350">
        <f t="shared" si="112"/>
        <v>-9.9518780653401855</v>
      </c>
      <c r="AG350">
        <f t="shared" si="113"/>
        <v>-9.9728918589245854</v>
      </c>
      <c r="AH350">
        <f t="shared" si="114"/>
        <v>-16.01241181269793</v>
      </c>
      <c r="AI350">
        <f t="shared" si="115"/>
        <v>-17.311804722135196</v>
      </c>
      <c r="AJ350">
        <f t="shared" si="116"/>
        <v>-2.886399321344717</v>
      </c>
      <c r="AK350">
        <f t="shared" si="117"/>
        <v>-4.1329908223494254</v>
      </c>
      <c r="AL350">
        <f t="shared" si="118"/>
        <v>-23.532888736494645</v>
      </c>
      <c r="AM350">
        <f t="shared" si="119"/>
        <v>-4.1119770287650166</v>
      </c>
    </row>
    <row r="351" spans="1:39" x14ac:dyDescent="0.25">
      <c r="A351" s="3">
        <v>3500</v>
      </c>
      <c r="B351">
        <v>0.31578099999999998</v>
      </c>
      <c r="C351">
        <v>-0.63046899999999995</v>
      </c>
      <c r="D351">
        <v>-0.52411399999999997</v>
      </c>
      <c r="E351">
        <v>0.56307200000000002</v>
      </c>
      <c r="F351">
        <v>-0.148421</v>
      </c>
      <c r="G351">
        <v>4.9211999999999999E-2</v>
      </c>
      <c r="H351">
        <v>-0.113983</v>
      </c>
      <c r="I351">
        <v>7.4758000000000005E-2</v>
      </c>
      <c r="J351">
        <v>-0.48264600000000002</v>
      </c>
      <c r="K351">
        <v>0.39345200000000002</v>
      </c>
      <c r="M351">
        <v>-0.167439</v>
      </c>
      <c r="N351">
        <v>4.6780000000000002E-2</v>
      </c>
      <c r="O351">
        <v>0.19536500000000001</v>
      </c>
      <c r="P351">
        <v>-1.8273000000000001E-2</v>
      </c>
      <c r="R351" t="str">
        <f t="shared" si="100"/>
        <v>-0.148421+0.049212i</v>
      </c>
      <c r="S351" t="str">
        <f t="shared" si="101"/>
        <v>-0.127820218212626+0.0157904606341078i</v>
      </c>
      <c r="T351" t="str">
        <f t="shared" si="102"/>
        <v>-0.415600075139516+0.585474062857752i</v>
      </c>
      <c r="U351" t="str">
        <f t="shared" si="103"/>
        <v>0.0125285443534701+0.0236420772809683i</v>
      </c>
      <c r="V351" t="str">
        <f t="shared" si="104"/>
        <v>-0.482646+0.393452i</v>
      </c>
      <c r="W351" t="str">
        <f t="shared" si="105"/>
        <v>-0.261718260711649-0.175492126969911i</v>
      </c>
      <c r="X351" t="str">
        <f t="shared" si="106"/>
        <v>-0.261739473126887-0.176577794466315i</v>
      </c>
      <c r="Z351" t="str">
        <f t="shared" si="107"/>
        <v>0.000792263152738418-0.0596669565654472i</v>
      </c>
      <c r="AA351" t="str">
        <f t="shared" si="108"/>
        <v>-0.479234501998876+0.396808152563476i</v>
      </c>
      <c r="AB351" t="str">
        <f t="shared" si="109"/>
        <v>-0.260593346152759-0.178718791963523i</v>
      </c>
      <c r="AD351">
        <f t="shared" si="110"/>
        <v>-31.451402112790888</v>
      </c>
      <c r="AE351">
        <f t="shared" si="111"/>
        <v>-10.030772796237716</v>
      </c>
      <c r="AF351">
        <f t="shared" si="112"/>
        <v>-10.013603003598421</v>
      </c>
      <c r="AG351">
        <f t="shared" si="113"/>
        <v>-10.006549812606277</v>
      </c>
      <c r="AH351">
        <f t="shared" si="114"/>
        <v>-16.11710227182234</v>
      </c>
      <c r="AI351">
        <f t="shared" si="115"/>
        <v>-17.802230744229547</v>
      </c>
      <c r="AJ351">
        <f t="shared" si="116"/>
        <v>-2.8776854961137492</v>
      </c>
      <c r="AK351">
        <f t="shared" si="117"/>
        <v>-4.1144635932266791</v>
      </c>
      <c r="AL351">
        <f t="shared" si="118"/>
        <v>-24.484556646417722</v>
      </c>
      <c r="AM351">
        <f t="shared" si="119"/>
        <v>-4.1215167842188256</v>
      </c>
    </row>
    <row r="352" spans="1:39" x14ac:dyDescent="0.25">
      <c r="A352" s="3">
        <v>3510</v>
      </c>
      <c r="B352">
        <v>0.14572599999999999</v>
      </c>
      <c r="C352">
        <v>-0.71257499999999996</v>
      </c>
      <c r="D352">
        <v>-0.42209400000000002</v>
      </c>
      <c r="E352">
        <v>0.63487300000000002</v>
      </c>
      <c r="F352">
        <v>-0.14683499999999999</v>
      </c>
      <c r="G352">
        <v>4.9877999999999999E-2</v>
      </c>
      <c r="H352">
        <v>-0.107387</v>
      </c>
      <c r="I352">
        <v>5.3006999999999999E-2</v>
      </c>
      <c r="J352">
        <v>-0.40898099999999998</v>
      </c>
      <c r="K352">
        <v>0.470113</v>
      </c>
      <c r="M352">
        <v>-0.163468</v>
      </c>
      <c r="N352">
        <v>5.0750000000000003E-2</v>
      </c>
      <c r="O352">
        <v>0.18879899999999999</v>
      </c>
      <c r="P352">
        <v>-5.0491000000000001E-2</v>
      </c>
      <c r="R352" t="str">
        <f t="shared" si="100"/>
        <v>-0.146835+0.049878i</v>
      </c>
      <c r="S352" t="str">
        <f t="shared" si="101"/>
        <v>-0.116433908417468+0.0362251470020416i</v>
      </c>
      <c r="T352" t="str">
        <f t="shared" si="102"/>
        <v>-0.286116951326625+0.663079551993313i</v>
      </c>
      <c r="U352" t="str">
        <f t="shared" si="103"/>
        <v>0.0102111785189527+0.0207297248186307i</v>
      </c>
      <c r="V352" t="str">
        <f t="shared" si="104"/>
        <v>-0.408981+0.470113i</v>
      </c>
      <c r="W352" t="str">
        <f t="shared" si="105"/>
        <v>-0.260002677527679-0.17541068837078i</v>
      </c>
      <c r="X352" t="str">
        <f t="shared" si="106"/>
        <v>-0.260148553465083-0.176282339628606i</v>
      </c>
      <c r="Z352" t="str">
        <f t="shared" si="107"/>
        <v>-0.0178712279325322-0.0515710698788557i</v>
      </c>
      <c r="AA352" t="str">
        <f t="shared" si="108"/>
        <v>-0.404847434500209+0.470447536767932i</v>
      </c>
      <c r="AB352" t="str">
        <f t="shared" si="109"/>
        <v>-0.260220533129276-0.17838082522315i</v>
      </c>
      <c r="AD352">
        <f t="shared" si="110"/>
        <v>-32.72467154212989</v>
      </c>
      <c r="AE352">
        <f t="shared" si="111"/>
        <v>-10.071359956805034</v>
      </c>
      <c r="AF352">
        <f t="shared" si="112"/>
        <v>-10.05450875762425</v>
      </c>
      <c r="AG352">
        <f t="shared" si="113"/>
        <v>-10.020266022574809</v>
      </c>
      <c r="AH352">
        <f t="shared" si="114"/>
        <v>-16.189150390812625</v>
      </c>
      <c r="AI352">
        <f t="shared" si="115"/>
        <v>-18.277148415252825</v>
      </c>
      <c r="AJ352">
        <f t="shared" si="116"/>
        <v>-2.8271454064744059</v>
      </c>
      <c r="AK352">
        <f t="shared" si="117"/>
        <v>-4.1086427268910697</v>
      </c>
      <c r="AL352">
        <f t="shared" si="118"/>
        <v>-25.259359060994321</v>
      </c>
      <c r="AM352">
        <f t="shared" si="119"/>
        <v>-4.1428854619405122</v>
      </c>
    </row>
    <row r="353" spans="1:39" x14ac:dyDescent="0.25">
      <c r="A353" s="3">
        <v>3520</v>
      </c>
      <c r="B353">
        <v>-5.5596E-2</v>
      </c>
      <c r="C353">
        <v>-0.74480400000000002</v>
      </c>
      <c r="D353">
        <v>-0.30905100000000002</v>
      </c>
      <c r="E353">
        <v>0.68036099999999999</v>
      </c>
      <c r="F353">
        <v>-0.14471700000000001</v>
      </c>
      <c r="G353">
        <v>4.6618E-2</v>
      </c>
      <c r="H353">
        <v>-0.10841000000000001</v>
      </c>
      <c r="I353">
        <v>3.2862000000000002E-2</v>
      </c>
      <c r="J353">
        <v>-0.317828</v>
      </c>
      <c r="K353">
        <v>0.53131399999999995</v>
      </c>
      <c r="M353">
        <v>-0.15949099999999999</v>
      </c>
      <c r="N353">
        <v>5.2571E-2</v>
      </c>
      <c r="O353">
        <v>0.17532900000000001</v>
      </c>
      <c r="P353">
        <v>-8.3554000000000003E-2</v>
      </c>
      <c r="R353" t="str">
        <f t="shared" si="100"/>
        <v>-0.144717+0.046618i</v>
      </c>
      <c r="S353" t="str">
        <f t="shared" si="101"/>
        <v>-0.0981492263366676+0.0702300520719777i</v>
      </c>
      <c r="T353" t="str">
        <f t="shared" si="102"/>
        <v>-0.135955451070559+0.707485570523477i</v>
      </c>
      <c r="U353" t="str">
        <f t="shared" si="103"/>
        <v>0.0119961100141339+0.0186373700596842i</v>
      </c>
      <c r="V353" t="str">
        <f t="shared" si="104"/>
        <v>-0.317828+0.531314i</v>
      </c>
      <c r="W353" t="str">
        <f t="shared" si="105"/>
        <v>-0.261193507163958-0.173747332095698i</v>
      </c>
      <c r="X353" t="str">
        <f t="shared" si="106"/>
        <v>-0.261671469590009-0.174437056505578i</v>
      </c>
      <c r="Z353" t="str">
        <f t="shared" si="107"/>
        <v>-0.028207137276629-0.045543264115147i</v>
      </c>
      <c r="AA353" t="str">
        <f t="shared" si="108"/>
        <v>-0.31460904997208+0.528934730614763i</v>
      </c>
      <c r="AB353" t="str">
        <f t="shared" si="109"/>
        <v>-0.262801181706174-0.176142224316888i</v>
      </c>
      <c r="AD353">
        <f t="shared" si="110"/>
        <v>-33.086901712839499</v>
      </c>
      <c r="AE353">
        <f t="shared" si="111"/>
        <v>-10.069599579683883</v>
      </c>
      <c r="AF353">
        <f t="shared" si="112"/>
        <v>-10.048026339546603</v>
      </c>
      <c r="AG353">
        <f t="shared" si="113"/>
        <v>-9.9960694904557847</v>
      </c>
      <c r="AH353">
        <f t="shared" si="114"/>
        <v>-16.360826546581755</v>
      </c>
      <c r="AI353">
        <f t="shared" si="115"/>
        <v>-18.366736827737498</v>
      </c>
      <c r="AJ353">
        <f t="shared" si="116"/>
        <v>-2.8481614331237202</v>
      </c>
      <c r="AK353">
        <f t="shared" si="117"/>
        <v>-4.1645075216074989</v>
      </c>
      <c r="AL353">
        <f t="shared" si="118"/>
        <v>-25.421436018514395</v>
      </c>
      <c r="AM353">
        <f t="shared" si="119"/>
        <v>-4.2164643706983282</v>
      </c>
    </row>
    <row r="354" spans="1:39" x14ac:dyDescent="0.25">
      <c r="A354" s="3">
        <v>3530</v>
      </c>
      <c r="B354">
        <v>-0.238348</v>
      </c>
      <c r="C354">
        <v>-0.72673600000000005</v>
      </c>
      <c r="D354">
        <v>-0.17399300000000001</v>
      </c>
      <c r="E354">
        <v>0.71532200000000001</v>
      </c>
      <c r="F354">
        <v>-0.14568500000000001</v>
      </c>
      <c r="G354">
        <v>4.7173E-2</v>
      </c>
      <c r="H354">
        <v>-0.12273299999999999</v>
      </c>
      <c r="I354">
        <v>1.5608E-2</v>
      </c>
      <c r="J354">
        <v>-0.21840399999999999</v>
      </c>
      <c r="K354">
        <v>0.577685</v>
      </c>
      <c r="M354">
        <v>-0.159826</v>
      </c>
      <c r="N354">
        <v>5.4872999999999998E-2</v>
      </c>
      <c r="O354">
        <v>0.157863</v>
      </c>
      <c r="P354">
        <v>-0.11222600000000001</v>
      </c>
      <c r="R354" t="str">
        <f t="shared" si="100"/>
        <v>-0.145685+0.047173i</v>
      </c>
      <c r="S354" t="str">
        <f t="shared" si="101"/>
        <v>-0.0769300917115876+0.0804545752999538i</v>
      </c>
      <c r="T354" t="str">
        <f t="shared" si="102"/>
        <v>0.023269906995917+0.721827271964599i</v>
      </c>
      <c r="U354" t="str">
        <f t="shared" si="103"/>
        <v>0.0100347342009261+0.0199684254290042i</v>
      </c>
      <c r="V354" t="str">
        <f t="shared" si="104"/>
        <v>-0.218404+0.577685i</v>
      </c>
      <c r="W354" t="str">
        <f t="shared" si="105"/>
        <v>-0.260366834695612-0.174832031011952i</v>
      </c>
      <c r="X354" t="str">
        <f t="shared" si="106"/>
        <v>-0.260858700245382-0.175437637046911i</v>
      </c>
      <c r="Z354" t="str">
        <f t="shared" si="107"/>
        <v>-0.042378663305218-0.0330131811283112i</v>
      </c>
      <c r="AA354" t="str">
        <f t="shared" si="108"/>
        <v>-0.217614365515769+0.574077288911638i</v>
      </c>
      <c r="AB354" t="str">
        <f t="shared" si="109"/>
        <v>-0.262565417303309-0.176251996355439i</v>
      </c>
      <c r="AD354">
        <f t="shared" si="110"/>
        <v>-33.01521978445318</v>
      </c>
      <c r="AE354">
        <f t="shared" si="111"/>
        <v>-10.07194162448233</v>
      </c>
      <c r="AF354">
        <f t="shared" si="112"/>
        <v>-10.051304260460514</v>
      </c>
      <c r="AG354">
        <f t="shared" si="113"/>
        <v>-9.9997670253722131</v>
      </c>
      <c r="AH354">
        <f t="shared" si="114"/>
        <v>-16.298680585258428</v>
      </c>
      <c r="AI354">
        <f t="shared" si="115"/>
        <v>-19.068874149155413</v>
      </c>
      <c r="AJ354">
        <f t="shared" si="116"/>
        <v>-2.8268231807487441</v>
      </c>
      <c r="AK354">
        <f t="shared" si="117"/>
        <v>-4.185962348095277</v>
      </c>
      <c r="AL354">
        <f t="shared" si="118"/>
        <v>-25.397305756923458</v>
      </c>
      <c r="AM354">
        <f t="shared" si="119"/>
        <v>-4.2374995831835838</v>
      </c>
    </row>
    <row r="355" spans="1:39" x14ac:dyDescent="0.25">
      <c r="A355" s="3">
        <v>3540</v>
      </c>
      <c r="B355">
        <v>-0.41013500000000003</v>
      </c>
      <c r="C355">
        <v>-0.65041800000000005</v>
      </c>
      <c r="D355">
        <v>-2.7378E-2</v>
      </c>
      <c r="E355">
        <v>0.72123700000000002</v>
      </c>
      <c r="F355">
        <v>-0.14532900000000001</v>
      </c>
      <c r="G355">
        <v>4.5193999999999998E-2</v>
      </c>
      <c r="H355">
        <v>-0.14150299999999999</v>
      </c>
      <c r="I355">
        <v>5.8830000000000002E-3</v>
      </c>
      <c r="J355">
        <v>-0.11397599999999999</v>
      </c>
      <c r="K355">
        <v>0.59512299999999996</v>
      </c>
      <c r="M355">
        <v>-0.15692500000000001</v>
      </c>
      <c r="N355">
        <v>5.5979000000000001E-2</v>
      </c>
      <c r="O355">
        <v>0.13422999999999999</v>
      </c>
      <c r="P355">
        <v>-0.136215</v>
      </c>
      <c r="R355" t="str">
        <f t="shared" si="100"/>
        <v>-0.145329+0.045194i</v>
      </c>
      <c r="S355" t="str">
        <f t="shared" si="101"/>
        <v>-0.0409537171630479+0.0956360586880982i</v>
      </c>
      <c r="T355" t="str">
        <f t="shared" si="102"/>
        <v>0.187435619916777+0.692449105053741i</v>
      </c>
      <c r="U355" t="str">
        <f t="shared" si="103"/>
        <v>0.010315550701202+0.0195741663460589i</v>
      </c>
      <c r="V355" t="str">
        <f t="shared" si="104"/>
        <v>-0.113976+0.595123i</v>
      </c>
      <c r="W355" t="str">
        <f t="shared" si="105"/>
        <v>-0.262455538899997-0.175285390580324i</v>
      </c>
      <c r="X355" t="str">
        <f t="shared" si="106"/>
        <v>-0.263090142580387-0.175639046232565i</v>
      </c>
      <c r="Z355" t="str">
        <f t="shared" si="107"/>
        <v>-0.0512174942345126-0.0195996881236318i</v>
      </c>
      <c r="AA355" t="str">
        <f t="shared" si="108"/>
        <v>-0.115960650664347+0.592292385691239i</v>
      </c>
      <c r="AB355" t="str">
        <f t="shared" si="109"/>
        <v>-0.26485991016631-0.175250388476427i</v>
      </c>
      <c r="AD355">
        <f t="shared" si="110"/>
        <v>-33.101953385449413</v>
      </c>
      <c r="AE355">
        <f t="shared" si="111"/>
        <v>-10.01706311592168</v>
      </c>
      <c r="AF355">
        <f t="shared" si="112"/>
        <v>-9.9971564028499635</v>
      </c>
      <c r="AG355">
        <f t="shared" si="113"/>
        <v>-9.962660920084673</v>
      </c>
      <c r="AH355">
        <f t="shared" si="114"/>
        <v>-16.352048951403084</v>
      </c>
      <c r="AI355">
        <f t="shared" si="115"/>
        <v>-19.656337763578694</v>
      </c>
      <c r="AJ355">
        <f t="shared" si="116"/>
        <v>-2.8851513310780339</v>
      </c>
      <c r="AK355">
        <f t="shared" si="117"/>
        <v>-4.3514237519851857</v>
      </c>
      <c r="AL355">
        <f t="shared" si="118"/>
        <v>-25.218117664111112</v>
      </c>
      <c r="AM355">
        <f t="shared" si="119"/>
        <v>-4.3859192347504647</v>
      </c>
    </row>
    <row r="356" spans="1:39" x14ac:dyDescent="0.25">
      <c r="A356" s="3">
        <v>3550</v>
      </c>
      <c r="B356">
        <v>-0.54613299999999998</v>
      </c>
      <c r="C356">
        <v>-0.55033200000000004</v>
      </c>
      <c r="D356">
        <v>9.9378999999999995E-2</v>
      </c>
      <c r="E356">
        <v>0.70485900000000001</v>
      </c>
      <c r="F356">
        <v>-0.14454600000000001</v>
      </c>
      <c r="G356">
        <v>4.8682000000000003E-2</v>
      </c>
      <c r="H356">
        <v>-0.16433300000000001</v>
      </c>
      <c r="I356">
        <v>8.6339999999999993E-3</v>
      </c>
      <c r="J356">
        <v>-2.0149999999999999E-3</v>
      </c>
      <c r="K356">
        <v>0.60817299999999996</v>
      </c>
      <c r="M356">
        <v>-0.15526599999999999</v>
      </c>
      <c r="N356">
        <v>5.8661999999999999E-2</v>
      </c>
      <c r="O356">
        <v>0.10849499999999999</v>
      </c>
      <c r="P356">
        <v>-0.15631200000000001</v>
      </c>
      <c r="R356" t="str">
        <f t="shared" si="100"/>
        <v>-0.144546+0.048682i</v>
      </c>
      <c r="S356" t="str">
        <f t="shared" si="101"/>
        <v>-0.0150699616845926+0.117857886881801i</v>
      </c>
      <c r="T356" t="str">
        <f t="shared" si="102"/>
        <v>0.324936575044353+0.637317077190666i</v>
      </c>
      <c r="U356" t="str">
        <f t="shared" si="103"/>
        <v>0.00564280573597986+0.0197322918597075i</v>
      </c>
      <c r="V356" t="str">
        <f t="shared" si="104"/>
        <v>-0.002015+0.608173i</v>
      </c>
      <c r="W356" t="str">
        <f t="shared" si="105"/>
        <v>-0.25760720393543-0.177541458571936i</v>
      </c>
      <c r="X356" t="str">
        <f t="shared" si="106"/>
        <v>-0.25829348216404-0.177874729543155i</v>
      </c>
      <c r="Z356" t="str">
        <f t="shared" si="107"/>
        <v>-0.0623638598606578-0.00124333735513063i</v>
      </c>
      <c r="AA356" t="str">
        <f t="shared" si="108"/>
        <v>-0.00647153141187745+0.607497533698713i</v>
      </c>
      <c r="AB356" t="str">
        <f t="shared" si="109"/>
        <v>-0.259867286000423-0.176160929084222i</v>
      </c>
      <c r="AD356">
        <f t="shared" si="110"/>
        <v>-33.75506895937778</v>
      </c>
      <c r="AE356">
        <f t="shared" si="111"/>
        <v>-10.09295208576518</v>
      </c>
      <c r="AF356">
        <f t="shared" si="112"/>
        <v>-10.072038118870161</v>
      </c>
      <c r="AG356">
        <f t="shared" si="113"/>
        <v>-10.06283093162418</v>
      </c>
      <c r="AH356">
        <f t="shared" si="114"/>
        <v>-16.333252578511917</v>
      </c>
      <c r="AI356">
        <f t="shared" si="115"/>
        <v>-18.502395812072983</v>
      </c>
      <c r="AJ356">
        <f t="shared" si="116"/>
        <v>-2.9093634848144982</v>
      </c>
      <c r="AK356">
        <f t="shared" si="117"/>
        <v>-4.3194096140500706</v>
      </c>
      <c r="AL356">
        <f t="shared" si="118"/>
        <v>-24.099614383192719</v>
      </c>
      <c r="AM356">
        <f t="shared" si="119"/>
        <v>-4.3286168012960591</v>
      </c>
    </row>
    <row r="357" spans="1:39" x14ac:dyDescent="0.25">
      <c r="A357" s="3">
        <v>3560</v>
      </c>
      <c r="B357">
        <v>-0.64752399999999999</v>
      </c>
      <c r="C357">
        <v>-0.44538899999999998</v>
      </c>
      <c r="D357">
        <v>0.245617</v>
      </c>
      <c r="E357">
        <v>0.65140699999999996</v>
      </c>
      <c r="F357">
        <v>-0.14618999999999999</v>
      </c>
      <c r="G357">
        <v>4.8995999999999998E-2</v>
      </c>
      <c r="H357">
        <v>-0.18498100000000001</v>
      </c>
      <c r="I357">
        <v>1.8992999999999999E-2</v>
      </c>
      <c r="J357">
        <v>9.2269000000000004E-2</v>
      </c>
      <c r="K357">
        <v>0.59305300000000005</v>
      </c>
      <c r="M357">
        <v>-0.155416</v>
      </c>
      <c r="N357">
        <v>6.1275000000000003E-2</v>
      </c>
      <c r="O357">
        <v>7.8287999999999996E-2</v>
      </c>
      <c r="P357">
        <v>-0.17180799999999999</v>
      </c>
      <c r="R357" t="str">
        <f t="shared" si="100"/>
        <v>-0.14619+0.048996i</v>
      </c>
      <c r="S357" t="str">
        <f t="shared" si="101"/>
        <v>0.0103262955823572+0.108269758426108i</v>
      </c>
      <c r="T357" t="str">
        <f t="shared" si="102"/>
        <v>0.452983978549994+0.553769476712278i</v>
      </c>
      <c r="U357" t="str">
        <f t="shared" si="103"/>
        <v>0.00514704580512327+0.0208903075059648i</v>
      </c>
      <c r="V357" t="str">
        <f t="shared" si="104"/>
        <v>0.092269+0.593053i</v>
      </c>
      <c r="W357" t="str">
        <f t="shared" si="105"/>
        <v>-0.262801253565372-0.172895860682305i</v>
      </c>
      <c r="X357" t="str">
        <f t="shared" si="106"/>
        <v>-0.263515333146687-0.173074582708435i</v>
      </c>
      <c r="Z357" t="str">
        <f t="shared" si="107"/>
        <v>-0.067053376875343+0.014976404831i</v>
      </c>
      <c r="AA357" t="str">
        <f t="shared" si="108"/>
        <v>0.0882687402343213+0.595080858033026i</v>
      </c>
      <c r="AB357" t="str">
        <f t="shared" si="109"/>
        <v>-0.264117777845475-0.170802751217283i</v>
      </c>
      <c r="AD357">
        <f t="shared" si="110"/>
        <v>-33.345156073668718</v>
      </c>
      <c r="AE357">
        <f t="shared" si="111"/>
        <v>-10.045513836556241</v>
      </c>
      <c r="AF357">
        <f t="shared" si="112"/>
        <v>-10.026348415733858</v>
      </c>
      <c r="AG357">
        <f t="shared" si="113"/>
        <v>-10.046641751961207</v>
      </c>
      <c r="AH357">
        <f t="shared" si="114"/>
        <v>-16.239320109246307</v>
      </c>
      <c r="AI357">
        <f t="shared" si="115"/>
        <v>-19.2705296059438</v>
      </c>
      <c r="AJ357">
        <f t="shared" si="116"/>
        <v>-2.9085294974158424</v>
      </c>
      <c r="AK357">
        <f t="shared" si="117"/>
        <v>-4.4342563255368983</v>
      </c>
      <c r="AL357">
        <f t="shared" si="118"/>
        <v>-23.260167773622491</v>
      </c>
      <c r="AM357">
        <f t="shared" si="119"/>
        <v>-4.4139629893095336</v>
      </c>
    </row>
    <row r="358" spans="1:39" x14ac:dyDescent="0.25">
      <c r="A358" s="3">
        <v>3570</v>
      </c>
      <c r="B358">
        <v>-0.72071700000000005</v>
      </c>
      <c r="C358">
        <v>-0.32374199999999997</v>
      </c>
      <c r="D358">
        <v>0.375251</v>
      </c>
      <c r="E358">
        <v>0.57375299999999996</v>
      </c>
      <c r="F358">
        <v>-0.14738499999999999</v>
      </c>
      <c r="G358">
        <v>4.9123E-2</v>
      </c>
      <c r="H358">
        <v>-0.199291</v>
      </c>
      <c r="I358">
        <v>3.5527999999999997E-2</v>
      </c>
      <c r="J358">
        <v>0.17361399999999999</v>
      </c>
      <c r="K358">
        <v>0.56920999999999999</v>
      </c>
      <c r="M358">
        <v>-0.153082</v>
      </c>
      <c r="N358">
        <v>6.2200999999999999E-2</v>
      </c>
      <c r="O358">
        <v>4.8781999999999999E-2</v>
      </c>
      <c r="P358">
        <v>-0.18066499999999999</v>
      </c>
      <c r="R358" t="str">
        <f t="shared" si="100"/>
        <v>-0.147385+0.049123i</v>
      </c>
      <c r="S358" t="str">
        <f t="shared" si="101"/>
        <v>0.0401900734908705+0.105563857696859i</v>
      </c>
      <c r="T358" t="str">
        <f t="shared" si="102"/>
        <v>0.557013187414528+0.44837360941323i</v>
      </c>
      <c r="U358" t="str">
        <f t="shared" si="103"/>
        <v>0.00529735037361787+0.0192710458164611i</v>
      </c>
      <c r="V358" t="str">
        <f t="shared" si="104"/>
        <v>0.173614+0.56921i</v>
      </c>
      <c r="W358" t="str">
        <f t="shared" si="105"/>
        <v>-0.266466919424388-0.166975962735977i</v>
      </c>
      <c r="X358" t="str">
        <f t="shared" si="106"/>
        <v>-0.267174967036848-0.166924706410444i</v>
      </c>
      <c r="Z358" t="str">
        <f t="shared" si="107"/>
        <v>-0.0690647851468165+0.0304759327847494i</v>
      </c>
      <c r="AA358" t="str">
        <f t="shared" si="108"/>
        <v>0.171201667567523+0.573674332643647i</v>
      </c>
      <c r="AB358" t="str">
        <f t="shared" si="109"/>
        <v>-0.266574189931697-0.164322923114077i</v>
      </c>
      <c r="AD358">
        <f t="shared" si="110"/>
        <v>-33.985537442808763</v>
      </c>
      <c r="AE358">
        <f t="shared" si="111"/>
        <v>-10.048669852870047</v>
      </c>
      <c r="AF358">
        <f t="shared" si="112"/>
        <v>-10.032855849523818</v>
      </c>
      <c r="AG358">
        <f t="shared" si="113"/>
        <v>-10.084911851908604</v>
      </c>
      <c r="AH358">
        <f t="shared" si="114"/>
        <v>-16.173453668224415</v>
      </c>
      <c r="AI358">
        <f t="shared" si="115"/>
        <v>-18.941843817063027</v>
      </c>
      <c r="AJ358">
        <f t="shared" si="116"/>
        <v>-2.9132201196250151</v>
      </c>
      <c r="AK358">
        <f t="shared" si="117"/>
        <v>-4.5082275434726418</v>
      </c>
      <c r="AL358">
        <f t="shared" si="118"/>
        <v>-22.442221455764873</v>
      </c>
      <c r="AM358">
        <f t="shared" si="119"/>
        <v>-4.4561715410878646</v>
      </c>
    </row>
    <row r="359" spans="1:39" x14ac:dyDescent="0.25">
      <c r="A359" s="3">
        <v>3580</v>
      </c>
      <c r="B359">
        <v>-0.77309000000000005</v>
      </c>
      <c r="C359">
        <v>-0.17817</v>
      </c>
      <c r="D359">
        <v>0.49576799999999999</v>
      </c>
      <c r="E359">
        <v>0.45693499999999998</v>
      </c>
      <c r="F359">
        <v>-0.14791899999999999</v>
      </c>
      <c r="G359">
        <v>5.3048999999999999E-2</v>
      </c>
      <c r="H359">
        <v>-0.20747499999999999</v>
      </c>
      <c r="I359">
        <v>6.4228999999999994E-2</v>
      </c>
      <c r="J359">
        <v>0.26486300000000002</v>
      </c>
      <c r="K359">
        <v>0.52466100000000004</v>
      </c>
      <c r="M359">
        <v>-0.15273</v>
      </c>
      <c r="N359">
        <v>6.4915E-2</v>
      </c>
      <c r="O359">
        <v>1.6975000000000001E-2</v>
      </c>
      <c r="P359">
        <v>-0.18517900000000001</v>
      </c>
      <c r="R359" t="str">
        <f t="shared" si="100"/>
        <v>-0.147919+0.053049i</v>
      </c>
      <c r="S359" t="str">
        <f t="shared" si="101"/>
        <v>0.0661361688315609+0.102977313847752i</v>
      </c>
      <c r="T359" t="str">
        <f t="shared" si="102"/>
        <v>0.642707103274032+0.310889369096578i</v>
      </c>
      <c r="U359" t="str">
        <f t="shared" si="103"/>
        <v>0.0011966126694895+0.0179261249000261i</v>
      </c>
      <c r="V359" t="str">
        <f t="shared" si="104"/>
        <v>0.264863+0.524661i</v>
      </c>
      <c r="W359" t="str">
        <f t="shared" si="105"/>
        <v>-0.268252352926741-0.167775235729805i</v>
      </c>
      <c r="X359" t="str">
        <f t="shared" si="106"/>
        <v>-0.268945895618328-0.167720582757328i</v>
      </c>
      <c r="Z359" t="str">
        <f t="shared" si="107"/>
        <v>-0.0691331037518118+0.0506571751380362i</v>
      </c>
      <c r="AA359" t="str">
        <f t="shared" si="108"/>
        <v>0.265478295614174+0.530795003472053i</v>
      </c>
      <c r="AB359" t="str">
        <f t="shared" si="109"/>
        <v>-0.266954977395216-0.165098359536652i</v>
      </c>
      <c r="AD359">
        <f t="shared" si="110"/>
        <v>-34.910962946283192</v>
      </c>
      <c r="AE359">
        <f t="shared" si="111"/>
        <v>-9.9953184595004565</v>
      </c>
      <c r="AF359">
        <f t="shared" si="112"/>
        <v>-9.9799779691193748</v>
      </c>
      <c r="AG359">
        <f t="shared" si="113"/>
        <v>-10.064648926648321</v>
      </c>
      <c r="AH359">
        <f t="shared" si="114"/>
        <v>-16.074045646185496</v>
      </c>
      <c r="AI359">
        <f t="shared" si="115"/>
        <v>-18.245368954356692</v>
      </c>
      <c r="AJ359">
        <f t="shared" si="116"/>
        <v>-2.9266438887029333</v>
      </c>
      <c r="AK359">
        <f t="shared" si="117"/>
        <v>-4.6165054157478735</v>
      </c>
      <c r="AL359">
        <f t="shared" si="118"/>
        <v>-21.339765423301692</v>
      </c>
      <c r="AM359">
        <f t="shared" si="119"/>
        <v>-4.5318344582189187</v>
      </c>
    </row>
    <row r="360" spans="1:39" x14ac:dyDescent="0.25">
      <c r="A360" s="3">
        <v>3590</v>
      </c>
      <c r="B360">
        <v>-0.79171100000000005</v>
      </c>
      <c r="C360">
        <v>-4.8132000000000001E-2</v>
      </c>
      <c r="D360">
        <v>0.58656299999999995</v>
      </c>
      <c r="E360">
        <v>0.30938300000000002</v>
      </c>
      <c r="F360">
        <v>-0.14957000000000001</v>
      </c>
      <c r="G360">
        <v>5.6509999999999998E-2</v>
      </c>
      <c r="H360">
        <v>-0.20394399999999999</v>
      </c>
      <c r="I360">
        <v>9.0357999999999994E-2</v>
      </c>
      <c r="J360">
        <v>0.33397100000000002</v>
      </c>
      <c r="K360">
        <v>0.47701900000000003</v>
      </c>
      <c r="M360">
        <v>-0.149446</v>
      </c>
      <c r="N360">
        <v>6.8972000000000006E-2</v>
      </c>
      <c r="O360">
        <v>-1.2703000000000001E-2</v>
      </c>
      <c r="P360">
        <v>-0.18314900000000001</v>
      </c>
      <c r="R360" t="str">
        <f t="shared" si="100"/>
        <v>-0.14957+0.05651i</v>
      </c>
      <c r="S360" t="str">
        <f t="shared" si="101"/>
        <v>0.0900347619278325+0.0841938700790779i</v>
      </c>
      <c r="T360" t="str">
        <f t="shared" si="102"/>
        <v>0.691145797106285+0.168127753484101i</v>
      </c>
      <c r="U360" t="str">
        <f t="shared" si="103"/>
        <v>0.00434720543599475+0.0169918267447105i</v>
      </c>
      <c r="V360" t="str">
        <f t="shared" si="104"/>
        <v>0.333971+0.477019i</v>
      </c>
      <c r="W360" t="str">
        <f t="shared" si="105"/>
        <v>-0.270163300478453-0.162517022642891i</v>
      </c>
      <c r="X360" t="str">
        <f t="shared" si="106"/>
        <v>-0.270752166384752-0.162173719001372i</v>
      </c>
      <c r="Z360" t="str">
        <f t="shared" si="107"/>
        <v>-0.0637041527746832+0.0650583990621216i</v>
      </c>
      <c r="AA360" t="str">
        <f t="shared" si="108"/>
        <v>0.337951508552974+0.482202877121546i</v>
      </c>
      <c r="AB360" t="str">
        <f t="shared" si="109"/>
        <v>-0.267671444939697-0.16050618067766i</v>
      </c>
      <c r="AD360">
        <f t="shared" si="110"/>
        <v>-35.119849080849605</v>
      </c>
      <c r="AE360">
        <f t="shared" si="111"/>
        <v>-10.026136524167006</v>
      </c>
      <c r="AF360">
        <f t="shared" si="112"/>
        <v>-10.017099187279577</v>
      </c>
      <c r="AG360">
        <f t="shared" si="113"/>
        <v>-10.113954023653681</v>
      </c>
      <c r="AH360">
        <f t="shared" si="114"/>
        <v>-15.923615927167091</v>
      </c>
      <c r="AI360">
        <f t="shared" si="115"/>
        <v>-18.183031222427704</v>
      </c>
      <c r="AJ360">
        <f t="shared" si="116"/>
        <v>-2.9589286812791911</v>
      </c>
      <c r="AK360">
        <f t="shared" si="117"/>
        <v>-4.6969301586958148</v>
      </c>
      <c r="AL360">
        <f t="shared" si="118"/>
        <v>-20.814028085681731</v>
      </c>
      <c r="AM360">
        <f t="shared" si="119"/>
        <v>-4.6000753223217297</v>
      </c>
    </row>
    <row r="361" spans="1:39" x14ac:dyDescent="0.25">
      <c r="A361" s="3">
        <v>3600</v>
      </c>
      <c r="B361">
        <v>-0.78991</v>
      </c>
      <c r="C361">
        <v>8.9603000000000002E-2</v>
      </c>
      <c r="D361">
        <v>0.64368000000000003</v>
      </c>
      <c r="E361">
        <v>0.13484399999999999</v>
      </c>
      <c r="F361">
        <v>-0.150066</v>
      </c>
      <c r="G361">
        <v>6.1571000000000001E-2</v>
      </c>
      <c r="H361">
        <v>-0.19511800000000001</v>
      </c>
      <c r="I361">
        <v>0.115652</v>
      </c>
      <c r="J361">
        <v>0.40359499999999998</v>
      </c>
      <c r="K361">
        <v>0.413547</v>
      </c>
      <c r="M361">
        <v>-0.148086</v>
      </c>
      <c r="N361">
        <v>7.4865000000000001E-2</v>
      </c>
      <c r="O361">
        <v>-4.2480999999999998E-2</v>
      </c>
      <c r="P361">
        <v>-0.177014</v>
      </c>
      <c r="R361" t="str">
        <f t="shared" si="100"/>
        <v>-0.150066+0.061571i</v>
      </c>
      <c r="S361" t="str">
        <f t="shared" si="101"/>
        <v>0.109475280911671+0.0672104498610308i</v>
      </c>
      <c r="T361" t="str">
        <f t="shared" si="102"/>
        <v>0.711775144970152+0.0119033920063654i</v>
      </c>
      <c r="U361" t="str">
        <f t="shared" si="103"/>
        <v>0.00313800002813635+0.018635483408984i</v>
      </c>
      <c r="V361" t="str">
        <f t="shared" si="104"/>
        <v>0.403595+0.413547i</v>
      </c>
      <c r="W361" t="str">
        <f t="shared" si="105"/>
        <v>-0.270578046820019-0.161343080245596i</v>
      </c>
      <c r="X361" t="str">
        <f t="shared" si="106"/>
        <v>-0.271187181311207-0.16088065596721i</v>
      </c>
      <c r="Z361" t="str">
        <f t="shared" si="107"/>
        <v>-0.0624205810986416+0.078219463292941i</v>
      </c>
      <c r="AA361" t="str">
        <f t="shared" si="108"/>
        <v>0.410281019666719+0.416784247643946i</v>
      </c>
      <c r="AB361" t="str">
        <f t="shared" si="109"/>
        <v>-0.267256534299109-0.160112110700056i</v>
      </c>
      <c r="AD361">
        <f t="shared" si="110"/>
        <v>-34.471757504943767</v>
      </c>
      <c r="AE361">
        <f t="shared" si="111"/>
        <v>-10.032954381481375</v>
      </c>
      <c r="AF361">
        <f t="shared" si="112"/>
        <v>-10.025040824697376</v>
      </c>
      <c r="AG361">
        <f t="shared" si="113"/>
        <v>-10.129510186342634</v>
      </c>
      <c r="AH361">
        <f t="shared" si="114"/>
        <v>-15.798660721551778</v>
      </c>
      <c r="AI361">
        <f t="shared" si="115"/>
        <v>-17.824612670392217</v>
      </c>
      <c r="AJ361">
        <f t="shared" si="116"/>
        <v>-2.9519291812884472</v>
      </c>
      <c r="AK361">
        <f t="shared" si="117"/>
        <v>-4.763705155845221</v>
      </c>
      <c r="AL361">
        <f t="shared" si="118"/>
        <v>-19.993658121293421</v>
      </c>
      <c r="AM361">
        <f t="shared" si="119"/>
        <v>-4.6592357941999492</v>
      </c>
    </row>
    <row r="362" spans="1:39" x14ac:dyDescent="0.25">
      <c r="A362" s="3">
        <v>3610</v>
      </c>
      <c r="B362">
        <v>-0.76591399999999998</v>
      </c>
      <c r="C362">
        <v>0.21160499999999999</v>
      </c>
      <c r="D362">
        <v>0.65825900000000004</v>
      </c>
      <c r="E362">
        <v>-4.8543999999999997E-2</v>
      </c>
      <c r="F362">
        <v>-0.15081</v>
      </c>
      <c r="G362">
        <v>6.386E-2</v>
      </c>
      <c r="H362">
        <v>-0.17904700000000001</v>
      </c>
      <c r="I362">
        <v>0.136073</v>
      </c>
      <c r="J362">
        <v>0.45223200000000002</v>
      </c>
      <c r="K362">
        <v>0.35700900000000002</v>
      </c>
      <c r="M362">
        <v>-0.14637700000000001</v>
      </c>
      <c r="N362">
        <v>7.7685000000000004E-2</v>
      </c>
      <c r="O362">
        <v>-7.0084999999999995E-2</v>
      </c>
      <c r="P362">
        <v>-0.166517</v>
      </c>
      <c r="R362" t="str">
        <f t="shared" si="100"/>
        <v>-0.15081+0.06386i</v>
      </c>
      <c r="S362" t="str">
        <f t="shared" si="101"/>
        <v>0.127410610793662+0.0480887806378581i</v>
      </c>
      <c r="T362" t="str">
        <f t="shared" si="102"/>
        <v>0.700579653236965-0.13698967936624i</v>
      </c>
      <c r="U362" t="str">
        <f t="shared" si="103"/>
        <v>0.00243395804880095+0.0202056137232944i</v>
      </c>
      <c r="V362" t="str">
        <f t="shared" si="104"/>
        <v>0.452232+0.357009i</v>
      </c>
      <c r="W362" t="str">
        <f t="shared" si="105"/>
        <v>-0.274551811441146-0.151469892332272i</v>
      </c>
      <c r="X362" t="str">
        <f t="shared" si="106"/>
        <v>-0.275141116032777-0.150831153400985i</v>
      </c>
      <c r="Z362" t="str">
        <f t="shared" si="107"/>
        <v>-0.0580922916844419+0.0933088577812409i</v>
      </c>
      <c r="AA362" t="str">
        <f t="shared" si="108"/>
        <v>0.460855422537379+0.357140339107137i</v>
      </c>
      <c r="AB362" t="str">
        <f t="shared" si="109"/>
        <v>-0.270546869061257-0.151490738490781i</v>
      </c>
      <c r="AD362">
        <f t="shared" si="110"/>
        <v>-33.827993655338986</v>
      </c>
      <c r="AE362">
        <f t="shared" si="111"/>
        <v>-10.073500669099868</v>
      </c>
      <c r="AF362">
        <f t="shared" si="112"/>
        <v>-10.067724989547083</v>
      </c>
      <c r="AG362">
        <f t="shared" si="113"/>
        <v>-10.170730604046298</v>
      </c>
      <c r="AH362">
        <f t="shared" si="114"/>
        <v>-15.715127974812228</v>
      </c>
      <c r="AI362">
        <f t="shared" si="115"/>
        <v>-17.317498718006963</v>
      </c>
      <c r="AJ362">
        <f t="shared" si="116"/>
        <v>-2.9278931063759863</v>
      </c>
      <c r="AK362">
        <f t="shared" si="117"/>
        <v>-4.7890219779334355</v>
      </c>
      <c r="AL362">
        <f t="shared" si="118"/>
        <v>-19.178878664388577</v>
      </c>
      <c r="AM362">
        <f t="shared" si="119"/>
        <v>-4.6860163634342227</v>
      </c>
    </row>
    <row r="363" spans="1:39" x14ac:dyDescent="0.25">
      <c r="A363" s="3">
        <v>3620</v>
      </c>
      <c r="B363">
        <v>-0.71701999999999999</v>
      </c>
      <c r="C363">
        <v>0.33486100000000002</v>
      </c>
      <c r="D363">
        <v>0.61708499999999999</v>
      </c>
      <c r="E363">
        <v>-0.24687899999999999</v>
      </c>
      <c r="F363">
        <v>-0.151673</v>
      </c>
      <c r="G363">
        <v>6.7655999999999994E-2</v>
      </c>
      <c r="H363">
        <v>-0.153056</v>
      </c>
      <c r="I363">
        <v>0.15212300000000001</v>
      </c>
      <c r="J363">
        <v>0.50183900000000004</v>
      </c>
      <c r="K363">
        <v>0.27765899999999999</v>
      </c>
      <c r="M363">
        <v>-0.14516599999999999</v>
      </c>
      <c r="N363">
        <v>8.2477999999999996E-2</v>
      </c>
      <c r="O363">
        <v>-9.2822000000000002E-2</v>
      </c>
      <c r="P363">
        <v>-0.15287899999999999</v>
      </c>
      <c r="R363" t="str">
        <f t="shared" si="100"/>
        <v>-0.151673+0.067656i</v>
      </c>
      <c r="S363" t="str">
        <f t="shared" si="101"/>
        <v>0.141109083886307+0.0260540200808932i</v>
      </c>
      <c r="T363" t="str">
        <f t="shared" si="102"/>
        <v>0.652084361683586-0.290180490669167i</v>
      </c>
      <c r="U363" t="str">
        <f t="shared" si="103"/>
        <v>-0.0000412084421648892+0.0226934775322395i</v>
      </c>
      <c r="V363" t="str">
        <f t="shared" si="104"/>
        <v>0.501839+0.277659i</v>
      </c>
      <c r="W363" t="str">
        <f t="shared" si="105"/>
        <v>-0.270659598613009-0.154886181641344i</v>
      </c>
      <c r="X363" t="str">
        <f t="shared" si="106"/>
        <v>-0.271317020550131-0.154112229036725i</v>
      </c>
      <c r="Z363" t="str">
        <f t="shared" si="107"/>
        <v>-0.0488554366690071+0.109084054333735i</v>
      </c>
      <c r="AA363" t="str">
        <f t="shared" si="108"/>
        <v>0.510645425682962+0.273276393038077i</v>
      </c>
      <c r="AB363" t="str">
        <f t="shared" si="109"/>
        <v>-0.266514542723868-0.156353122094329i</v>
      </c>
      <c r="AD363">
        <f t="shared" si="110"/>
        <v>-32.881964640444707</v>
      </c>
      <c r="AE363">
        <f t="shared" si="111"/>
        <v>-10.121267010928328</v>
      </c>
      <c r="AF363">
        <f t="shared" si="112"/>
        <v>-10.116038012660058</v>
      </c>
      <c r="AG363">
        <f t="shared" si="113"/>
        <v>-10.201044183477796</v>
      </c>
      <c r="AH363">
        <f t="shared" si="114"/>
        <v>-15.593737220897715</v>
      </c>
      <c r="AI363">
        <f t="shared" si="115"/>
        <v>-16.863313035300564</v>
      </c>
      <c r="AJ363">
        <f t="shared" si="116"/>
        <v>-2.9292508956725625</v>
      </c>
      <c r="AK363">
        <f t="shared" si="117"/>
        <v>-4.8288740190897546</v>
      </c>
      <c r="AL363">
        <f t="shared" si="118"/>
        <v>-18.450837423457358</v>
      </c>
      <c r="AM363">
        <f t="shared" si="119"/>
        <v>-4.743867848272016</v>
      </c>
    </row>
    <row r="364" spans="1:39" x14ac:dyDescent="0.25">
      <c r="A364" s="3">
        <v>3630</v>
      </c>
      <c r="B364">
        <v>-0.64859100000000003</v>
      </c>
      <c r="C364">
        <v>0.43987799999999999</v>
      </c>
      <c r="D364">
        <v>0.53059000000000001</v>
      </c>
      <c r="E364">
        <v>-0.42117100000000002</v>
      </c>
      <c r="F364">
        <v>-0.155113</v>
      </c>
      <c r="G364">
        <v>7.2548000000000001E-2</v>
      </c>
      <c r="H364">
        <v>-0.12543299999999999</v>
      </c>
      <c r="I364">
        <v>0.15979599999999999</v>
      </c>
      <c r="J364">
        <v>0.53433799999999998</v>
      </c>
      <c r="K364">
        <v>0.21119299999999999</v>
      </c>
      <c r="M364">
        <v>-0.14235400000000001</v>
      </c>
      <c r="N364">
        <v>8.4029999999999994E-2</v>
      </c>
      <c r="O364">
        <v>-0.11300499999999999</v>
      </c>
      <c r="P364">
        <v>-0.13700300000000001</v>
      </c>
      <c r="R364" t="str">
        <f t="shared" si="100"/>
        <v>-0.155113+0.072548i</v>
      </c>
      <c r="S364" t="str">
        <f t="shared" si="101"/>
        <v>0.157371080057399+0.00773012040759102i</v>
      </c>
      <c r="T364" t="str">
        <f t="shared" si="102"/>
        <v>0.573976670973886-0.421322474478988i</v>
      </c>
      <c r="U364" t="str">
        <f t="shared" si="103"/>
        <v>0.004988724687949+0.0235708529768209i</v>
      </c>
      <c r="V364" t="str">
        <f t="shared" si="104"/>
        <v>0.534338+0.211193i</v>
      </c>
      <c r="W364" t="str">
        <f t="shared" si="105"/>
        <v>-0.270559352659587-0.149461125044005i</v>
      </c>
      <c r="X364" t="str">
        <f t="shared" si="106"/>
        <v>-0.270956409502441-0.148356979993523i</v>
      </c>
      <c r="Z364" t="str">
        <f t="shared" si="107"/>
        <v>-0.0367748961439746+0.125035731657175i</v>
      </c>
      <c r="AA364" t="str">
        <f t="shared" si="108"/>
        <v>0.542042446391566+0.202257090507182i</v>
      </c>
      <c r="AB364" t="str">
        <f t="shared" si="109"/>
        <v>-0.266201339026619-0.152489461291152i</v>
      </c>
      <c r="AD364">
        <f t="shared" si="110"/>
        <v>-32.362183621460233</v>
      </c>
      <c r="AE364">
        <f t="shared" si="111"/>
        <v>-10.19810257345817</v>
      </c>
      <c r="AF364">
        <f t="shared" si="112"/>
        <v>-10.203279583709408</v>
      </c>
      <c r="AG364">
        <f t="shared" si="113"/>
        <v>-10.263356681741813</v>
      </c>
      <c r="AH364">
        <f t="shared" si="114"/>
        <v>-15.327878218284397</v>
      </c>
      <c r="AI364">
        <f t="shared" si="115"/>
        <v>-16.051035422644301</v>
      </c>
      <c r="AJ364">
        <f t="shared" si="116"/>
        <v>-2.9502472420657422</v>
      </c>
      <c r="AK364">
        <f t="shared" si="117"/>
        <v>-4.8132871413641016</v>
      </c>
      <c r="AL364">
        <f t="shared" si="118"/>
        <v>-17.699005151275863</v>
      </c>
      <c r="AM364">
        <f t="shared" si="119"/>
        <v>-4.7532100433317019</v>
      </c>
    </row>
    <row r="365" spans="1:39" x14ac:dyDescent="0.25">
      <c r="A365" s="3">
        <v>3640</v>
      </c>
      <c r="B365">
        <v>-0.56699600000000006</v>
      </c>
      <c r="C365">
        <v>0.53469999999999995</v>
      </c>
      <c r="D365">
        <v>0.394702</v>
      </c>
      <c r="E365">
        <v>-0.56830499999999995</v>
      </c>
      <c r="F365">
        <v>-0.15404000000000001</v>
      </c>
      <c r="G365">
        <v>7.9087000000000005E-2</v>
      </c>
      <c r="H365">
        <v>-9.8330000000000001E-2</v>
      </c>
      <c r="I365">
        <v>0.15728</v>
      </c>
      <c r="J365">
        <v>0.56042400000000003</v>
      </c>
      <c r="K365">
        <v>0.12942200000000001</v>
      </c>
      <c r="M365">
        <v>-0.14021500000000001</v>
      </c>
      <c r="N365">
        <v>8.8189000000000003E-2</v>
      </c>
      <c r="O365">
        <v>-0.13086700000000001</v>
      </c>
      <c r="P365">
        <v>-0.11786199999999999</v>
      </c>
      <c r="R365" t="str">
        <f t="shared" si="100"/>
        <v>-0.15404+0.079087i</v>
      </c>
      <c r="S365" t="str">
        <f t="shared" si="101"/>
        <v>0.159757658045432-0.0161854390750506i</v>
      </c>
      <c r="T365" t="str">
        <f t="shared" si="102"/>
        <v>0.471554586982509-0.53508454003373i</v>
      </c>
      <c r="U365" t="str">
        <f t="shared" si="103"/>
        <v>0.00332162638687191+0.0229479255403017i</v>
      </c>
      <c r="V365" t="str">
        <f t="shared" si="104"/>
        <v>0.560424+0.129422i</v>
      </c>
      <c r="W365" t="str">
        <f t="shared" si="105"/>
        <v>-0.267799933137761-0.148464014841343i</v>
      </c>
      <c r="X365" t="str">
        <f t="shared" si="106"/>
        <v>-0.268094660063597-0.147362703081594i</v>
      </c>
      <c r="Z365" t="str">
        <f t="shared" si="107"/>
        <v>-0.0278540480410346+0.132050835358359i</v>
      </c>
      <c r="AA365" t="str">
        <f t="shared" si="108"/>
        <v>0.564508685652227+0.117645866151708i</v>
      </c>
      <c r="AB365" t="str">
        <f t="shared" si="109"/>
        <v>-0.264193420195113-0.15270213027195i</v>
      </c>
      <c r="AD365">
        <f t="shared" si="110"/>
        <v>-32.695080330133422</v>
      </c>
      <c r="AE365">
        <f t="shared" si="111"/>
        <v>-10.27989961286824</v>
      </c>
      <c r="AF365">
        <f t="shared" si="112"/>
        <v>-10.287681721425532</v>
      </c>
      <c r="AG365">
        <f t="shared" si="113"/>
        <v>-10.309752039331466</v>
      </c>
      <c r="AH365">
        <f t="shared" si="114"/>
        <v>-15.231238264431422</v>
      </c>
      <c r="AI365">
        <f t="shared" si="115"/>
        <v>-15.886416606882101</v>
      </c>
      <c r="AJ365">
        <f t="shared" si="116"/>
        <v>-2.9355602595903392</v>
      </c>
      <c r="AK365">
        <f t="shared" si="117"/>
        <v>-4.8040152935883924</v>
      </c>
      <c r="AL365">
        <f t="shared" si="118"/>
        <v>-17.396120477291969</v>
      </c>
      <c r="AM365">
        <f t="shared" si="119"/>
        <v>-4.7819449756824683</v>
      </c>
    </row>
    <row r="366" spans="1:39" x14ac:dyDescent="0.25">
      <c r="A366" s="3">
        <v>3650</v>
      </c>
      <c r="B366">
        <v>-0.47512500000000002</v>
      </c>
      <c r="C366">
        <v>0.60702500000000004</v>
      </c>
      <c r="D366">
        <v>0.206509</v>
      </c>
      <c r="E366">
        <v>-0.68344499999999997</v>
      </c>
      <c r="F366">
        <v>-0.15168200000000001</v>
      </c>
      <c r="G366">
        <v>8.5242999999999999E-2</v>
      </c>
      <c r="H366">
        <v>-7.0378999999999997E-2</v>
      </c>
      <c r="I366">
        <v>0.14454400000000001</v>
      </c>
      <c r="J366">
        <v>0.57527399999999995</v>
      </c>
      <c r="K366">
        <v>5.0504E-2</v>
      </c>
      <c r="M366">
        <v>-0.136269</v>
      </c>
      <c r="N366">
        <v>9.0322E-2</v>
      </c>
      <c r="O366">
        <v>-0.14548800000000001</v>
      </c>
      <c r="P366">
        <v>-9.8787E-2</v>
      </c>
      <c r="R366" t="str">
        <f t="shared" si="100"/>
        <v>-0.151682+0.085243i</v>
      </c>
      <c r="S366" t="str">
        <f t="shared" si="101"/>
        <v>0.160713714346207-0.0579633249627365i</v>
      </c>
      <c r="T366" t="str">
        <f t="shared" si="102"/>
        <v>0.345180506283574-0.624387355014915i</v>
      </c>
      <c r="U366" t="str">
        <f t="shared" si="103"/>
        <v>0.00428809261009499+0.0222926205542508i</v>
      </c>
      <c r="V366" t="str">
        <f t="shared" si="104"/>
        <v>0.575274+0.050504i</v>
      </c>
      <c r="W366" t="str">
        <f t="shared" si="105"/>
        <v>-0.265928159408349-0.148375494524767i</v>
      </c>
      <c r="X366" t="str">
        <f t="shared" si="106"/>
        <v>-0.265895983638483-0.147194864966952i</v>
      </c>
      <c r="Z366" t="str">
        <f t="shared" si="107"/>
        <v>-0.0142516593053827+0.1395446459172i</v>
      </c>
      <c r="AA366" t="str">
        <f t="shared" si="108"/>
        <v>0.573112901482405+0.0368344379371582i</v>
      </c>
      <c r="AB366" t="str">
        <f t="shared" si="109"/>
        <v>-0.263839591322513-0.154224073871168i</v>
      </c>
      <c r="AD366">
        <f t="shared" si="110"/>
        <v>-32.878988409321678</v>
      </c>
      <c r="AE366">
        <f t="shared" si="111"/>
        <v>-10.327653466738569</v>
      </c>
      <c r="AF366">
        <f t="shared" si="112"/>
        <v>-10.34483150429303</v>
      </c>
      <c r="AG366">
        <f t="shared" si="113"/>
        <v>-10.296698871599318</v>
      </c>
      <c r="AH366">
        <f t="shared" si="114"/>
        <v>-15.189330887198215</v>
      </c>
      <c r="AI366">
        <f t="shared" si="115"/>
        <v>-15.347860651397731</v>
      </c>
      <c r="AJ366">
        <f t="shared" si="116"/>
        <v>-2.9327440980062525</v>
      </c>
      <c r="AK366">
        <f t="shared" si="117"/>
        <v>-4.7691610456452951</v>
      </c>
      <c r="AL366">
        <f t="shared" si="118"/>
        <v>-17.0606720335274</v>
      </c>
      <c r="AM366">
        <f t="shared" si="119"/>
        <v>-4.8172936783389932</v>
      </c>
    </row>
    <row r="367" spans="1:39" x14ac:dyDescent="0.25">
      <c r="A367" s="3">
        <v>3660</v>
      </c>
      <c r="B367">
        <v>-0.35342000000000001</v>
      </c>
      <c r="C367">
        <v>0.66393599999999997</v>
      </c>
      <c r="D367">
        <v>1.9359999999999999E-2</v>
      </c>
      <c r="E367">
        <v>-0.73430099999999998</v>
      </c>
      <c r="F367">
        <v>-0.149562</v>
      </c>
      <c r="G367">
        <v>9.2409000000000005E-2</v>
      </c>
      <c r="H367">
        <v>-5.3971999999999999E-2</v>
      </c>
      <c r="I367">
        <v>0.12615599999999999</v>
      </c>
      <c r="J367">
        <v>0.57782500000000003</v>
      </c>
      <c r="K367">
        <v>-1.5708E-2</v>
      </c>
      <c r="M367">
        <v>-0.13161100000000001</v>
      </c>
      <c r="N367">
        <v>9.0444999999999998E-2</v>
      </c>
      <c r="O367">
        <v>-0.15858</v>
      </c>
      <c r="P367">
        <v>-7.5958999999999999E-2</v>
      </c>
      <c r="R367" t="str">
        <f t="shared" si="100"/>
        <v>-0.149562+0.092409i</v>
      </c>
      <c r="S367" t="str">
        <f t="shared" si="101"/>
        <v>0.164172720357882-0.0687553731556318i</v>
      </c>
      <c r="T367" t="str">
        <f t="shared" si="102"/>
        <v>0.198030370273198-0.67937247520874i</v>
      </c>
      <c r="U367" t="str">
        <f t="shared" si="103"/>
        <v>0.00980683640518542+0.0234699479763211i</v>
      </c>
      <c r="V367" t="str">
        <f t="shared" si="104"/>
        <v>0.577825-0.015708i</v>
      </c>
      <c r="W367" t="str">
        <f t="shared" si="105"/>
        <v>-0.270669314759995-0.138814820397612i</v>
      </c>
      <c r="X367" t="str">
        <f t="shared" si="106"/>
        <v>-0.270238029918854-0.137506905224847i</v>
      </c>
      <c r="Z367" t="str">
        <f t="shared" si="107"/>
        <v>-0.00453268461665126+0.141929196563779i</v>
      </c>
      <c r="AA367" t="str">
        <f t="shared" si="108"/>
        <v>0.572245434091884-0.0292103250984871i</v>
      </c>
      <c r="AB367" t="str">
        <f t="shared" si="109"/>
        <v>-0.269237098615907-0.145172904434895i</v>
      </c>
      <c r="AD367">
        <f t="shared" si="110"/>
        <v>-31.890873300180917</v>
      </c>
      <c r="AE367">
        <f t="shared" si="111"/>
        <v>-10.337107152394145</v>
      </c>
      <c r="AF367">
        <f t="shared" si="112"/>
        <v>-10.365108915343225</v>
      </c>
      <c r="AG367">
        <f t="shared" si="113"/>
        <v>-10.28892206307928</v>
      </c>
      <c r="AH367">
        <f t="shared" si="114"/>
        <v>-15.099260736731818</v>
      </c>
      <c r="AI367">
        <f t="shared" si="115"/>
        <v>-14.992150539976661</v>
      </c>
      <c r="AJ367">
        <f t="shared" si="116"/>
        <v>-3.0036777817151776</v>
      </c>
      <c r="AK367">
        <f t="shared" si="117"/>
        <v>-4.7608651550992747</v>
      </c>
      <c r="AL367">
        <f t="shared" si="118"/>
        <v>-16.954137900482934</v>
      </c>
      <c r="AM367">
        <f t="shared" si="119"/>
        <v>-4.8370520073632033</v>
      </c>
    </row>
    <row r="368" spans="1:39" x14ac:dyDescent="0.25">
      <c r="A368" s="3">
        <v>3670</v>
      </c>
      <c r="B368">
        <v>-0.25392700000000001</v>
      </c>
      <c r="C368">
        <v>0.70463799999999999</v>
      </c>
      <c r="D368">
        <v>-0.188994</v>
      </c>
      <c r="E368">
        <v>-0.73538599999999998</v>
      </c>
      <c r="F368">
        <v>-0.14691699999999999</v>
      </c>
      <c r="G368">
        <v>9.9335000000000007E-2</v>
      </c>
      <c r="H368">
        <v>-4.9612000000000003E-2</v>
      </c>
      <c r="I368">
        <v>0.103326</v>
      </c>
      <c r="J368">
        <v>0.589198</v>
      </c>
      <c r="K368">
        <v>-0.117076</v>
      </c>
      <c r="M368">
        <v>-0.130913</v>
      </c>
      <c r="N368">
        <v>9.5892000000000005E-2</v>
      </c>
      <c r="O368">
        <v>-0.17444299999999999</v>
      </c>
      <c r="P368">
        <v>-5.3913000000000003E-2</v>
      </c>
      <c r="R368" t="str">
        <f t="shared" si="100"/>
        <v>-0.146917+0.099335i</v>
      </c>
      <c r="S368" t="str">
        <f t="shared" si="101"/>
        <v>0.154333226238545-0.110490046957098i</v>
      </c>
      <c r="T368" t="str">
        <f t="shared" si="102"/>
        <v>0.056645241646515-0.710544904766749i</v>
      </c>
      <c r="U368" t="str">
        <f t="shared" si="103"/>
        <v>0.00663474223155088+0.0219042283065087i</v>
      </c>
      <c r="V368" t="str">
        <f t="shared" si="104"/>
        <v>0.589198-0.117076i</v>
      </c>
      <c r="W368" t="str">
        <f t="shared" si="105"/>
        <v>-0.267331545432019-0.144622194937863i</v>
      </c>
      <c r="X368" t="str">
        <f t="shared" si="106"/>
        <v>-0.266793696682579-0.143416338720206i</v>
      </c>
      <c r="Z368" t="str">
        <f t="shared" si="107"/>
        <v>0.00789167568591414+0.134228722316026i</v>
      </c>
      <c r="AA368" t="str">
        <f t="shared" si="108"/>
        <v>0.577418772540052-0.126889105870852i</v>
      </c>
      <c r="AB368" t="str">
        <f t="shared" si="109"/>
        <v>-0.268096682222939-0.151162437997485i</v>
      </c>
      <c r="AD368">
        <f t="shared" si="110"/>
        <v>-32.808220508563046</v>
      </c>
      <c r="AE368">
        <f t="shared" si="111"/>
        <v>-10.344138882061799</v>
      </c>
      <c r="AF368">
        <f t="shared" si="112"/>
        <v>-10.374075463787612</v>
      </c>
      <c r="AG368">
        <f t="shared" si="113"/>
        <v>-10.235311970385073</v>
      </c>
      <c r="AH368">
        <f t="shared" si="114"/>
        <v>-15.023510824482617</v>
      </c>
      <c r="AI368">
        <f t="shared" si="115"/>
        <v>-14.433743692908045</v>
      </c>
      <c r="AJ368">
        <f t="shared" si="116"/>
        <v>-2.9406555383784641</v>
      </c>
      <c r="AK368">
        <f t="shared" si="117"/>
        <v>-4.4265996388614495</v>
      </c>
      <c r="AL368">
        <f t="shared" si="118"/>
        <v>-17.428104990949194</v>
      </c>
      <c r="AM368">
        <f t="shared" si="119"/>
        <v>-4.5653631322639932</v>
      </c>
    </row>
    <row r="369" spans="1:39" x14ac:dyDescent="0.25">
      <c r="A369" s="3">
        <v>3680</v>
      </c>
      <c r="B369">
        <v>-0.12970400000000001</v>
      </c>
      <c r="C369">
        <v>0.72589000000000004</v>
      </c>
      <c r="D369">
        <v>-0.39023000000000002</v>
      </c>
      <c r="E369">
        <v>-0.67294699999999996</v>
      </c>
      <c r="F369">
        <v>-0.14577300000000001</v>
      </c>
      <c r="G369">
        <v>0.106582</v>
      </c>
      <c r="H369">
        <v>-4.7815999999999997E-2</v>
      </c>
      <c r="I369">
        <v>8.1678000000000001E-2</v>
      </c>
      <c r="J369">
        <v>0.57058500000000001</v>
      </c>
      <c r="K369">
        <v>-0.21229899999999999</v>
      </c>
      <c r="M369">
        <v>-0.12659699999999999</v>
      </c>
      <c r="N369">
        <v>9.5458000000000001E-2</v>
      </c>
      <c r="O369">
        <v>-0.183114</v>
      </c>
      <c r="P369">
        <v>-2.5302999999999999E-2</v>
      </c>
      <c r="R369" t="str">
        <f t="shared" si="100"/>
        <v>-0.145773+0.106582i</v>
      </c>
      <c r="S369" t="str">
        <f t="shared" si="101"/>
        <v>0.140087646215252-0.13717933246127i</v>
      </c>
      <c r="T369" t="str">
        <f t="shared" si="102"/>
        <v>-0.103276326414957-0.703861065308955i</v>
      </c>
      <c r="U369" t="str">
        <f t="shared" si="103"/>
        <v>0.01156429499563+0.0287506543606378i</v>
      </c>
      <c r="V369" t="str">
        <f t="shared" si="104"/>
        <v>0.570585-0.212299i</v>
      </c>
      <c r="W369" t="str">
        <f t="shared" si="105"/>
        <v>-0.267404506049899-0.143839584338683i</v>
      </c>
      <c r="X369" t="str">
        <f t="shared" si="106"/>
        <v>-0.2662678099843-0.142386463693828i</v>
      </c>
      <c r="Z369" t="str">
        <f t="shared" si="107"/>
        <v>0.0167432595356195+0.138062361394936i</v>
      </c>
      <c r="AA369" t="str">
        <f t="shared" si="108"/>
        <v>0.554821772736864-0.217505304564187i</v>
      </c>
      <c r="AB369" t="str">
        <f t="shared" si="109"/>
        <v>-0.269443275006055-0.150175310851339i</v>
      </c>
      <c r="AD369">
        <f t="shared" si="110"/>
        <v>-30.175781268734671</v>
      </c>
      <c r="AE369">
        <f t="shared" si="111"/>
        <v>-10.352926507611874</v>
      </c>
      <c r="AF369">
        <f t="shared" si="112"/>
        <v>-10.401363666273276</v>
      </c>
      <c r="AG369">
        <f t="shared" si="113"/>
        <v>-10.215806984663862</v>
      </c>
      <c r="AH369">
        <f t="shared" si="114"/>
        <v>-14.86655989971705</v>
      </c>
      <c r="AI369">
        <f t="shared" si="115"/>
        <v>-14.151859155637169</v>
      </c>
      <c r="AJ369">
        <f t="shared" si="116"/>
        <v>-2.9577533426071057</v>
      </c>
      <c r="AK369">
        <f t="shared" si="117"/>
        <v>-4.3104993018479538</v>
      </c>
      <c r="AL369">
        <f t="shared" si="118"/>
        <v>-17.13508671911292</v>
      </c>
      <c r="AM369">
        <f t="shared" si="119"/>
        <v>-4.4960559834573735</v>
      </c>
    </row>
    <row r="370" spans="1:39" x14ac:dyDescent="0.25">
      <c r="A370" s="3">
        <v>3690</v>
      </c>
      <c r="B370">
        <v>-5.0520000000000001E-3</v>
      </c>
      <c r="C370">
        <v>0.72600200000000004</v>
      </c>
      <c r="D370">
        <v>-0.55160500000000001</v>
      </c>
      <c r="E370">
        <v>-0.56033999999999995</v>
      </c>
      <c r="F370">
        <v>-0.14227899999999999</v>
      </c>
      <c r="G370">
        <v>0.1125</v>
      </c>
      <c r="H370">
        <v>-5.3413000000000002E-2</v>
      </c>
      <c r="I370">
        <v>5.8224999999999999E-2</v>
      </c>
      <c r="J370">
        <v>0.53695899999999996</v>
      </c>
      <c r="K370">
        <v>-0.30690600000000001</v>
      </c>
      <c r="M370">
        <v>-0.12686600000000001</v>
      </c>
      <c r="N370">
        <v>9.6328999999999998E-2</v>
      </c>
      <c r="O370">
        <v>-0.18723000000000001</v>
      </c>
      <c r="P370">
        <v>3.9690000000000003E-3</v>
      </c>
      <c r="R370" t="str">
        <f t="shared" si="100"/>
        <v>-0.142279+0.1125i</v>
      </c>
      <c r="S370" t="str">
        <f t="shared" si="101"/>
        <v>0.115207308318495-0.162578925368682i</v>
      </c>
      <c r="T370" t="str">
        <f t="shared" si="102"/>
        <v>-0.252779049170159-0.661871695876445i</v>
      </c>
      <c r="U370" t="str">
        <f t="shared" si="103"/>
        <v>0.0135073987462895+0.0282764453294379i</v>
      </c>
      <c r="V370" t="str">
        <f t="shared" si="104"/>
        <v>0.536959-0.306906i</v>
      </c>
      <c r="W370" t="str">
        <f t="shared" si="105"/>
        <v>-0.266009458908944-0.144649589625853i</v>
      </c>
      <c r="X370" t="str">
        <f t="shared" si="106"/>
        <v>-0.264526186571953-0.143477111667461i</v>
      </c>
      <c r="Z370" t="str">
        <f t="shared" si="107"/>
        <v>0.0278002383831525+0.140430552991233i</v>
      </c>
      <c r="AA370" t="str">
        <f t="shared" si="108"/>
        <v>0.51940171157251-0.305176406197565i</v>
      </c>
      <c r="AB370" t="str">
        <f t="shared" si="109"/>
        <v>-0.269794830993363-0.150541801805584i</v>
      </c>
      <c r="AD370">
        <f t="shared" si="110"/>
        <v>-30.078853362317911</v>
      </c>
      <c r="AE370">
        <f t="shared" si="111"/>
        <v>-10.377039085257509</v>
      </c>
      <c r="AF370">
        <f t="shared" si="112"/>
        <v>-10.430646174398372</v>
      </c>
      <c r="AG370">
        <f t="shared" si="113"/>
        <v>-10.202145810465215</v>
      </c>
      <c r="AH370">
        <f t="shared" si="114"/>
        <v>-14.828098595789783</v>
      </c>
      <c r="AI370">
        <f t="shared" si="115"/>
        <v>-14.011588372820798</v>
      </c>
      <c r="AJ370">
        <f t="shared" si="116"/>
        <v>-2.993210353163676</v>
      </c>
      <c r="AK370">
        <f t="shared" si="117"/>
        <v>-4.1735009854250364</v>
      </c>
      <c r="AL370">
        <f t="shared" si="118"/>
        <v>-16.883818831649336</v>
      </c>
      <c r="AM370">
        <f t="shared" si="119"/>
        <v>-4.4020013493581933</v>
      </c>
    </row>
    <row r="371" spans="1:39" x14ac:dyDescent="0.25">
      <c r="A371" s="3">
        <v>3700</v>
      </c>
      <c r="B371">
        <v>0.124291</v>
      </c>
      <c r="C371">
        <v>0.70061899999999999</v>
      </c>
      <c r="D371">
        <v>-0.67308400000000002</v>
      </c>
      <c r="E371">
        <v>-0.43156099999999997</v>
      </c>
      <c r="F371">
        <v>-0.13685700000000001</v>
      </c>
      <c r="G371">
        <v>0.117531</v>
      </c>
      <c r="H371">
        <v>-6.9904999999999995E-2</v>
      </c>
      <c r="I371">
        <v>4.2275E-2</v>
      </c>
      <c r="J371">
        <v>0.490479</v>
      </c>
      <c r="K371">
        <v>-0.391401</v>
      </c>
      <c r="M371">
        <v>-0.126245</v>
      </c>
      <c r="N371">
        <v>9.8111000000000004E-2</v>
      </c>
      <c r="O371">
        <v>-0.18731</v>
      </c>
      <c r="P371">
        <v>3.5382999999999998E-2</v>
      </c>
      <c r="R371" t="str">
        <f t="shared" si="100"/>
        <v>-0.136857+0.117531i</v>
      </c>
      <c r="S371" t="str">
        <f t="shared" si="101"/>
        <v>0.0943095018786304-0.176543447984885i</v>
      </c>
      <c r="T371" t="str">
        <f t="shared" si="102"/>
        <v>-0.388717103795211-0.59197477047705i</v>
      </c>
      <c r="U371" t="str">
        <f t="shared" si="103"/>
        <v>0.0146058583479735+0.0274056744499907i</v>
      </c>
      <c r="V371" t="str">
        <f t="shared" si="104"/>
        <v>0.490479-0.391401i</v>
      </c>
      <c r="W371" t="str">
        <f t="shared" si="105"/>
        <v>-0.268486854464042-0.142112146134861i</v>
      </c>
      <c r="X371" t="str">
        <f t="shared" si="106"/>
        <v>-0.266818863017022-0.141227187129333i</v>
      </c>
      <c r="Z371" t="str">
        <f t="shared" si="107"/>
        <v>0.0367735924687185+0.133416204482787i</v>
      </c>
      <c r="AA371" t="str">
        <f t="shared" si="108"/>
        <v>0.474841605835914-0.383811772504377i</v>
      </c>
      <c r="AB371" t="str">
        <f t="shared" si="109"/>
        <v>-0.273309781246259-0.146860153866321i</v>
      </c>
      <c r="AD371">
        <f t="shared" si="110"/>
        <v>-30.157418570510558</v>
      </c>
      <c r="AE371">
        <f t="shared" si="111"/>
        <v>-10.348874580120469</v>
      </c>
      <c r="AF371">
        <f t="shared" si="112"/>
        <v>-10.403032506970444</v>
      </c>
      <c r="AG371">
        <f t="shared" si="113"/>
        <v>-10.165264358680252</v>
      </c>
      <c r="AH371">
        <f t="shared" si="114"/>
        <v>-14.875374172362184</v>
      </c>
      <c r="AI371">
        <f t="shared" si="115"/>
        <v>-13.97268769963657</v>
      </c>
      <c r="AJ371">
        <f t="shared" si="116"/>
        <v>-2.9969865385926653</v>
      </c>
      <c r="AK371">
        <f t="shared" si="117"/>
        <v>-4.0476355927966923</v>
      </c>
      <c r="AL371">
        <f t="shared" si="118"/>
        <v>-17.177817688777086</v>
      </c>
      <c r="AM371">
        <f t="shared" si="119"/>
        <v>-4.2854037410868786</v>
      </c>
    </row>
    <row r="372" spans="1:39" x14ac:dyDescent="0.25">
      <c r="A372" s="3">
        <v>3710</v>
      </c>
      <c r="B372">
        <v>0.24599799999999999</v>
      </c>
      <c r="C372">
        <v>0.65380799999999994</v>
      </c>
      <c r="D372">
        <v>-0.756992</v>
      </c>
      <c r="E372">
        <v>-0.286611</v>
      </c>
      <c r="F372">
        <v>-0.13137499999999999</v>
      </c>
      <c r="G372">
        <v>0.124796</v>
      </c>
      <c r="H372">
        <v>-8.8841000000000003E-2</v>
      </c>
      <c r="I372">
        <v>2.8906000000000001E-2</v>
      </c>
      <c r="J372">
        <v>0.43221399999999999</v>
      </c>
      <c r="K372">
        <v>-0.46616600000000002</v>
      </c>
      <c r="M372">
        <v>-0.12842300000000001</v>
      </c>
      <c r="N372">
        <v>0.100443</v>
      </c>
      <c r="O372">
        <v>-0.18220800000000001</v>
      </c>
      <c r="P372">
        <v>6.5228999999999995E-2</v>
      </c>
      <c r="R372" t="str">
        <f t="shared" si="100"/>
        <v>-0.131375+0.124796i</v>
      </c>
      <c r="S372" t="str">
        <f t="shared" si="101"/>
        <v>0.073206712256718-0.185894159596557i</v>
      </c>
      <c r="T372" t="str">
        <f t="shared" si="102"/>
        <v>-0.503339477780948-0.49758779257492i</v>
      </c>
      <c r="U372" t="str">
        <f t="shared" si="103"/>
        <v>0.0210310398675113+0.0272612307441484i</v>
      </c>
      <c r="V372" t="str">
        <f t="shared" si="104"/>
        <v>0.432214-0.466166i</v>
      </c>
      <c r="W372" t="str">
        <f t="shared" si="105"/>
        <v>-0.270118966145868-0.140419509715916i</v>
      </c>
      <c r="X372" t="str">
        <f t="shared" si="106"/>
        <v>-0.268065463733462-0.140008678653785i</v>
      </c>
      <c r="Z372" t="str">
        <f t="shared" si="107"/>
        <v>0.0510504202376946+0.134592755276701i</v>
      </c>
      <c r="AA372" t="str">
        <f t="shared" si="108"/>
        <v>0.419615444699852-0.452917296943364i</v>
      </c>
      <c r="AB372" t="str">
        <f t="shared" si="109"/>
        <v>-0.275948601599546-0.144257323140144i</v>
      </c>
      <c r="AD372">
        <f t="shared" si="110"/>
        <v>-29.261060104570014</v>
      </c>
      <c r="AE372">
        <f t="shared" si="111"/>
        <v>-10.33005097049978</v>
      </c>
      <c r="AF372">
        <f t="shared" si="112"/>
        <v>-10.387615713665596</v>
      </c>
      <c r="AG372">
        <f t="shared" si="113"/>
        <v>-10.13417220436496</v>
      </c>
      <c r="AH372">
        <f t="shared" si="114"/>
        <v>-14.836837159482695</v>
      </c>
      <c r="AI372">
        <f t="shared" si="115"/>
        <v>-13.988544952259247</v>
      </c>
      <c r="AJ372">
        <f t="shared" si="116"/>
        <v>-3.0021061162063098</v>
      </c>
      <c r="AK372">
        <f t="shared" si="117"/>
        <v>-3.9348999812348091</v>
      </c>
      <c r="AL372">
        <f t="shared" si="118"/>
        <v>-16.835818450803867</v>
      </c>
      <c r="AM372">
        <f t="shared" si="119"/>
        <v>-4.188343490535436</v>
      </c>
    </row>
    <row r="373" spans="1:39" x14ac:dyDescent="0.25">
      <c r="A373" s="3">
        <v>3720</v>
      </c>
      <c r="B373">
        <v>0.36511300000000002</v>
      </c>
      <c r="C373">
        <v>0.58191499999999996</v>
      </c>
      <c r="D373">
        <v>-0.80558099999999999</v>
      </c>
      <c r="E373">
        <v>-0.112125</v>
      </c>
      <c r="F373">
        <v>-0.12731200000000001</v>
      </c>
      <c r="G373">
        <v>0.12878800000000001</v>
      </c>
      <c r="H373">
        <v>-0.112799</v>
      </c>
      <c r="I373">
        <v>3.1712999999999998E-2</v>
      </c>
      <c r="J373">
        <v>0.34742400000000001</v>
      </c>
      <c r="K373">
        <v>-0.54604699999999995</v>
      </c>
      <c r="M373">
        <v>-0.127669</v>
      </c>
      <c r="N373">
        <v>0.10538599999999999</v>
      </c>
      <c r="O373">
        <v>-0.17171900000000001</v>
      </c>
      <c r="P373">
        <v>9.7437999999999997E-2</v>
      </c>
      <c r="R373" t="str">
        <f t="shared" si="100"/>
        <v>-0.127312+0.128788i</v>
      </c>
      <c r="S373" t="str">
        <f t="shared" si="101"/>
        <v>0.0379445229773376-0.203767181455779i</v>
      </c>
      <c r="T373" t="str">
        <f t="shared" si="102"/>
        <v>-0.603442243358628-0.36998063353479i</v>
      </c>
      <c r="U373" t="str">
        <f t="shared" si="103"/>
        <v>0.0175286511937897+0.0277898256099719i</v>
      </c>
      <c r="V373" t="str">
        <f t="shared" si="104"/>
        <v>0.347424-0.546047i</v>
      </c>
      <c r="W373" t="str">
        <f t="shared" si="105"/>
        <v>-0.269450722478552-0.143037782816518i</v>
      </c>
      <c r="X373" t="str">
        <f t="shared" si="106"/>
        <v>-0.267385632188455-0.142810958713344i</v>
      </c>
      <c r="Z373" t="str">
        <f t="shared" si="107"/>
        <v>0.0519741840131162+0.124464212267351i</v>
      </c>
      <c r="AA373" t="str">
        <f t="shared" si="108"/>
        <v>0.341131709947978-0.529082780665033i</v>
      </c>
      <c r="AB373" t="str">
        <f t="shared" si="109"/>
        <v>-0.275775425510225-0.145160534023647i</v>
      </c>
      <c r="AD373">
        <f t="shared" si="110"/>
        <v>-29.66766080685403</v>
      </c>
      <c r="AE373">
        <f t="shared" si="111"/>
        <v>-10.312206221645848</v>
      </c>
      <c r="AF373">
        <f t="shared" si="112"/>
        <v>-10.367315299822264</v>
      </c>
      <c r="AG373">
        <f t="shared" si="113"/>
        <v>-10.126749334220857</v>
      </c>
      <c r="AH373">
        <f t="shared" si="114"/>
        <v>-14.841964132343804</v>
      </c>
      <c r="AI373">
        <f t="shared" si="115"/>
        <v>-13.669271237692227</v>
      </c>
      <c r="AJ373">
        <f t="shared" si="116"/>
        <v>-3.001378206087014</v>
      </c>
      <c r="AK373">
        <f t="shared" si="117"/>
        <v>-3.7791995320224596</v>
      </c>
      <c r="AL373">
        <f t="shared" si="118"/>
        <v>-17.401038938160426</v>
      </c>
      <c r="AM373">
        <f t="shared" si="119"/>
        <v>-4.0197654976238963</v>
      </c>
    </row>
    <row r="374" spans="1:39" x14ac:dyDescent="0.25">
      <c r="A374" s="3">
        <v>3730</v>
      </c>
      <c r="B374">
        <v>0.46693099999999998</v>
      </c>
      <c r="C374">
        <v>0.48583100000000001</v>
      </c>
      <c r="D374">
        <v>-0.81522799999999995</v>
      </c>
      <c r="E374">
        <v>2.9071E-2</v>
      </c>
      <c r="F374">
        <v>-0.119405</v>
      </c>
      <c r="G374">
        <v>0.132304</v>
      </c>
      <c r="H374">
        <v>-0.13467599999999999</v>
      </c>
      <c r="I374">
        <v>3.6921000000000002E-2</v>
      </c>
      <c r="J374">
        <v>0.254077</v>
      </c>
      <c r="K374">
        <v>-0.60194199999999998</v>
      </c>
      <c r="M374">
        <v>-0.12680900000000001</v>
      </c>
      <c r="N374">
        <v>0.109433</v>
      </c>
      <c r="O374">
        <v>-0.15667700000000001</v>
      </c>
      <c r="P374">
        <v>0.125689</v>
      </c>
      <c r="R374" t="str">
        <f t="shared" si="100"/>
        <v>-0.119405+0.132304i</v>
      </c>
      <c r="S374" t="str">
        <f t="shared" si="101"/>
        <v>0.014064556785399-0.200223316263661i</v>
      </c>
      <c r="T374" t="str">
        <f t="shared" si="102"/>
        <v>-0.665366904296067-0.241101062201902i</v>
      </c>
      <c r="U374" t="str">
        <f t="shared" si="103"/>
        <v>0.0206276929145665+0.0267466254077583i</v>
      </c>
      <c r="V374" t="str">
        <f t="shared" si="104"/>
        <v>0.254077-0.601942i</v>
      </c>
      <c r="W374" t="str">
        <f t="shared" si="105"/>
        <v>-0.270481157483022-0.146116999561729i</v>
      </c>
      <c r="X374" t="str">
        <f t="shared" si="106"/>
        <v>-0.268405660253895-0.146307485084761i</v>
      </c>
      <c r="Z374" t="str">
        <f t="shared" si="107"/>
        <v>0.0632760868420056+0.117187159573353i</v>
      </c>
      <c r="AA374" t="str">
        <f t="shared" si="108"/>
        <v>0.254523423201692-0.584482350403141i</v>
      </c>
      <c r="AB374" t="str">
        <f t="shared" si="109"/>
        <v>-0.276764121424913-0.146833130997964i</v>
      </c>
      <c r="AD374">
        <f t="shared" si="110"/>
        <v>-29.427586301146576</v>
      </c>
      <c r="AE374">
        <f t="shared" si="111"/>
        <v>-10.24521161028253</v>
      </c>
      <c r="AF374">
        <f t="shared" si="112"/>
        <v>-10.29432412037581</v>
      </c>
      <c r="AG374">
        <f t="shared" si="113"/>
        <v>-10.080727626176952</v>
      </c>
      <c r="AH374">
        <f t="shared" si="114"/>
        <v>-14.980934925521224</v>
      </c>
      <c r="AI374">
        <f t="shared" si="115"/>
        <v>-13.948330433799477</v>
      </c>
      <c r="AJ374">
        <f t="shared" si="116"/>
        <v>-3.0029853088657439</v>
      </c>
      <c r="AK374">
        <f t="shared" si="117"/>
        <v>-3.6968473749420276</v>
      </c>
      <c r="AL374">
        <f t="shared" si="118"/>
        <v>-17.511273379080819</v>
      </c>
      <c r="AM374">
        <f t="shared" si="119"/>
        <v>-3.9104438691408956</v>
      </c>
    </row>
    <row r="375" spans="1:39" x14ac:dyDescent="0.25">
      <c r="A375" s="3">
        <v>3740</v>
      </c>
      <c r="B375">
        <v>0.553504</v>
      </c>
      <c r="C375">
        <v>0.36448599999999998</v>
      </c>
      <c r="D375">
        <v>-0.79066800000000004</v>
      </c>
      <c r="E375">
        <v>0.19457199999999999</v>
      </c>
      <c r="F375">
        <v>-0.11561100000000001</v>
      </c>
      <c r="G375">
        <v>0.13648099999999999</v>
      </c>
      <c r="H375">
        <v>-0.153054</v>
      </c>
      <c r="I375">
        <v>5.1225E-2</v>
      </c>
      <c r="J375">
        <v>0.141153</v>
      </c>
      <c r="K375">
        <v>-0.64417999999999997</v>
      </c>
      <c r="M375">
        <v>-0.12763099999999999</v>
      </c>
      <c r="N375">
        <v>0.116679</v>
      </c>
      <c r="O375">
        <v>-0.13231399999999999</v>
      </c>
      <c r="P375">
        <v>0.15610099999999999</v>
      </c>
      <c r="R375" t="str">
        <f t="shared" si="100"/>
        <v>-0.115611+0.136481i</v>
      </c>
      <c r="S375" t="str">
        <f t="shared" si="101"/>
        <v>-0.022130701546444-0.210044312764615i</v>
      </c>
      <c r="T375" t="str">
        <f t="shared" si="102"/>
        <v>-0.702198169166644-0.0824152890584087i</v>
      </c>
      <c r="U375" t="str">
        <f t="shared" si="103"/>
        <v>0.0199266711910872+0.0258022944677691i</v>
      </c>
      <c r="V375" t="str">
        <f t="shared" si="104"/>
        <v>0.141153-0.64418i</v>
      </c>
      <c r="W375" t="str">
        <f t="shared" si="105"/>
        <v>-0.274168411374072-0.145323211259765i</v>
      </c>
      <c r="X375" t="str">
        <f t="shared" si="106"/>
        <v>-0.272112196352986-0.145903784102133i</v>
      </c>
      <c r="Z375" t="str">
        <f t="shared" si="107"/>
        <v>0.063383874190892+0.11212686869418i</v>
      </c>
      <c r="AA375" t="str">
        <f t="shared" si="108"/>
        <v>0.148201357362945-0.627682640449583i</v>
      </c>
      <c r="AB375" t="str">
        <f t="shared" si="109"/>
        <v>-0.28061258903263-0.144675955737624i</v>
      </c>
      <c r="AD375">
        <f t="shared" si="110"/>
        <v>-29.735359402558863</v>
      </c>
      <c r="AE375">
        <f t="shared" si="111"/>
        <v>-10.164316518664645</v>
      </c>
      <c r="AF375">
        <f t="shared" si="112"/>
        <v>-10.207569149504668</v>
      </c>
      <c r="AG375">
        <f t="shared" si="113"/>
        <v>-10.014156845944438</v>
      </c>
      <c r="AH375">
        <f t="shared" si="114"/>
        <v>-14.949454862715186</v>
      </c>
      <c r="AI375">
        <f t="shared" si="115"/>
        <v>-13.505835359107564</v>
      </c>
      <c r="AJ375">
        <f t="shared" si="116"/>
        <v>-3.0113897499289957</v>
      </c>
      <c r="AK375">
        <f t="shared" si="117"/>
        <v>-3.6161853951806231</v>
      </c>
      <c r="AL375">
        <f t="shared" si="118"/>
        <v>-17.801549178922311</v>
      </c>
      <c r="AM375">
        <f t="shared" si="119"/>
        <v>-3.8095976987408764</v>
      </c>
    </row>
    <row r="376" spans="1:39" x14ac:dyDescent="0.25">
      <c r="A376" s="3">
        <v>3750</v>
      </c>
      <c r="B376">
        <v>0.61963500000000005</v>
      </c>
      <c r="C376">
        <v>0.21430199999999999</v>
      </c>
      <c r="D376">
        <v>-0.74465499999999996</v>
      </c>
      <c r="E376">
        <v>0.33261000000000002</v>
      </c>
      <c r="F376">
        <v>-0.108738</v>
      </c>
      <c r="G376">
        <v>0.14022699999999999</v>
      </c>
      <c r="H376">
        <v>-0.16676099999999999</v>
      </c>
      <c r="I376">
        <v>6.9481000000000001E-2</v>
      </c>
      <c r="J376">
        <v>3.0671E-2</v>
      </c>
      <c r="K376">
        <v>-0.66533600000000004</v>
      </c>
      <c r="M376">
        <v>-0.125555</v>
      </c>
      <c r="N376">
        <v>0.12356</v>
      </c>
      <c r="O376">
        <v>-0.104254</v>
      </c>
      <c r="P376">
        <v>0.18168200000000001</v>
      </c>
      <c r="R376" t="str">
        <f t="shared" si="100"/>
        <v>-0.108738+0.140227i</v>
      </c>
      <c r="S376" t="str">
        <f t="shared" si="101"/>
        <v>-0.0504524561792765-0.1996840328564i</v>
      </c>
      <c r="T376" t="str">
        <f t="shared" si="102"/>
        <v>-0.706416387869172+0.075106723755196i</v>
      </c>
      <c r="U376" t="str">
        <f t="shared" si="103"/>
        <v>0.0208318344627807+0.0258417054403374i</v>
      </c>
      <c r="V376" t="str">
        <f t="shared" si="104"/>
        <v>0.030671-0.665336i</v>
      </c>
      <c r="W376" t="str">
        <f t="shared" si="105"/>
        <v>-0.279697016583588-0.143800144294559i</v>
      </c>
      <c r="X376" t="str">
        <f t="shared" si="106"/>
        <v>-0.277762036105703-0.144737388729681i</v>
      </c>
      <c r="Z376" t="str">
        <f t="shared" si="107"/>
        <v>0.0673890170494818+0.107061026640909i</v>
      </c>
      <c r="AA376" t="str">
        <f t="shared" si="108"/>
        <v>0.0426664913033286-0.652795905424709i</v>
      </c>
      <c r="AB376" t="str">
        <f t="shared" si="109"/>
        <v>-0.285572189625011-0.141903266491651i</v>
      </c>
      <c r="AD376">
        <f t="shared" si="110"/>
        <v>-29.579133666887515</v>
      </c>
      <c r="AE376">
        <f t="shared" si="111"/>
        <v>-10.04764616699191</v>
      </c>
      <c r="AF376">
        <f t="shared" si="112"/>
        <v>-10.08328069009587</v>
      </c>
      <c r="AG376">
        <f t="shared" si="113"/>
        <v>-9.9273024078120784</v>
      </c>
      <c r="AH376">
        <f t="shared" si="114"/>
        <v>-15.018609343822344</v>
      </c>
      <c r="AI376">
        <f t="shared" si="115"/>
        <v>-13.724379018832735</v>
      </c>
      <c r="AJ376">
        <f t="shared" si="116"/>
        <v>-2.9699669936245101</v>
      </c>
      <c r="AK376">
        <f t="shared" si="117"/>
        <v>-3.5299602604111202</v>
      </c>
      <c r="AL376">
        <f t="shared" si="118"/>
        <v>-17.957892852167564</v>
      </c>
      <c r="AM376">
        <f t="shared" si="119"/>
        <v>-3.6859385426949158</v>
      </c>
    </row>
    <row r="377" spans="1:39" x14ac:dyDescent="0.25">
      <c r="A377" s="3">
        <v>3760</v>
      </c>
      <c r="B377">
        <v>0.647235</v>
      </c>
      <c r="C377">
        <v>5.9708999999999998E-2</v>
      </c>
      <c r="D377">
        <v>-0.67851799999999995</v>
      </c>
      <c r="E377">
        <v>0.441915</v>
      </c>
      <c r="F377">
        <v>-0.10212400000000001</v>
      </c>
      <c r="G377">
        <v>0.13885600000000001</v>
      </c>
      <c r="H377">
        <v>-0.17486199999999999</v>
      </c>
      <c r="I377">
        <v>9.2314999999999994E-2</v>
      </c>
      <c r="J377">
        <v>-9.1801999999999995E-2</v>
      </c>
      <c r="K377">
        <v>-0.66732599999999997</v>
      </c>
      <c r="M377">
        <v>-0.122585</v>
      </c>
      <c r="N377">
        <v>0.12961700000000001</v>
      </c>
      <c r="O377">
        <v>-7.0633000000000001E-2</v>
      </c>
      <c r="P377">
        <v>0.20116300000000001</v>
      </c>
      <c r="R377" t="str">
        <f t="shared" si="100"/>
        <v>-0.102124+0.138856i</v>
      </c>
      <c r="S377" t="str">
        <f t="shared" si="101"/>
        <v>-0.0754993818849676-0.190660188400649i</v>
      </c>
      <c r="T377" t="str">
        <f t="shared" si="102"/>
        <v>-0.677692676758718+0.216044378541674i</v>
      </c>
      <c r="U377" t="str">
        <f t="shared" si="103"/>
        <v>0.0232804951287747+0.0212058997655536i</v>
      </c>
      <c r="V377" t="str">
        <f t="shared" si="104"/>
        <v>-0.091802-0.667326i</v>
      </c>
      <c r="W377" t="str">
        <f t="shared" si="105"/>
        <v>-0.28155724449572-0.144577789804677i</v>
      </c>
      <c r="X377" t="str">
        <f t="shared" si="106"/>
        <v>-0.280040551394375-0.145947883498253i</v>
      </c>
      <c r="Z377" t="str">
        <f t="shared" si="107"/>
        <v>0.0746138104744749+0.0939072511421393i</v>
      </c>
      <c r="AA377" t="str">
        <f t="shared" si="108"/>
        <v>-0.0764508879142034-0.661094025997773i</v>
      </c>
      <c r="AB377" t="str">
        <f t="shared" si="109"/>
        <v>-0.286574956619312-0.141576600016175i</v>
      </c>
      <c r="AD377">
        <f t="shared" si="110"/>
        <v>-30.036321073601545</v>
      </c>
      <c r="AE377">
        <f t="shared" si="111"/>
        <v>-9.9923102783316509</v>
      </c>
      <c r="AF377">
        <f t="shared" si="112"/>
        <v>-10.01202508688297</v>
      </c>
      <c r="AG377">
        <f t="shared" si="113"/>
        <v>-9.9068026464831043</v>
      </c>
      <c r="AH377">
        <f t="shared" si="114"/>
        <v>-15.270929612448965</v>
      </c>
      <c r="AI377">
        <f t="shared" si="115"/>
        <v>-13.7621887877023</v>
      </c>
      <c r="AJ377">
        <f t="shared" si="116"/>
        <v>-2.9589880530746027</v>
      </c>
      <c r="AK377">
        <f t="shared" si="117"/>
        <v>-3.4318183297395177</v>
      </c>
      <c r="AL377">
        <f t="shared" si="118"/>
        <v>-18.420662073098082</v>
      </c>
      <c r="AM377">
        <f t="shared" si="119"/>
        <v>-3.5370407701394084</v>
      </c>
    </row>
    <row r="378" spans="1:39" x14ac:dyDescent="0.25">
      <c r="A378" s="3">
        <v>3770</v>
      </c>
      <c r="B378">
        <v>0.63711899999999999</v>
      </c>
      <c r="C378">
        <v>-0.10430399999999999</v>
      </c>
      <c r="D378">
        <v>-0.58970500000000003</v>
      </c>
      <c r="E378">
        <v>0.54326200000000002</v>
      </c>
      <c r="F378">
        <v>-9.5717999999999998E-2</v>
      </c>
      <c r="G378">
        <v>0.14151900000000001</v>
      </c>
      <c r="H378">
        <v>-0.17465600000000001</v>
      </c>
      <c r="I378">
        <v>0.115355</v>
      </c>
      <c r="J378">
        <v>-0.21974099999999999</v>
      </c>
      <c r="K378">
        <v>-0.64276699999999998</v>
      </c>
      <c r="M378">
        <v>-0.11831999999999999</v>
      </c>
      <c r="N378">
        <v>0.13914099999999999</v>
      </c>
      <c r="O378">
        <v>-2.8060000000000002E-2</v>
      </c>
      <c r="P378">
        <v>0.21613299999999999</v>
      </c>
      <c r="R378" t="str">
        <f t="shared" si="100"/>
        <v>-0.095718+0.141519i</v>
      </c>
      <c r="S378" t="str">
        <f t="shared" si="101"/>
        <v>-0.0997997008567286-0.179770605306864i</v>
      </c>
      <c r="T378" t="str">
        <f t="shared" si="102"/>
        <v>-0.61550833711491+0.353032489217564i</v>
      </c>
      <c r="U378" t="str">
        <f t="shared" si="103"/>
        <v>0.0258197780950962+0.0189092938619019i</v>
      </c>
      <c r="V378" t="str">
        <f t="shared" si="104"/>
        <v>-0.219741-0.642767i</v>
      </c>
      <c r="W378" t="str">
        <f t="shared" si="105"/>
        <v>-0.287704827277785-0.142011874366369i</v>
      </c>
      <c r="X378" t="str">
        <f t="shared" si="106"/>
        <v>-0.286541017548558-0.143773426707729i</v>
      </c>
      <c r="Z378" t="str">
        <f t="shared" si="107"/>
        <v>0.0755477427645073+0.0883572763458641i</v>
      </c>
      <c r="AA378" t="str">
        <f t="shared" si="108"/>
        <v>-0.203509866947575-0.642325538822815i</v>
      </c>
      <c r="AB378" t="str">
        <f t="shared" si="109"/>
        <v>-0.292077977558512-0.13838583304918i</v>
      </c>
      <c r="AD378">
        <f t="shared" si="110"/>
        <v>-29.896057577304049</v>
      </c>
      <c r="AE378">
        <f t="shared" si="111"/>
        <v>-9.8740976047768836</v>
      </c>
      <c r="AF378">
        <f t="shared" si="112"/>
        <v>-9.8810595226053426</v>
      </c>
      <c r="AG378">
        <f t="shared" si="113"/>
        <v>-9.810492144998447</v>
      </c>
      <c r="AH378">
        <f t="shared" si="114"/>
        <v>-15.347724085424364</v>
      </c>
      <c r="AI378">
        <f t="shared" si="115"/>
        <v>-13.738912069527947</v>
      </c>
      <c r="AJ378">
        <f t="shared" si="116"/>
        <v>-2.9801566185127157</v>
      </c>
      <c r="AK378">
        <f t="shared" si="117"/>
        <v>-3.3588897459665179</v>
      </c>
      <c r="AL378">
        <f t="shared" si="118"/>
        <v>-18.692009904510069</v>
      </c>
      <c r="AM378">
        <f t="shared" si="119"/>
        <v>-3.4294571235734086</v>
      </c>
    </row>
    <row r="379" spans="1:39" x14ac:dyDescent="0.25">
      <c r="A379" s="3">
        <v>3780</v>
      </c>
      <c r="B379">
        <v>0.58567499999999995</v>
      </c>
      <c r="C379">
        <v>-0.28092099999999998</v>
      </c>
      <c r="D379">
        <v>-0.500776</v>
      </c>
      <c r="E379">
        <v>0.615541</v>
      </c>
      <c r="F379">
        <v>-9.4178999999999999E-2</v>
      </c>
      <c r="G379">
        <v>0.14240900000000001</v>
      </c>
      <c r="H379">
        <v>-0.17255899999999999</v>
      </c>
      <c r="I379">
        <v>0.13441900000000001</v>
      </c>
      <c r="J379">
        <v>-0.33379399999999998</v>
      </c>
      <c r="K379">
        <v>-0.59805799999999998</v>
      </c>
      <c r="M379">
        <v>-0.119381</v>
      </c>
      <c r="N379">
        <v>0.14372399999999999</v>
      </c>
      <c r="O379">
        <v>1.0213E-2</v>
      </c>
      <c r="P379">
        <v>0.22088099999999999</v>
      </c>
      <c r="R379" t="str">
        <f t="shared" si="100"/>
        <v>-0.094179+0.142409i</v>
      </c>
      <c r="S379" t="str">
        <f t="shared" si="101"/>
        <v>-0.127133171039584-0.150740398578939i</v>
      </c>
      <c r="T379" t="str">
        <f t="shared" si="102"/>
        <v>-0.52960907220563+0.471992177639297i</v>
      </c>
      <c r="U379" t="str">
        <f t="shared" si="103"/>
        <v>0.0276020372624562+0.0224497085994999i</v>
      </c>
      <c r="V379" t="str">
        <f t="shared" si="104"/>
        <v>-0.333794-0.598058i</v>
      </c>
      <c r="W379" t="str">
        <f t="shared" si="105"/>
        <v>-0.288874556205262-0.144152563152703i</v>
      </c>
      <c r="X379" t="str">
        <f t="shared" si="106"/>
        <v>-0.28789947399716-0.146197000529622i</v>
      </c>
      <c r="Z379" t="str">
        <f t="shared" si="107"/>
        <v>0.0729759160699824+0.0832687023301407i</v>
      </c>
      <c r="AA379" t="str">
        <f t="shared" si="108"/>
        <v>-0.319791000584481-0.603305268556652i</v>
      </c>
      <c r="AB379" t="str">
        <f t="shared" si="109"/>
        <v>-0.291885000502511-0.140355752715733i</v>
      </c>
      <c r="AD379">
        <f t="shared" si="110"/>
        <v>-28.976136791723821</v>
      </c>
      <c r="AE379">
        <f t="shared" si="111"/>
        <v>-9.820136344621174</v>
      </c>
      <c r="AF379">
        <f t="shared" si="112"/>
        <v>-9.8188365364246462</v>
      </c>
      <c r="AG379">
        <f t="shared" si="113"/>
        <v>-9.7923862623902309</v>
      </c>
      <c r="AH379">
        <f t="shared" si="114"/>
        <v>-15.353613318173583</v>
      </c>
      <c r="AI379">
        <f t="shared" si="115"/>
        <v>-14.102121901903734</v>
      </c>
      <c r="AJ379">
        <f t="shared" si="116"/>
        <v>-2.9820552846911252</v>
      </c>
      <c r="AK379">
        <f t="shared" si="117"/>
        <v>-3.287421533391889</v>
      </c>
      <c r="AL379">
        <f t="shared" si="118"/>
        <v>-19.115392472748823</v>
      </c>
      <c r="AM379">
        <f t="shared" si="119"/>
        <v>-3.3138718074263025</v>
      </c>
    </row>
    <row r="380" spans="1:39" x14ac:dyDescent="0.25">
      <c r="A380" s="3">
        <v>3790</v>
      </c>
      <c r="B380">
        <v>0.48180099999999998</v>
      </c>
      <c r="C380">
        <v>-0.45237699999999997</v>
      </c>
      <c r="D380">
        <v>-0.38700000000000001</v>
      </c>
      <c r="E380">
        <v>0.68229200000000001</v>
      </c>
      <c r="F380">
        <v>-8.5164000000000004E-2</v>
      </c>
      <c r="G380">
        <v>0.144071</v>
      </c>
      <c r="H380">
        <v>-0.159057</v>
      </c>
      <c r="I380">
        <v>0.162495</v>
      </c>
      <c r="J380">
        <v>-0.457061</v>
      </c>
      <c r="K380">
        <v>-0.524976</v>
      </c>
      <c r="M380">
        <v>-0.103396</v>
      </c>
      <c r="N380">
        <v>0.15210099999999999</v>
      </c>
      <c r="O380">
        <v>5.7891999999999999E-2</v>
      </c>
      <c r="P380">
        <v>0.220832</v>
      </c>
      <c r="R380" t="str">
        <f t="shared" si="100"/>
        <v>-0.085164+0.144071i</v>
      </c>
      <c r="S380" t="str">
        <f t="shared" si="101"/>
        <v>-0.145137502192344-0.122532115496051i</v>
      </c>
      <c r="T380" t="str">
        <f t="shared" si="102"/>
        <v>-0.411593080846127+0.579352447954596i</v>
      </c>
      <c r="U380" t="str">
        <f t="shared" si="103"/>
        <v>0.0240378003066306+0.0145161302891762i</v>
      </c>
      <c r="V380" t="str">
        <f t="shared" si="104"/>
        <v>-0.457061-0.524976i</v>
      </c>
      <c r="W380" t="str">
        <f t="shared" si="105"/>
        <v>-0.293891301961114-0.145595707928837i</v>
      </c>
      <c r="X380" t="str">
        <f t="shared" si="106"/>
        <v>-0.293658299671774-0.147329498927745i</v>
      </c>
      <c r="Z380" t="str">
        <f t="shared" si="107"/>
        <v>0.080175744122351+0.0715925099698805i</v>
      </c>
      <c r="AA380" t="str">
        <f t="shared" si="108"/>
        <v>-0.447757762893192-0.535719022031472i</v>
      </c>
      <c r="AB380" t="str">
        <f t="shared" si="109"/>
        <v>-0.295660755929786-0.140949061855053i</v>
      </c>
      <c r="AD380">
        <f t="shared" si="110"/>
        <v>-31.031796409320552</v>
      </c>
      <c r="AE380">
        <f t="shared" si="111"/>
        <v>-9.6830799348769698</v>
      </c>
      <c r="AF380">
        <f t="shared" si="112"/>
        <v>-9.6681284574983746</v>
      </c>
      <c r="AG380">
        <f t="shared" si="113"/>
        <v>-9.6947346004809258</v>
      </c>
      <c r="AH380">
        <f t="shared" si="114"/>
        <v>-15.526968154536565</v>
      </c>
      <c r="AI380">
        <f t="shared" si="115"/>
        <v>-14.42745341319192</v>
      </c>
      <c r="AJ380">
        <f t="shared" si="116"/>
        <v>-2.9665863948256677</v>
      </c>
      <c r="AK380">
        <f t="shared" si="117"/>
        <v>-3.1470213268148934</v>
      </c>
      <c r="AL380">
        <f t="shared" si="118"/>
        <v>-19.372812653993204</v>
      </c>
      <c r="AM380">
        <f t="shared" si="119"/>
        <v>-3.1204151838323391</v>
      </c>
    </row>
    <row r="381" spans="1:39" x14ac:dyDescent="0.25">
      <c r="A381" s="3">
        <v>3800</v>
      </c>
      <c r="B381">
        <v>0.34117599999999998</v>
      </c>
      <c r="C381">
        <v>-0.58805600000000002</v>
      </c>
      <c r="D381">
        <v>-0.27460099999999998</v>
      </c>
      <c r="E381">
        <v>0.72663</v>
      </c>
      <c r="F381">
        <v>-8.3851999999999996E-2</v>
      </c>
      <c r="G381">
        <v>0.142012</v>
      </c>
      <c r="H381">
        <v>-0.15329699999999999</v>
      </c>
      <c r="I381">
        <v>0.18371799999999999</v>
      </c>
      <c r="J381">
        <v>-0.54577399999999998</v>
      </c>
      <c r="K381">
        <v>-0.44977499999999998</v>
      </c>
      <c r="M381">
        <v>-9.6289E-2</v>
      </c>
      <c r="N381">
        <v>0.15631500000000001</v>
      </c>
      <c r="O381">
        <v>0.105699</v>
      </c>
      <c r="P381">
        <v>0.20632300000000001</v>
      </c>
      <c r="R381" t="str">
        <f t="shared" si="100"/>
        <v>-0.083852+0.142012i</v>
      </c>
      <c r="S381" t="str">
        <f t="shared" si="101"/>
        <v>-0.159180009393096-0.103644224823226i</v>
      </c>
      <c r="T381" t="str">
        <f t="shared" si="102"/>
        <v>-0.281704707039429+0.65790746649057i</v>
      </c>
      <c r="U381" t="str">
        <f t="shared" si="103"/>
        <v>0.025260066561884+0.00823323467462438i</v>
      </c>
      <c r="V381" t="str">
        <f t="shared" si="104"/>
        <v>-0.545774-0.449775i</v>
      </c>
      <c r="W381" t="str">
        <f t="shared" si="105"/>
        <v>-0.30087300962845-0.130086523165933i</v>
      </c>
      <c r="X381" t="str">
        <f t="shared" si="106"/>
        <v>-0.301314984722024-0.131680599032912i</v>
      </c>
      <c r="Z381" t="str">
        <f t="shared" si="107"/>
        <v>0.0910929051153035+0.0686207062330393i</v>
      </c>
      <c r="AA381" t="str">
        <f t="shared" si="108"/>
        <v>-0.540646842237074-0.464212255493716i</v>
      </c>
      <c r="AB381" t="str">
        <f t="shared" si="109"/>
        <v>-0.301624324303659-0.124617553178316i</v>
      </c>
      <c r="AD381">
        <f t="shared" si="110"/>
        <v>-31.512832026996019</v>
      </c>
      <c r="AE381">
        <f t="shared" si="111"/>
        <v>-9.6880541710257457</v>
      </c>
      <c r="AF381">
        <f t="shared" si="112"/>
        <v>-9.6605178808721899</v>
      </c>
      <c r="AG381">
        <f t="shared" si="113"/>
        <v>-9.7262279573975654</v>
      </c>
      <c r="AH381">
        <f t="shared" si="114"/>
        <v>-15.654539920634853</v>
      </c>
      <c r="AI381">
        <f t="shared" si="115"/>
        <v>-14.427286475800752</v>
      </c>
      <c r="AJ381">
        <f t="shared" si="116"/>
        <v>-2.9056061543080318</v>
      </c>
      <c r="AK381">
        <f t="shared" si="117"/>
        <v>-3.0088513076216428</v>
      </c>
      <c r="AL381">
        <f t="shared" si="118"/>
        <v>-18.858322527226626</v>
      </c>
      <c r="AM381">
        <f t="shared" si="119"/>
        <v>-2.9431412310962641</v>
      </c>
    </row>
    <row r="382" spans="1:39" x14ac:dyDescent="0.25">
      <c r="A382" s="3">
        <v>3810</v>
      </c>
      <c r="B382">
        <v>0.14221900000000001</v>
      </c>
      <c r="C382">
        <v>-0.69051200000000001</v>
      </c>
      <c r="D382">
        <v>-0.156362</v>
      </c>
      <c r="E382">
        <v>0.74777199999999999</v>
      </c>
      <c r="F382">
        <v>-7.5537000000000007E-2</v>
      </c>
      <c r="G382">
        <v>0.14269499999999999</v>
      </c>
      <c r="H382">
        <v>-0.13078899999999999</v>
      </c>
      <c r="I382">
        <v>0.19500100000000001</v>
      </c>
      <c r="J382">
        <v>-0.633135</v>
      </c>
      <c r="K382">
        <v>-0.33446799999999999</v>
      </c>
      <c r="M382">
        <v>-8.5751999999999995E-2</v>
      </c>
      <c r="N382">
        <v>0.161972</v>
      </c>
      <c r="O382">
        <v>0.14901200000000001</v>
      </c>
      <c r="P382">
        <v>0.18030599999999999</v>
      </c>
      <c r="R382" t="str">
        <f t="shared" si="100"/>
        <v>-0.075537+0.142695i</v>
      </c>
      <c r="S382" t="str">
        <f t="shared" si="101"/>
        <v>-0.171006933439758-0.0597041883290252i</v>
      </c>
      <c r="T382" t="str">
        <f t="shared" si="102"/>
        <v>-0.130772266556831+0.703723771243236i</v>
      </c>
      <c r="U382" t="str">
        <f t="shared" si="103"/>
        <v>0.0291846909619411+0.00924775793109171i</v>
      </c>
      <c r="V382" t="str">
        <f t="shared" si="104"/>
        <v>-0.633135-0.334468i</v>
      </c>
      <c r="W382" t="str">
        <f t="shared" si="105"/>
        <v>-0.301623994010072-0.125443113982704i</v>
      </c>
      <c r="X382" t="str">
        <f t="shared" si="106"/>
        <v>-0.302545841012109-0.127002474303343i</v>
      </c>
      <c r="Z382" t="str">
        <f t="shared" si="107"/>
        <v>0.0858684576566656+0.0646092267798152i</v>
      </c>
      <c r="AA382" t="str">
        <f t="shared" si="108"/>
        <v>-0.634579606445428-0.348330340399671i</v>
      </c>
      <c r="AB382" t="str">
        <f t="shared" si="109"/>
        <v>-0.301238763106464-0.120821741270105i</v>
      </c>
      <c r="AD382">
        <f t="shared" si="110"/>
        <v>-30.281365748372156</v>
      </c>
      <c r="AE382">
        <f t="shared" si="111"/>
        <v>-9.7178263566058938</v>
      </c>
      <c r="AF382">
        <f t="shared" si="112"/>
        <v>-9.6793104450415761</v>
      </c>
      <c r="AG382">
        <f t="shared" si="113"/>
        <v>-9.7739561411929508</v>
      </c>
      <c r="AH382">
        <f t="shared" si="114"/>
        <v>-15.838972624992408</v>
      </c>
      <c r="AI382">
        <f t="shared" si="115"/>
        <v>-14.840207548389674</v>
      </c>
      <c r="AJ382">
        <f t="shared" si="116"/>
        <v>-2.9045145730456525</v>
      </c>
      <c r="AK382">
        <f t="shared" si="117"/>
        <v>-2.9011231188650894</v>
      </c>
      <c r="AL382">
        <f t="shared" si="118"/>
        <v>-19.375028447605668</v>
      </c>
      <c r="AM382">
        <f t="shared" si="119"/>
        <v>-2.8064774227137281</v>
      </c>
    </row>
    <row r="383" spans="1:39" x14ac:dyDescent="0.25">
      <c r="A383" s="3">
        <v>3820</v>
      </c>
      <c r="B383">
        <v>-6.3769999999999993E-2</v>
      </c>
      <c r="C383">
        <v>-0.72918899999999998</v>
      </c>
      <c r="D383">
        <v>-4.5414000000000003E-2</v>
      </c>
      <c r="E383">
        <v>0.75379600000000002</v>
      </c>
      <c r="F383">
        <v>-7.4584999999999999E-2</v>
      </c>
      <c r="G383">
        <v>0.14784600000000001</v>
      </c>
      <c r="H383">
        <v>-0.110212</v>
      </c>
      <c r="I383">
        <v>0.212899</v>
      </c>
      <c r="J383">
        <v>-0.69177200000000005</v>
      </c>
      <c r="K383">
        <v>-0.20635400000000001</v>
      </c>
      <c r="M383">
        <v>-8.3738999999999994E-2</v>
      </c>
      <c r="N383">
        <v>0.15763199999999999</v>
      </c>
      <c r="O383">
        <v>0.18274699999999999</v>
      </c>
      <c r="P383">
        <v>0.15069399999999999</v>
      </c>
      <c r="R383" t="str">
        <f t="shared" si="100"/>
        <v>-0.074585+0.147846i</v>
      </c>
      <c r="S383" t="str">
        <f t="shared" si="101"/>
        <v>-0.18243516518509-0.0292213204396117i</v>
      </c>
      <c r="T383" t="str">
        <f t="shared" si="102"/>
        <v>0.0167861570832316+0.71734900348245i</v>
      </c>
      <c r="U383" t="str">
        <f t="shared" si="103"/>
        <v>0.0133268674079853+0.0131368597213328i</v>
      </c>
      <c r="V383" t="str">
        <f t="shared" si="104"/>
        <v>-0.691772-0.206354i</v>
      </c>
      <c r="W383" t="str">
        <f t="shared" si="105"/>
        <v>-0.302257448816129-0.127674965750271i</v>
      </c>
      <c r="X383" t="str">
        <f t="shared" si="106"/>
        <v>-0.302520585278611-0.128778474643072i</v>
      </c>
      <c r="Z383" t="str">
        <f t="shared" si="107"/>
        <v>0.0901627583704235+0.0536400804565247i</v>
      </c>
      <c r="AA383" t="str">
        <f t="shared" si="108"/>
        <v>-0.699503529971217-0.218017003597765i</v>
      </c>
      <c r="AB383" t="str">
        <f t="shared" si="109"/>
        <v>-0.299592719699453-0.12322363658456i</v>
      </c>
      <c r="AD383">
        <f t="shared" si="110"/>
        <v>-34.557055880943267</v>
      </c>
      <c r="AE383">
        <f t="shared" si="111"/>
        <v>-9.6794375985694288</v>
      </c>
      <c r="AF383">
        <f t="shared" si="112"/>
        <v>-9.6616386041091022</v>
      </c>
      <c r="AG383">
        <f t="shared" si="113"/>
        <v>-9.790595099683415</v>
      </c>
      <c r="AH383">
        <f t="shared" si="114"/>
        <v>-15.619109788400113</v>
      </c>
      <c r="AI383">
        <f t="shared" si="115"/>
        <v>-14.66781326195493</v>
      </c>
      <c r="AJ383">
        <f t="shared" si="116"/>
        <v>-2.8830125873240857</v>
      </c>
      <c r="AK383">
        <f t="shared" si="117"/>
        <v>-2.830535305578886</v>
      </c>
      <c r="AL383">
        <f t="shared" si="118"/>
        <v>-19.583475569802257</v>
      </c>
      <c r="AM383">
        <f t="shared" si="119"/>
        <v>-2.7015788100045626</v>
      </c>
    </row>
    <row r="384" spans="1:39" x14ac:dyDescent="0.25">
      <c r="A384" s="3">
        <v>3830</v>
      </c>
      <c r="B384">
        <v>-0.302504</v>
      </c>
      <c r="C384">
        <v>-0.70487599999999995</v>
      </c>
      <c r="D384">
        <v>7.2725999999999999E-2</v>
      </c>
      <c r="E384">
        <v>0.74726199999999998</v>
      </c>
      <c r="F384">
        <v>-7.1428000000000005E-2</v>
      </c>
      <c r="G384">
        <v>0.14832600000000001</v>
      </c>
      <c r="H384">
        <v>-8.8800000000000004E-2</v>
      </c>
      <c r="I384">
        <v>0.233519</v>
      </c>
      <c r="J384">
        <v>-0.72659700000000005</v>
      </c>
      <c r="K384">
        <v>-6.3666E-2</v>
      </c>
      <c r="M384">
        <v>-7.5103000000000003E-2</v>
      </c>
      <c r="N384">
        <v>0.15092800000000001</v>
      </c>
      <c r="O384">
        <v>0.21377499999999999</v>
      </c>
      <c r="P384">
        <v>0.103002</v>
      </c>
      <c r="R384" t="str">
        <f t="shared" si="100"/>
        <v>-0.071428+0.148326i</v>
      </c>
      <c r="S384" t="str">
        <f t="shared" si="101"/>
        <v>-0.178637318348467+0.0136983668467493i</v>
      </c>
      <c r="T384" t="str">
        <f t="shared" si="102"/>
        <v>0.17810972903493+0.703953646527934i</v>
      </c>
      <c r="U384" t="str">
        <f t="shared" si="103"/>
        <v>0.00222774900619514+0.00579036677872067i</v>
      </c>
      <c r="V384" t="str">
        <f t="shared" si="104"/>
        <v>-0.726597-0.063666i</v>
      </c>
      <c r="W384" t="str">
        <f t="shared" si="105"/>
        <v>-0.304298958282081-0.115096129659238i</v>
      </c>
      <c r="X384" t="str">
        <f t="shared" si="106"/>
        <v>-0.304328653088186-0.11545653574201i</v>
      </c>
      <c r="Z384" t="str">
        <f t="shared" si="107"/>
        <v>0.109641517197581+0.0539036717463159i</v>
      </c>
      <c r="AA384" t="str">
        <f t="shared" si="108"/>
        <v>-0.740847258318229-0.0708652470866351i</v>
      </c>
      <c r="AB384" t="str">
        <f t="shared" si="109"/>
        <v>-0.299148905469811-0.11077384508722i</v>
      </c>
      <c r="AD384">
        <f t="shared" si="110"/>
        <v>-44.146384017170746</v>
      </c>
      <c r="AE384">
        <f t="shared" si="111"/>
        <v>-9.7532975502192389</v>
      </c>
      <c r="AF384">
        <f t="shared" si="112"/>
        <v>-9.7491485856223683</v>
      </c>
      <c r="AG384">
        <f t="shared" si="113"/>
        <v>-9.9241900774756235</v>
      </c>
      <c r="AH384">
        <f t="shared" si="114"/>
        <v>-15.669896620638141</v>
      </c>
      <c r="AI384">
        <f t="shared" si="115"/>
        <v>-14.935093528436735</v>
      </c>
      <c r="AJ384">
        <f t="shared" si="116"/>
        <v>-2.7796379811725807</v>
      </c>
      <c r="AK384">
        <f t="shared" si="117"/>
        <v>-2.7409117596256136</v>
      </c>
      <c r="AL384">
        <f t="shared" si="118"/>
        <v>-18.260313041567812</v>
      </c>
      <c r="AM384">
        <f t="shared" si="119"/>
        <v>-2.5658702677723539</v>
      </c>
    </row>
    <row r="385" spans="1:39" x14ac:dyDescent="0.25">
      <c r="A385" s="3">
        <v>3840</v>
      </c>
      <c r="B385">
        <v>-0.51678299999999999</v>
      </c>
      <c r="C385">
        <v>-0.59866200000000003</v>
      </c>
      <c r="D385">
        <v>0.195966</v>
      </c>
      <c r="E385">
        <v>0.70632600000000001</v>
      </c>
      <c r="F385">
        <v>-8.0332000000000001E-2</v>
      </c>
      <c r="G385">
        <v>0.14787400000000001</v>
      </c>
      <c r="H385">
        <v>-5.1818000000000003E-2</v>
      </c>
      <c r="I385">
        <v>0.23769000000000001</v>
      </c>
      <c r="J385">
        <v>-0.72118700000000002</v>
      </c>
      <c r="K385">
        <v>0.105776</v>
      </c>
      <c r="M385">
        <v>-7.4409000000000003E-2</v>
      </c>
      <c r="N385">
        <v>0.15692500000000001</v>
      </c>
      <c r="O385">
        <v>0.23100200000000001</v>
      </c>
      <c r="P385">
        <v>5.2405E-2</v>
      </c>
      <c r="R385" t="str">
        <f t="shared" si="100"/>
        <v>-0.080332+0.147874i</v>
      </c>
      <c r="S385" t="str">
        <f t="shared" si="101"/>
        <v>-0.162639289973748+0.0338945712224947i</v>
      </c>
      <c r="T385" t="str">
        <f t="shared" si="102"/>
        <v>0.340163401629512+0.639913234524788i</v>
      </c>
      <c r="U385" t="str">
        <f t="shared" si="103"/>
        <v>0.0148984722228882-0.00136854062361706i</v>
      </c>
      <c r="V385" t="str">
        <f t="shared" si="104"/>
        <v>-0.721187+0.105776i</v>
      </c>
      <c r="W385" t="str">
        <f t="shared" si="105"/>
        <v>-0.303129446817244-0.117124712961466i</v>
      </c>
      <c r="X385" t="str">
        <f t="shared" si="106"/>
        <v>-0.303935106563377-0.117182538606497i</v>
      </c>
      <c r="Z385" t="str">
        <f t="shared" si="107"/>
        <v>0.13073739941017+0.0238774548927674i</v>
      </c>
      <c r="AA385" t="str">
        <f t="shared" si="108"/>
        <v>-0.737047342589153+0.10850584620123i</v>
      </c>
      <c r="AB385" t="str">
        <f t="shared" si="109"/>
        <v>-0.297309875455718-0.114811272449877i</v>
      </c>
      <c r="AD385">
        <f t="shared" si="110"/>
        <v>-36.500673900593306</v>
      </c>
      <c r="AE385">
        <f t="shared" si="111"/>
        <v>-9.7631280525332347</v>
      </c>
      <c r="AF385">
        <f t="shared" si="112"/>
        <v>-9.742506583159086</v>
      </c>
      <c r="AG385">
        <f t="shared" si="113"/>
        <v>-9.9321406548952353</v>
      </c>
      <c r="AH385">
        <f t="shared" si="114"/>
        <v>-15.479075162122733</v>
      </c>
      <c r="AI385">
        <f t="shared" si="115"/>
        <v>-15.590849290941671</v>
      </c>
      <c r="AJ385">
        <f t="shared" si="116"/>
        <v>-2.7967521020444752</v>
      </c>
      <c r="AK385">
        <f t="shared" si="117"/>
        <v>-2.7466079621867134</v>
      </c>
      <c r="AL385">
        <f t="shared" si="118"/>
        <v>-17.529502727715162</v>
      </c>
      <c r="AM385">
        <f t="shared" si="119"/>
        <v>-2.5569738904505672</v>
      </c>
    </row>
    <row r="386" spans="1:39" x14ac:dyDescent="0.25">
      <c r="A386" s="3">
        <v>3850</v>
      </c>
      <c r="B386">
        <v>-0.664802</v>
      </c>
      <c r="C386">
        <v>-0.43386400000000003</v>
      </c>
      <c r="D386">
        <v>0.29381800000000002</v>
      </c>
      <c r="E386">
        <v>0.66196699999999997</v>
      </c>
      <c r="F386">
        <v>-7.3581999999999995E-2</v>
      </c>
      <c r="G386">
        <v>0.148119</v>
      </c>
      <c r="H386">
        <v>-3.8057000000000001E-2</v>
      </c>
      <c r="I386">
        <v>0.23419499999999999</v>
      </c>
      <c r="J386">
        <v>-0.68068399999999996</v>
      </c>
      <c r="K386">
        <v>0.22972799999999999</v>
      </c>
      <c r="M386">
        <v>-7.3491000000000001E-2</v>
      </c>
      <c r="N386">
        <v>0.15101500000000001</v>
      </c>
      <c r="O386">
        <v>0.22975499999999999</v>
      </c>
      <c r="P386">
        <v>6.2960000000000004E-3</v>
      </c>
      <c r="R386" t="str">
        <f t="shared" ref="R386:R441" si="120">COMPLEX(F386,G386)</f>
        <v>-0.073582+0.148119i</v>
      </c>
      <c r="S386" t="str">
        <f t="shared" ref="S386:S441" si="121">IMDIV(COMPLEX(D386+B386-2*F386,E386+C386-2*G386),COMPLEX(D386-B386,E386-C386))</f>
        <v>-0.136438844305348+0.0848917351964009i</v>
      </c>
      <c r="T386" t="str">
        <f t="shared" ref="T386:T441" si="122">IMSUM(IMPRODUCT(COMPLEX(D386,E386),IMSUB(1,S386)),IMSUB(IMPRODUCT(R386,S386),COMPLEX(F386,G386)))</f>
        <v>0.461149079744985+0.552767603757458i</v>
      </c>
      <c r="U386" t="str">
        <f t="shared" ref="U386:U441" si="123">IMDIV(IMSUB(COMPLEX(M386,N386),R386),IMSUB(IMPRODUCT(COMPLEX(M386,N386),S386),IMSUB(IMPRODUCT(R386,S386),T386)))</f>
        <v>0.00317196874093379+0.00248186169708422i</v>
      </c>
      <c r="V386" t="str">
        <f t="shared" ref="V386:V441" si="124">COMPLEX(J386,K386)</f>
        <v>-0.680684+0.229728i</v>
      </c>
      <c r="W386" t="str">
        <f t="shared" ref="W386:W441" si="125">IMDIV(COMPLEX(O386,P386),V386)</f>
        <v>-0.300217952230167-0.110571821476532i</v>
      </c>
      <c r="X386" t="str">
        <f t="shared" ref="X386:X441" si="126">IMDIV(IMSUB(COMPLEX(O386,P386),IMPRODUCT(COMPLEX(O386,P386),IMPRODUCT(S386,U386))),V386)</f>
        <v>-0.300403465284135-0.110663790686585i</v>
      </c>
      <c r="Z386" t="str">
        <f t="shared" ref="Z386:Z441" si="127">IMDIV(IMSUB(COMPLEX(H386,I386),R386),IMSUM(IMPRODUCT(COMPLEX(H386,I386),S386),IMSUB(T386,IMPRODUCT(S386,R386))))</f>
        <v>0.126170417485019+0.0388296970449909i</v>
      </c>
      <c r="AA386" t="str">
        <f t="shared" ref="AA386:AA441" si="128">IMSUB(COMPLEX(J386,K386),IMPRODUCT(Z386,IMPRODUCT(S386,COMPLEX(J386,K386))))</f>
        <v>-0.693401913105778+0.238124426493609i</v>
      </c>
      <c r="AB386" t="str">
        <f t="shared" ref="AB386:AB441" si="129">IMDIV(IMSUB(COMPLEX(O386,P386),IMPRODUCT(COMPLEX(O386,P386),IMPRODUCT(S386,U386))),AA386)</f>
        <v>-0.293782322748892-0.109997867187624i</v>
      </c>
      <c r="AD386">
        <f t="shared" ref="AD386:AD441" si="130">20*LOG(IMABS(U386))</f>
        <v>-47.899217551758284</v>
      </c>
      <c r="AE386">
        <f t="shared" ref="AE386:AE441" si="131">20*LOG(IMABS(W386))</f>
        <v>-9.8988267821705485</v>
      </c>
      <c r="AF386">
        <f t="shared" ref="AF386:AF441" si="132">20*LOG(IMABS(X386))</f>
        <v>-9.8932394554651353</v>
      </c>
      <c r="AG386">
        <f t="shared" ref="AG386:AG441" si="133">20*LOG(IMABS(AB386))</f>
        <v>-10.069714306460092</v>
      </c>
      <c r="AH386">
        <f t="shared" ref="AH386:AH441" si="134">20*LOG(IMABS(R386))</f>
        <v>-15.629863197442443</v>
      </c>
      <c r="AI386">
        <f t="shared" ref="AI386:AI441" si="135">20*LOG(IMABS(S386))</f>
        <v>-15.880073491301943</v>
      </c>
      <c r="AJ386">
        <f t="shared" ref="AJ386:AJ441" si="136">20*LOG(IMABS(T386))</f>
        <v>-2.8549379365438106</v>
      </c>
      <c r="AK386">
        <f t="shared" ref="AK386:AK441" si="137">20*LOG(IMABS(V386))</f>
        <v>-2.8726137655806241</v>
      </c>
      <c r="AL386">
        <f t="shared" ref="AL386:AL441" si="138">20*LOG(IMABS(Z386))</f>
        <v>-17.587843561257309</v>
      </c>
      <c r="AM386">
        <f t="shared" ref="AM386:AM441" si="139">20*LOG(IMABS(AA386))</f>
        <v>-2.6961389145856645</v>
      </c>
    </row>
    <row r="387" spans="1:39" x14ac:dyDescent="0.25">
      <c r="A387" s="3">
        <v>3860</v>
      </c>
      <c r="B387">
        <v>-0.76747799999999999</v>
      </c>
      <c r="C387">
        <v>-0.287937</v>
      </c>
      <c r="D387">
        <v>0.40804099999999999</v>
      </c>
      <c r="E387">
        <v>0.60590599999999994</v>
      </c>
      <c r="F387">
        <v>-7.8720999999999999E-2</v>
      </c>
      <c r="G387">
        <v>0.150093</v>
      </c>
      <c r="H387">
        <v>-1.3342E-2</v>
      </c>
      <c r="I387">
        <v>0.216276</v>
      </c>
      <c r="J387">
        <v>-0.62051599999999996</v>
      </c>
      <c r="K387">
        <v>0.33890199999999998</v>
      </c>
      <c r="M387">
        <v>-8.1816E-2</v>
      </c>
      <c r="N387">
        <v>0.14948</v>
      </c>
      <c r="O387">
        <v>0.22036500000000001</v>
      </c>
      <c r="P387">
        <v>-3.5076000000000003E-2</v>
      </c>
      <c r="R387" t="str">
        <f t="shared" si="120"/>
        <v>-0.078721+0.150093i</v>
      </c>
      <c r="S387" t="str">
        <f t="shared" si="121"/>
        <v>-0.101592868292283+0.0923771322904851i</v>
      </c>
      <c r="T387" t="str">
        <f t="shared" si="122"/>
        <v>0.57832024555641+0.457154672406927i</v>
      </c>
      <c r="U387" t="str">
        <f t="shared" si="123"/>
        <v>-0.0038095716738477+0.00194872732288698i</v>
      </c>
      <c r="V387" t="str">
        <f t="shared" si="124"/>
        <v>-0.620516+0.338902i</v>
      </c>
      <c r="W387" t="str">
        <f t="shared" si="125"/>
        <v>-0.297317301540722-0.105856139288518i</v>
      </c>
      <c r="X387" t="str">
        <f t="shared" si="126"/>
        <v>-0.29719754497092-0.105997719308123i</v>
      </c>
      <c r="Z387" t="str">
        <f t="shared" si="127"/>
        <v>0.127192368744943+0.0143634195134679i</v>
      </c>
      <c r="AA387" t="str">
        <f t="shared" si="128"/>
        <v>-0.625870087058435+0.350116295171007i</v>
      </c>
      <c r="AB387" t="str">
        <f t="shared" si="129"/>
        <v>-0.291931977534756-0.107470515392436i</v>
      </c>
      <c r="AD387">
        <f t="shared" si="130"/>
        <v>-47.37302772625241</v>
      </c>
      <c r="AE387">
        <f t="shared" si="131"/>
        <v>-10.017271444994231</v>
      </c>
      <c r="AF387">
        <f t="shared" si="132"/>
        <v>-10.019068361398197</v>
      </c>
      <c r="AG387">
        <f t="shared" si="133"/>
        <v>-10.142404497160074</v>
      </c>
      <c r="AH387">
        <f t="shared" si="134"/>
        <v>-15.417414066617809</v>
      </c>
      <c r="AI387">
        <f t="shared" si="135"/>
        <v>-17.245816296361276</v>
      </c>
      <c r="AJ387">
        <f t="shared" si="136"/>
        <v>-2.6484464165212214</v>
      </c>
      <c r="AK387">
        <f t="shared" si="137"/>
        <v>-3.0112149216145774</v>
      </c>
      <c r="AL387">
        <f t="shared" si="138"/>
        <v>-17.855745873381899</v>
      </c>
      <c r="AM387">
        <f t="shared" si="139"/>
        <v>-2.8878787858526844</v>
      </c>
    </row>
    <row r="388" spans="1:39" x14ac:dyDescent="0.25">
      <c r="A388" s="3">
        <v>3870</v>
      </c>
      <c r="B388">
        <v>-0.82096100000000005</v>
      </c>
      <c r="C388">
        <v>-9.3257999999999994E-2</v>
      </c>
      <c r="D388">
        <v>0.49193199999999998</v>
      </c>
      <c r="E388">
        <v>0.51456900000000005</v>
      </c>
      <c r="F388">
        <v>-6.5793000000000004E-2</v>
      </c>
      <c r="G388">
        <v>0.15961700000000001</v>
      </c>
      <c r="H388">
        <v>1.0614E-2</v>
      </c>
      <c r="I388">
        <v>0.19615299999999999</v>
      </c>
      <c r="J388">
        <v>-0.536887</v>
      </c>
      <c r="K388">
        <v>0.42824299999999998</v>
      </c>
      <c r="M388">
        <v>-8.1971000000000002E-2</v>
      </c>
      <c r="N388">
        <v>0.16159499999999999</v>
      </c>
      <c r="O388">
        <v>0.20588000000000001</v>
      </c>
      <c r="P388">
        <v>-6.8718000000000001E-2</v>
      </c>
      <c r="R388" t="str">
        <f t="shared" si="120"/>
        <v>-0.065793+0.159617i</v>
      </c>
      <c r="S388" t="str">
        <f t="shared" si="121"/>
        <v>-0.0942011602617264+0.121361762640523i</v>
      </c>
      <c r="T388" t="str">
        <f t="shared" si="122"/>
        <v>0.653340942479752+0.320702401168536i</v>
      </c>
      <c r="U388" t="str">
        <f t="shared" si="123"/>
        <v>-0.0187929146955517+0.0121665608117281i</v>
      </c>
      <c r="V388" t="str">
        <f t="shared" si="124"/>
        <v>-0.536887+0.428243i</v>
      </c>
      <c r="W388" t="str">
        <f t="shared" si="125"/>
        <v>-0.296756809798639-0.108711938449988i</v>
      </c>
      <c r="X388" t="str">
        <f t="shared" si="126"/>
        <v>-0.296297095778267-0.109696943036219i</v>
      </c>
      <c r="Z388" t="str">
        <f t="shared" si="127"/>
        <v>0.117591732863735-0.00290107503933606i</v>
      </c>
      <c r="AA388" t="str">
        <f t="shared" si="128"/>
        <v>-0.536416671401376+0.440644703500763i</v>
      </c>
      <c r="AB388" t="str">
        <f t="shared" si="129"/>
        <v>-0.291530805369639-0.112728060080576i</v>
      </c>
      <c r="AD388">
        <f t="shared" si="130"/>
        <v>-32.999899387228304</v>
      </c>
      <c r="AE388">
        <f t="shared" si="131"/>
        <v>-10.005089015151128</v>
      </c>
      <c r="AF388">
        <f t="shared" si="132"/>
        <v>-10.007589919102834</v>
      </c>
      <c r="AG388">
        <f t="shared" si="133"/>
        <v>-10.101151001788679</v>
      </c>
      <c r="AH388">
        <f t="shared" si="134"/>
        <v>-15.256918510016941</v>
      </c>
      <c r="AI388">
        <f t="shared" si="135"/>
        <v>-16.270413308066292</v>
      </c>
      <c r="AJ388">
        <f t="shared" si="136"/>
        <v>-2.7596640544264366</v>
      </c>
      <c r="AK388">
        <f t="shared" si="137"/>
        <v>-3.2638962914337672</v>
      </c>
      <c r="AL388">
        <f t="shared" si="138"/>
        <v>-18.589821684792692</v>
      </c>
      <c r="AM388">
        <f t="shared" si="139"/>
        <v>-3.1703352087479217</v>
      </c>
    </row>
    <row r="389" spans="1:39" x14ac:dyDescent="0.25">
      <c r="A389" s="3">
        <v>3880</v>
      </c>
      <c r="B389">
        <v>-0.83325000000000005</v>
      </c>
      <c r="C389">
        <v>7.8032000000000004E-2</v>
      </c>
      <c r="D389">
        <v>0.56487900000000002</v>
      </c>
      <c r="E389">
        <v>0.41688399999999998</v>
      </c>
      <c r="F389">
        <v>-6.1633E-2</v>
      </c>
      <c r="G389">
        <v>0.16262799999999999</v>
      </c>
      <c r="H389">
        <v>2.8833999999999999E-2</v>
      </c>
      <c r="I389">
        <v>0.176619</v>
      </c>
      <c r="J389">
        <v>-0.46318900000000002</v>
      </c>
      <c r="K389">
        <v>0.49855100000000002</v>
      </c>
      <c r="M389">
        <v>-7.8710000000000002E-2</v>
      </c>
      <c r="N389">
        <v>0.167768</v>
      </c>
      <c r="O389">
        <v>0.18824199999999999</v>
      </c>
      <c r="P389">
        <v>-9.7332000000000002E-2</v>
      </c>
      <c r="R389" t="str">
        <f t="shared" si="120"/>
        <v>-0.061633+0.162628i</v>
      </c>
      <c r="S389" t="str">
        <f t="shared" si="121"/>
        <v>-0.0702487946291986+0.138373458069816i</v>
      </c>
      <c r="T389" t="str">
        <f t="shared" si="122"/>
        <v>0.705705994775728+0.185424545565006i</v>
      </c>
      <c r="U389" t="str">
        <f t="shared" si="123"/>
        <v>-0.0208998509204782+0.012685476580017i</v>
      </c>
      <c r="V389" t="str">
        <f t="shared" si="124"/>
        <v>-0.463189+0.498551i</v>
      </c>
      <c r="W389" t="str">
        <f t="shared" si="125"/>
        <v>-0.293062891595633-0.105302150240819i</v>
      </c>
      <c r="X389" t="str">
        <f t="shared" si="126"/>
        <v>-0.292748671724372-0.10644108039705i</v>
      </c>
      <c r="Z389" t="str">
        <f t="shared" si="127"/>
        <v>0.125382940405725-0.0153487056594163i</v>
      </c>
      <c r="AA389" t="str">
        <f t="shared" si="128"/>
        <v>-0.45709777580888+0.510418988311699i</v>
      </c>
      <c r="AB389" t="str">
        <f t="shared" si="129"/>
        <v>-0.288772599112807-0.111020475548515i</v>
      </c>
      <c r="AD389">
        <f t="shared" si="130"/>
        <v>-32.234985178695922</v>
      </c>
      <c r="AE389">
        <f t="shared" si="131"/>
        <v>-10.133428930730746</v>
      </c>
      <c r="AF389">
        <f t="shared" si="132"/>
        <v>-10.130873068066302</v>
      </c>
      <c r="AG389">
        <f t="shared" si="133"/>
        <v>-10.190192703913132</v>
      </c>
      <c r="AH389">
        <f t="shared" si="134"/>
        <v>-15.193249723283866</v>
      </c>
      <c r="AI389">
        <f t="shared" si="135"/>
        <v>-16.183055174969752</v>
      </c>
      <c r="AJ389">
        <f t="shared" si="136"/>
        <v>-2.7375933213497436</v>
      </c>
      <c r="AK389">
        <f t="shared" si="137"/>
        <v>-3.3432789237586591</v>
      </c>
      <c r="AL389">
        <f t="shared" si="138"/>
        <v>-17.970633293888692</v>
      </c>
      <c r="AM389">
        <f t="shared" si="139"/>
        <v>-3.2839592879118125</v>
      </c>
    </row>
    <row r="390" spans="1:39" x14ac:dyDescent="0.25">
      <c r="A390" s="3">
        <v>3890</v>
      </c>
      <c r="B390">
        <v>-0.79449499999999995</v>
      </c>
      <c r="C390">
        <v>0.26738699999999999</v>
      </c>
      <c r="D390">
        <v>0.63542900000000002</v>
      </c>
      <c r="E390">
        <v>0.30617</v>
      </c>
      <c r="F390">
        <v>-6.4692E-2</v>
      </c>
      <c r="G390">
        <v>0.17644599999999999</v>
      </c>
      <c r="H390">
        <v>4.0624E-2</v>
      </c>
      <c r="I390">
        <v>0.17668800000000001</v>
      </c>
      <c r="J390">
        <v>-0.37773600000000002</v>
      </c>
      <c r="K390">
        <v>0.55531399999999997</v>
      </c>
      <c r="M390">
        <v>-7.5047000000000003E-2</v>
      </c>
      <c r="N390">
        <v>0.167298</v>
      </c>
      <c r="O390">
        <v>0.171652</v>
      </c>
      <c r="P390">
        <v>-0.121376</v>
      </c>
      <c r="R390" t="str">
        <f t="shared" si="120"/>
        <v>-0.064692+0.176446i</v>
      </c>
      <c r="S390" t="str">
        <f t="shared" si="121"/>
        <v>-0.0165600491713255+0.154768539018166i</v>
      </c>
      <c r="T390" t="str">
        <f t="shared" si="122"/>
        <v>0.731792232141473+0.023515531512765i</v>
      </c>
      <c r="U390" t="str">
        <f t="shared" si="123"/>
        <v>-0.0144817411489111-0.0120380631564526i</v>
      </c>
      <c r="V390" t="str">
        <f t="shared" si="124"/>
        <v>-0.377736+0.555314i</v>
      </c>
      <c r="W390" t="str">
        <f t="shared" si="125"/>
        <v>-0.293179359408659-0.10968137215055i</v>
      </c>
      <c r="X390" t="str">
        <f t="shared" si="126"/>
        <v>-0.292338857470059-0.110049382283628i</v>
      </c>
      <c r="Z390" t="str">
        <f t="shared" si="127"/>
        <v>0.143856610201566-0.00751371663536931i</v>
      </c>
      <c r="AA390" t="str">
        <f t="shared" si="128"/>
        <v>-0.365763733497156+0.564448237274357i</v>
      </c>
      <c r="AB390" t="str">
        <f t="shared" si="129"/>
        <v>-0.289380228045207-0.116386368829701i</v>
      </c>
      <c r="AD390">
        <f t="shared" si="130"/>
        <v>-34.502174357866181</v>
      </c>
      <c r="AE390">
        <f t="shared" si="131"/>
        <v>-10.088442139980449</v>
      </c>
      <c r="AF390">
        <f t="shared" si="132"/>
        <v>-10.106709021484468</v>
      </c>
      <c r="AG390">
        <f t="shared" si="133"/>
        <v>-10.119465133514939</v>
      </c>
      <c r="AH390">
        <f t="shared" si="134"/>
        <v>-14.520008755074315</v>
      </c>
      <c r="AI390">
        <f t="shared" si="135"/>
        <v>-16.156907542552929</v>
      </c>
      <c r="AJ390">
        <f t="shared" si="136"/>
        <v>-2.7077618653159066</v>
      </c>
      <c r="AK390">
        <f t="shared" si="137"/>
        <v>-3.4576749042187638</v>
      </c>
      <c r="AL390">
        <f t="shared" si="138"/>
        <v>-16.829571974789882</v>
      </c>
      <c r="AM390">
        <f t="shared" si="139"/>
        <v>-3.44491879218827</v>
      </c>
    </row>
    <row r="391" spans="1:39" x14ac:dyDescent="0.25">
      <c r="A391" s="3">
        <v>3900</v>
      </c>
      <c r="B391">
        <v>-0.74607199999999996</v>
      </c>
      <c r="C391">
        <v>0.42907200000000001</v>
      </c>
      <c r="D391">
        <v>0.66863399999999995</v>
      </c>
      <c r="E391">
        <v>0.14164599999999999</v>
      </c>
      <c r="F391">
        <v>-6.0846999999999998E-2</v>
      </c>
      <c r="G391">
        <v>0.164187</v>
      </c>
      <c r="H391">
        <v>4.496E-2</v>
      </c>
      <c r="I391">
        <v>0.14963699999999999</v>
      </c>
      <c r="J391">
        <v>-0.30088500000000001</v>
      </c>
      <c r="K391">
        <v>0.60216099999999995</v>
      </c>
      <c r="M391">
        <v>-7.8509999999999996E-2</v>
      </c>
      <c r="N391">
        <v>0.172823</v>
      </c>
      <c r="O391">
        <v>0.15432999999999999</v>
      </c>
      <c r="P391">
        <v>-0.144289</v>
      </c>
      <c r="R391" t="str">
        <f t="shared" si="120"/>
        <v>-0.060847+0.164187i</v>
      </c>
      <c r="S391" t="str">
        <f t="shared" si="121"/>
        <v>-0.00338134112756979+0.170616449385998i</v>
      </c>
      <c r="T391" t="str">
        <f t="shared" si="122"/>
        <v>0.728101758721471-0.147078676924904i</v>
      </c>
      <c r="U391" t="str">
        <f t="shared" si="123"/>
        <v>-0.0256658787334416+0.00658191703561792i</v>
      </c>
      <c r="V391" t="str">
        <f t="shared" si="124"/>
        <v>-0.300885+0.602161i</v>
      </c>
      <c r="W391" t="str">
        <f t="shared" si="125"/>
        <v>-0.29422217163096-0.109278020145473i</v>
      </c>
      <c r="X391" t="str">
        <f t="shared" si="126"/>
        <v>-0.294046081306957-0.110686207055808i</v>
      </c>
      <c r="Z391" t="str">
        <f t="shared" si="127"/>
        <v>0.14392546763474+0.00549567078521177i</v>
      </c>
      <c r="AA391" t="str">
        <f t="shared" si="128"/>
        <v>-0.286538047211275+0.610401622222347i</v>
      </c>
      <c r="AB391" t="str">
        <f t="shared" si="129"/>
        <v>-0.290745067818301-0.117652780919135i</v>
      </c>
      <c r="AD391">
        <f t="shared" si="130"/>
        <v>-31.536264117442965</v>
      </c>
      <c r="AE391">
        <f t="shared" si="131"/>
        <v>-10.065268583938034</v>
      </c>
      <c r="AF391">
        <f t="shared" si="132"/>
        <v>-10.056188987028785</v>
      </c>
      <c r="AG391">
        <f t="shared" si="133"/>
        <v>-10.071158227205657</v>
      </c>
      <c r="AH391">
        <f t="shared" si="134"/>
        <v>-15.134316969851758</v>
      </c>
      <c r="AI391">
        <f t="shared" si="135"/>
        <v>-15.357876568287987</v>
      </c>
      <c r="AJ391">
        <f t="shared" si="136"/>
        <v>-2.5824639596879084</v>
      </c>
      <c r="AK391">
        <f t="shared" si="137"/>
        <v>-3.4377751633264331</v>
      </c>
      <c r="AL391">
        <f t="shared" si="138"/>
        <v>-16.830919488570764</v>
      </c>
      <c r="AM391">
        <f t="shared" si="139"/>
        <v>-3.4228059231495491</v>
      </c>
    </row>
    <row r="392" spans="1:39" x14ac:dyDescent="0.25">
      <c r="A392" s="3">
        <v>3910</v>
      </c>
      <c r="B392">
        <v>-0.62548700000000002</v>
      </c>
      <c r="C392">
        <v>0.548064</v>
      </c>
      <c r="D392">
        <v>0.68411</v>
      </c>
      <c r="E392">
        <v>2.0379999999999999E-3</v>
      </c>
      <c r="F392">
        <v>-5.1078999999999999E-2</v>
      </c>
      <c r="G392">
        <v>0.16079499999999999</v>
      </c>
      <c r="H392">
        <v>5.3553999999999997E-2</v>
      </c>
      <c r="I392">
        <v>0.14022699999999999</v>
      </c>
      <c r="J392">
        <v>-0.21701699999999999</v>
      </c>
      <c r="K392">
        <v>0.65490300000000001</v>
      </c>
      <c r="M392">
        <v>-7.8395999999999993E-2</v>
      </c>
      <c r="N392">
        <v>0.18548999999999999</v>
      </c>
      <c r="O392">
        <v>0.135014</v>
      </c>
      <c r="P392">
        <v>-0.162635</v>
      </c>
      <c r="R392" t="str">
        <f t="shared" si="120"/>
        <v>-0.051079+0.160795i</v>
      </c>
      <c r="S392" t="str">
        <f t="shared" si="121"/>
        <v>0.0426114164829333+0.192256809764004i</v>
      </c>
      <c r="T392" t="str">
        <f t="shared" si="122"/>
        <v>0.673339440979625-0.293337231067007i</v>
      </c>
      <c r="U392" t="str">
        <f t="shared" si="123"/>
        <v>-0.0479033263140611+0.0156451364625407i</v>
      </c>
      <c r="V392" t="str">
        <f t="shared" si="124"/>
        <v>-0.217017+0.654903i</v>
      </c>
      <c r="W392" t="str">
        <f t="shared" si="125"/>
        <v>-0.285319546039553-0.111611655584315i</v>
      </c>
      <c r="X392" t="str">
        <f t="shared" si="126"/>
        <v>-0.28580664933728-0.114612702900959i</v>
      </c>
      <c r="Z392" t="str">
        <f t="shared" si="127"/>
        <v>0.142561968724253+0.0271474600886447i</v>
      </c>
      <c r="AA392" t="str">
        <f t="shared" si="128"/>
        <v>-0.19812384422922+0.660541897318338i</v>
      </c>
      <c r="AB392" t="str">
        <f t="shared" si="129"/>
        <v>-0.28254086469726-0.122788611367096i</v>
      </c>
      <c r="AD392">
        <f t="shared" si="130"/>
        <v>-25.95251959514702</v>
      </c>
      <c r="AE392">
        <f t="shared" si="131"/>
        <v>-10.274990683997391</v>
      </c>
      <c r="AF392">
        <f t="shared" si="132"/>
        <v>-10.230931216508939</v>
      </c>
      <c r="AG392">
        <f t="shared" si="133"/>
        <v>-10.227045763919648</v>
      </c>
      <c r="AH392">
        <f t="shared" si="134"/>
        <v>-15.457026004672226</v>
      </c>
      <c r="AI392">
        <f t="shared" si="135"/>
        <v>-14.114099603108459</v>
      </c>
      <c r="AJ392">
        <f t="shared" si="136"/>
        <v>-2.6806270318415355</v>
      </c>
      <c r="AK392">
        <f t="shared" si="137"/>
        <v>-3.223982317482736</v>
      </c>
      <c r="AL392">
        <f t="shared" si="138"/>
        <v>-16.765230839384955</v>
      </c>
      <c r="AM392">
        <f t="shared" si="139"/>
        <v>-3.2278677700720459</v>
      </c>
    </row>
    <row r="393" spans="1:39" x14ac:dyDescent="0.25">
      <c r="A393" s="3">
        <v>3920</v>
      </c>
      <c r="B393">
        <v>-0.51367300000000005</v>
      </c>
      <c r="C393">
        <v>0.64340799999999998</v>
      </c>
      <c r="D393">
        <v>0.66578499999999996</v>
      </c>
      <c r="E393">
        <v>-0.18667800000000001</v>
      </c>
      <c r="F393">
        <v>-4.2472000000000003E-2</v>
      </c>
      <c r="G393">
        <v>0.16112499999999999</v>
      </c>
      <c r="H393">
        <v>5.8993999999999998E-2</v>
      </c>
      <c r="I393">
        <v>0.14032800000000001</v>
      </c>
      <c r="J393">
        <v>-0.12501999999999999</v>
      </c>
      <c r="K393">
        <v>0.68096199999999996</v>
      </c>
      <c r="M393">
        <v>-7.2848999999999997E-2</v>
      </c>
      <c r="N393">
        <v>0.17666599999999999</v>
      </c>
      <c r="O393">
        <v>0.112952</v>
      </c>
      <c r="P393">
        <v>-0.184423</v>
      </c>
      <c r="R393" t="str">
        <f t="shared" si="120"/>
        <v>-0.042472+0.161125i</v>
      </c>
      <c r="S393" t="str">
        <f t="shared" si="121"/>
        <v>0.0807473041160079+0.170847293150278i</v>
      </c>
      <c r="T393" t="str">
        <f t="shared" si="122"/>
        <v>0.591645955529162-0.440722636691277i</v>
      </c>
      <c r="U393" t="str">
        <f t="shared" si="123"/>
        <v>-0.045644333752544-0.0081070602904724i</v>
      </c>
      <c r="V393" t="str">
        <f t="shared" si="124"/>
        <v>-0.12502+0.680962i</v>
      </c>
      <c r="W393" t="str">
        <f t="shared" si="125"/>
        <v>-0.291456030728323-0.112361874874582i</v>
      </c>
      <c r="X393" t="str">
        <f t="shared" si="126"/>
        <v>-0.291176774565342-0.115084002694332i</v>
      </c>
      <c r="Z393" t="str">
        <f t="shared" si="127"/>
        <v>0.128613348507277+0.0561363888979394i</v>
      </c>
      <c r="AA393" t="str">
        <f t="shared" si="128"/>
        <v>-0.106871030279663+0.68373481581372i</v>
      </c>
      <c r="AB393" t="str">
        <f t="shared" si="129"/>
        <v>-0.288150228480315-0.122819314248237i</v>
      </c>
      <c r="AD393">
        <f t="shared" si="130"/>
        <v>-26.677373881326922</v>
      </c>
      <c r="AE393">
        <f t="shared" si="131"/>
        <v>-10.106756440419627</v>
      </c>
      <c r="AF393">
        <f t="shared" si="132"/>
        <v>-10.086487869886602</v>
      </c>
      <c r="AG393">
        <f t="shared" si="133"/>
        <v>-10.0826398041581</v>
      </c>
      <c r="AH393">
        <f t="shared" si="134"/>
        <v>-15.565001885148268</v>
      </c>
      <c r="AI393">
        <f t="shared" si="135"/>
        <v>-14.472232275002298</v>
      </c>
      <c r="AJ393">
        <f t="shared" si="136"/>
        <v>-2.6417652339934365</v>
      </c>
      <c r="AK393">
        <f t="shared" si="137"/>
        <v>-3.1935701174320128</v>
      </c>
      <c r="AL393">
        <f t="shared" si="138"/>
        <v>-17.056950091860813</v>
      </c>
      <c r="AM393">
        <f t="shared" si="139"/>
        <v>-3.1974181831605191</v>
      </c>
    </row>
    <row r="394" spans="1:39" x14ac:dyDescent="0.25">
      <c r="A394" s="3">
        <v>3930</v>
      </c>
      <c r="B394">
        <v>-0.41946600000000001</v>
      </c>
      <c r="C394">
        <v>0.72076099999999999</v>
      </c>
      <c r="D394">
        <v>0.58243800000000001</v>
      </c>
      <c r="E394">
        <v>-0.34689599999999998</v>
      </c>
      <c r="F394">
        <v>-5.8665000000000002E-2</v>
      </c>
      <c r="G394">
        <v>0.181476</v>
      </c>
      <c r="H394">
        <v>7.5433E-2</v>
      </c>
      <c r="I394">
        <v>0.13725499999999999</v>
      </c>
      <c r="J394">
        <v>-2.6047000000000001E-2</v>
      </c>
      <c r="K394">
        <v>0.70609200000000005</v>
      </c>
      <c r="M394">
        <v>-7.1858000000000005E-2</v>
      </c>
      <c r="N394">
        <v>0.18542500000000001</v>
      </c>
      <c r="O394">
        <v>9.0981999999999993E-2</v>
      </c>
      <c r="P394">
        <v>-0.20230799999999999</v>
      </c>
      <c r="R394" t="str">
        <f t="shared" si="120"/>
        <v>-0.058665+0.181476i</v>
      </c>
      <c r="S394" t="str">
        <f t="shared" si="121"/>
        <v>0.125569793135906+0.144702954205295i</v>
      </c>
      <c r="T394" t="str">
        <f t="shared" si="122"/>
        <v>0.484142839591831-0.554793935311072i</v>
      </c>
      <c r="U394" t="str">
        <f t="shared" si="123"/>
        <v>-0.0157943755441355-0.0100348538381405i</v>
      </c>
      <c r="V394" t="str">
        <f t="shared" si="124"/>
        <v>-0.026047+0.706092i</v>
      </c>
      <c r="W394" t="str">
        <f t="shared" si="125"/>
        <v>-0.290875331823461-0.118122808687812i</v>
      </c>
      <c r="X394" t="str">
        <f t="shared" si="126"/>
        <v>-0.29061103925742-0.11921687636784i</v>
      </c>
      <c r="Z394" t="str">
        <f t="shared" si="127"/>
        <v>0.167183200816527+0.0910864471058827i</v>
      </c>
      <c r="AA394" t="str">
        <f t="shared" si="128"/>
        <v>-0.0006857209321901+0.701503572206199i</v>
      </c>
      <c r="AB394" t="str">
        <f t="shared" si="129"/>
        <v>-0.288212899033425-0.130505386454618i</v>
      </c>
      <c r="AD394">
        <f t="shared" si="130"/>
        <v>-34.557327341598466</v>
      </c>
      <c r="AE394">
        <f t="shared" si="131"/>
        <v>-10.062928868882226</v>
      </c>
      <c r="AF394">
        <f t="shared" si="132"/>
        <v>-10.058261408483384</v>
      </c>
      <c r="AG394">
        <f t="shared" si="133"/>
        <v>-9.9957316344182665</v>
      </c>
      <c r="AH394">
        <f t="shared" si="134"/>
        <v>-14.391955557209339</v>
      </c>
      <c r="AI394">
        <f t="shared" si="135"/>
        <v>-14.352544457856862</v>
      </c>
      <c r="AJ394">
        <f t="shared" si="136"/>
        <v>-2.6584801625841763</v>
      </c>
      <c r="AK394">
        <f t="shared" si="137"/>
        <v>-3.0168683384039214</v>
      </c>
      <c r="AL394">
        <f t="shared" si="138"/>
        <v>-14.407283697387106</v>
      </c>
      <c r="AM394">
        <f t="shared" si="139"/>
        <v>-3.0793981124690424</v>
      </c>
    </row>
    <row r="395" spans="1:39" x14ac:dyDescent="0.25">
      <c r="A395" s="3">
        <v>3940</v>
      </c>
      <c r="B395">
        <v>-0.28503800000000001</v>
      </c>
      <c r="C395">
        <v>0.75609599999999999</v>
      </c>
      <c r="D395">
        <v>0.44800800000000002</v>
      </c>
      <c r="E395">
        <v>-0.53344800000000003</v>
      </c>
      <c r="F395">
        <v>-4.5511999999999997E-2</v>
      </c>
      <c r="G395">
        <v>0.18052599999999999</v>
      </c>
      <c r="H395">
        <v>9.6422999999999995E-2</v>
      </c>
      <c r="I395">
        <v>0.13198599999999999</v>
      </c>
      <c r="J395">
        <v>8.1157000000000007E-2</v>
      </c>
      <c r="K395">
        <v>0.70428599999999997</v>
      </c>
      <c r="M395">
        <v>-8.2454E-2</v>
      </c>
      <c r="N395">
        <v>0.18444099999999999</v>
      </c>
      <c r="O395">
        <v>6.5027000000000001E-2</v>
      </c>
      <c r="P395">
        <v>-0.215479</v>
      </c>
      <c r="R395" t="str">
        <f t="shared" si="120"/>
        <v>-0.045512+0.180526i</v>
      </c>
      <c r="S395" t="str">
        <f t="shared" si="121"/>
        <v>0.16573677258307+0.102750524065151i</v>
      </c>
      <c r="T395" t="str">
        <f t="shared" si="122"/>
        <v>0.338364385325911-0.646351692168409i</v>
      </c>
      <c r="U395" t="str">
        <f t="shared" si="123"/>
        <v>-0.0278243404314071-0.0426618068543176i</v>
      </c>
      <c r="V395" t="str">
        <f t="shared" si="124"/>
        <v>0.081157+0.704286i</v>
      </c>
      <c r="W395" t="str">
        <f t="shared" si="125"/>
        <v>-0.291444335364747-0.125914398305797i</v>
      </c>
      <c r="X395" t="str">
        <f t="shared" si="126"/>
        <v>-0.290260503667847-0.12883703038524i</v>
      </c>
      <c r="Z395" t="str">
        <f t="shared" si="127"/>
        <v>0.152822474300185+0.134208255620855i</v>
      </c>
      <c r="AA395" t="str">
        <f t="shared" si="128"/>
        <v>0.106945301903401+0.693080142221788i</v>
      </c>
      <c r="AB395" t="str">
        <f t="shared" si="129"/>
        <v>-0.288220341924096-0.141405373775865i</v>
      </c>
      <c r="AD395">
        <f t="shared" si="130"/>
        <v>-25.859925800007474</v>
      </c>
      <c r="AE395">
        <f t="shared" si="131"/>
        <v>-9.9656430129652556</v>
      </c>
      <c r="AF395">
        <f t="shared" si="132"/>
        <v>-9.9632349289304951</v>
      </c>
      <c r="AG395">
        <f t="shared" si="133"/>
        <v>-9.8688270254089581</v>
      </c>
      <c r="AH395">
        <f t="shared" si="134"/>
        <v>-14.601591770484605</v>
      </c>
      <c r="AI395">
        <f t="shared" si="135"/>
        <v>-14.19915381857968</v>
      </c>
      <c r="AJ395">
        <f t="shared" si="136"/>
        <v>-2.7387538116885146</v>
      </c>
      <c r="AK395">
        <f t="shared" si="137"/>
        <v>-2.9877299789027569</v>
      </c>
      <c r="AL395">
        <f t="shared" si="138"/>
        <v>-13.8335054554093</v>
      </c>
      <c r="AM395">
        <f t="shared" si="139"/>
        <v>-3.0821378824243024</v>
      </c>
    </row>
    <row r="396" spans="1:39" x14ac:dyDescent="0.25">
      <c r="A396" s="3">
        <v>3950</v>
      </c>
      <c r="B396">
        <v>-0.144098</v>
      </c>
      <c r="C396">
        <v>0.79280200000000001</v>
      </c>
      <c r="D396">
        <v>0.26720100000000002</v>
      </c>
      <c r="E396">
        <v>-0.65818900000000002</v>
      </c>
      <c r="F396">
        <v>-4.0696999999999997E-2</v>
      </c>
      <c r="G396">
        <v>0.19134899999999999</v>
      </c>
      <c r="H396">
        <v>0.111766</v>
      </c>
      <c r="I396">
        <v>0.13104399999999999</v>
      </c>
      <c r="J396">
        <v>0.17705399999999999</v>
      </c>
      <c r="K396">
        <v>0.700376</v>
      </c>
      <c r="M396">
        <v>-5.2038000000000001E-2</v>
      </c>
      <c r="N396">
        <v>0.19024099999999999</v>
      </c>
      <c r="O396">
        <v>2.6844E-2</v>
      </c>
      <c r="P396">
        <v>-0.22542300000000001</v>
      </c>
      <c r="R396" t="str">
        <f t="shared" si="120"/>
        <v>-0.040697+0.191349i</v>
      </c>
      <c r="S396" t="str">
        <f t="shared" si="121"/>
        <v>0.19523867343351+0.0855935900742809i</v>
      </c>
      <c r="T396" t="str">
        <f t="shared" si="122"/>
        <v>0.175069395602645-0.710029423045333i</v>
      </c>
      <c r="U396" t="str">
        <f t="shared" si="123"/>
        <v>-0.00219023632833739-0.0154133081933788i</v>
      </c>
      <c r="V396" t="str">
        <f t="shared" si="124"/>
        <v>0.177054+0.700376i</v>
      </c>
      <c r="W396" t="str">
        <f t="shared" si="125"/>
        <v>-0.293419154297167-0.112503904966662i</v>
      </c>
      <c r="X396" t="str">
        <f t="shared" si="126"/>
        <v>-0.292797877532694-0.113341575491967i</v>
      </c>
      <c r="Z396" t="str">
        <f t="shared" si="127"/>
        <v>0.136812034606462+0.174578024916579i</v>
      </c>
      <c r="AA396" t="str">
        <f t="shared" si="128"/>
        <v>0.207043835408751+0.684025687169638i</v>
      </c>
      <c r="AB396" t="str">
        <f t="shared" si="129"/>
        <v>-0.29034634971811-0.128145926907154i</v>
      </c>
      <c r="AD396">
        <f t="shared" si="130"/>
        <v>-36.155261460911625</v>
      </c>
      <c r="AE396">
        <f t="shared" si="131"/>
        <v>-10.054544133370927</v>
      </c>
      <c r="AF396">
        <f t="shared" si="132"/>
        <v>-10.062248001801322</v>
      </c>
      <c r="AG396">
        <f t="shared" si="133"/>
        <v>-9.9687401476186768</v>
      </c>
      <c r="AH396">
        <f t="shared" si="134"/>
        <v>-14.171337574260729</v>
      </c>
      <c r="AI396">
        <f t="shared" si="135"/>
        <v>-13.42519604515928</v>
      </c>
      <c r="AJ396">
        <f t="shared" si="136"/>
        <v>-2.7181584929423237</v>
      </c>
      <c r="AK396">
        <f t="shared" si="137"/>
        <v>-2.8243378987097256</v>
      </c>
      <c r="AL396">
        <f t="shared" si="138"/>
        <v>-13.080788620914339</v>
      </c>
      <c r="AM396">
        <f t="shared" si="139"/>
        <v>-2.9178457528923678</v>
      </c>
    </row>
    <row r="397" spans="1:39" x14ac:dyDescent="0.25">
      <c r="A397" s="3">
        <v>3960</v>
      </c>
      <c r="B397">
        <v>-5.0768000000000001E-2</v>
      </c>
      <c r="C397">
        <v>0.78847199999999995</v>
      </c>
      <c r="D397">
        <v>6.0747000000000002E-2</v>
      </c>
      <c r="E397">
        <v>-0.748058</v>
      </c>
      <c r="F397">
        <v>-2.7609000000000002E-2</v>
      </c>
      <c r="G397">
        <v>0.18337200000000001</v>
      </c>
      <c r="H397">
        <v>0.13438</v>
      </c>
      <c r="I397">
        <v>0.11139</v>
      </c>
      <c r="J397">
        <v>0.26362200000000002</v>
      </c>
      <c r="K397">
        <v>0.67366000000000004</v>
      </c>
      <c r="M397">
        <v>-6.4911999999999997E-2</v>
      </c>
      <c r="N397">
        <v>0.1923</v>
      </c>
      <c r="O397">
        <v>-5.104E-3</v>
      </c>
      <c r="P397">
        <v>-0.22797500000000001</v>
      </c>
      <c r="R397" t="str">
        <f t="shared" si="120"/>
        <v>-0.027609+0.183372i</v>
      </c>
      <c r="S397" t="str">
        <f t="shared" si="121"/>
        <v>0.214331694564781+0.0268760135373917i</v>
      </c>
      <c r="T397" t="str">
        <f t="shared" si="122"/>
        <v>0.0443853835059015-0.734169686783636i</v>
      </c>
      <c r="U397" t="str">
        <f t="shared" si="123"/>
        <v>-0.0146482547430132-0.0501507352228755i</v>
      </c>
      <c r="V397" t="str">
        <f t="shared" si="124"/>
        <v>0.263622+0.67366i</v>
      </c>
      <c r="W397" t="str">
        <f t="shared" si="125"/>
        <v>-0.296042261903474-0.108273094984885i</v>
      </c>
      <c r="X397" t="str">
        <f t="shared" si="126"/>
        <v>-0.29536624923056-0.111765765726541i</v>
      </c>
      <c r="Z397" t="str">
        <f t="shared" si="127"/>
        <v>0.11882002793434+0.204442952047701i</v>
      </c>
      <c r="AA397" t="str">
        <f t="shared" si="128"/>
        <v>0.290026978617818+0.64781206865158i</v>
      </c>
      <c r="AB397" t="str">
        <f t="shared" si="129"/>
        <v>-0.295235558585293-0.128205949596763i</v>
      </c>
      <c r="AD397">
        <f t="shared" si="130"/>
        <v>-25.638902334548156</v>
      </c>
      <c r="AE397">
        <f t="shared" si="131"/>
        <v>-10.027705670060122</v>
      </c>
      <c r="AF397">
        <f t="shared" si="132"/>
        <v>-10.011619549867314</v>
      </c>
      <c r="AG397">
        <f t="shared" si="133"/>
        <v>-9.8463688860916658</v>
      </c>
      <c r="AH397">
        <f t="shared" si="134"/>
        <v>-14.635987996727193</v>
      </c>
      <c r="AI397">
        <f t="shared" si="135"/>
        <v>-13.310515853293621</v>
      </c>
      <c r="AJ397">
        <f t="shared" si="136"/>
        <v>-2.6682265087405947</v>
      </c>
      <c r="AK397">
        <f t="shared" si="137"/>
        <v>-2.812373524231651</v>
      </c>
      <c r="AL397">
        <f t="shared" si="138"/>
        <v>-12.524707412039064</v>
      </c>
      <c r="AM397">
        <f t="shared" si="139"/>
        <v>-2.9776241880073151</v>
      </c>
    </row>
    <row r="398" spans="1:39" x14ac:dyDescent="0.25">
      <c r="A398" s="3">
        <v>3970</v>
      </c>
      <c r="B398">
        <v>9.4308000000000003E-2</v>
      </c>
      <c r="C398">
        <v>0.78450399999999998</v>
      </c>
      <c r="D398">
        <v>-0.20518600000000001</v>
      </c>
      <c r="E398">
        <v>-0.772258</v>
      </c>
      <c r="F398">
        <v>-3.1054999999999999E-2</v>
      </c>
      <c r="G398">
        <v>0.185229</v>
      </c>
      <c r="H398">
        <v>0.15357199999999999</v>
      </c>
      <c r="I398">
        <v>0.109475</v>
      </c>
      <c r="J398">
        <v>0.36993199999999998</v>
      </c>
      <c r="K398">
        <v>0.63236199999999998</v>
      </c>
      <c r="M398">
        <v>-6.7971000000000004E-2</v>
      </c>
      <c r="N398">
        <v>0.18424299999999999</v>
      </c>
      <c r="O398">
        <v>-4.2639999999999997E-2</v>
      </c>
      <c r="P398">
        <v>-0.22550500000000001</v>
      </c>
      <c r="R398" t="str">
        <f t="shared" si="120"/>
        <v>-0.031055+0.185229i</v>
      </c>
      <c r="S398" t="str">
        <f t="shared" si="121"/>
        <v>0.227699948239456+0.0124789584393939i</v>
      </c>
      <c r="T398" t="str">
        <f t="shared" si="122"/>
        <v>-0.146429820792375-0.737294286148038i</v>
      </c>
      <c r="U398" t="str">
        <f t="shared" si="123"/>
        <v>0.0113318433325183-0.0476457247318251i</v>
      </c>
      <c r="V398" t="str">
        <f t="shared" si="124"/>
        <v>0.369932+0.632362i</v>
      </c>
      <c r="W398" t="str">
        <f t="shared" si="125"/>
        <v>-0.295072541142785-0.105187812186743i</v>
      </c>
      <c r="X398" t="str">
        <f t="shared" si="126"/>
        <v>-0.293009435689903-0.108013353827854i</v>
      </c>
      <c r="Z398" t="str">
        <f t="shared" si="127"/>
        <v>0.0657105712971595+0.254472706673351i</v>
      </c>
      <c r="AA398" t="str">
        <f t="shared" si="128"/>
        <v>0.402731462764148+0.603170043840509i</v>
      </c>
      <c r="AB398" t="str">
        <f t="shared" si="129"/>
        <v>-0.288982861131014-0.126485831061742i</v>
      </c>
      <c r="AD398">
        <f t="shared" si="130"/>
        <v>-26.200556131459972</v>
      </c>
      <c r="AE398">
        <f t="shared" si="131"/>
        <v>-10.081881090305478</v>
      </c>
      <c r="AF398">
        <f t="shared" si="132"/>
        <v>-10.109000103058147</v>
      </c>
      <c r="AG398">
        <f t="shared" si="133"/>
        <v>-10.02134323440904</v>
      </c>
      <c r="AH398">
        <f t="shared" si="134"/>
        <v>-14.52542882851043</v>
      </c>
      <c r="AI398">
        <f t="shared" si="135"/>
        <v>-12.839716782022364</v>
      </c>
      <c r="AJ398">
        <f t="shared" si="136"/>
        <v>-2.4791730437337698</v>
      </c>
      <c r="AK398">
        <f t="shared" si="137"/>
        <v>-2.7024300997596402</v>
      </c>
      <c r="AL398">
        <f t="shared" si="138"/>
        <v>-11.606838997295302</v>
      </c>
      <c r="AM398">
        <f t="shared" si="139"/>
        <v>-2.7900869684087648</v>
      </c>
    </row>
    <row r="399" spans="1:39" x14ac:dyDescent="0.25">
      <c r="A399" s="3">
        <v>3980</v>
      </c>
      <c r="B399">
        <v>0.20718900000000001</v>
      </c>
      <c r="C399">
        <v>0.76331099999999996</v>
      </c>
      <c r="D399">
        <v>-0.48478100000000002</v>
      </c>
      <c r="E399">
        <v>-0.680674</v>
      </c>
      <c r="F399">
        <v>-1.1173000000000001E-2</v>
      </c>
      <c r="G399">
        <v>0.171431</v>
      </c>
      <c r="H399">
        <v>0.170483</v>
      </c>
      <c r="I399">
        <v>9.9387000000000003E-2</v>
      </c>
      <c r="J399">
        <v>0.47044999999999998</v>
      </c>
      <c r="K399">
        <v>0.56956600000000002</v>
      </c>
      <c r="M399">
        <v>-5.8184E-2</v>
      </c>
      <c r="N399">
        <v>0.18562799999999999</v>
      </c>
      <c r="O399">
        <v>-8.2642999999999994E-2</v>
      </c>
      <c r="P399">
        <v>-0.21316399999999999</v>
      </c>
      <c r="R399" t="str">
        <f t="shared" si="120"/>
        <v>-0.011173+0.171431i</v>
      </c>
      <c r="S399" t="str">
        <f t="shared" si="121"/>
        <v>0.215445339073787-0.0735217392986155i</v>
      </c>
      <c r="T399" t="str">
        <f t="shared" si="122"/>
        <v>-0.308923122186896-0.703343433254269i</v>
      </c>
      <c r="U399" t="str">
        <f t="shared" si="123"/>
        <v>0.00861938791164157-0.0635306586662967i</v>
      </c>
      <c r="V399" t="str">
        <f t="shared" si="124"/>
        <v>0.47045+0.569566i</v>
      </c>
      <c r="W399" t="str">
        <f t="shared" si="125"/>
        <v>-0.293718080949092-0.097506998631415i</v>
      </c>
      <c r="X399" t="str">
        <f t="shared" si="126"/>
        <v>-0.293148160514527-0.101987736424594i</v>
      </c>
      <c r="Z399" t="str">
        <f t="shared" si="127"/>
        <v>0.00454650031069924+0.249797198134049i</v>
      </c>
      <c r="AA399" t="str">
        <f t="shared" si="128"/>
        <v>0.491811434958945+0.533386465109562i</v>
      </c>
      <c r="AB399" t="str">
        <f t="shared" si="129"/>
        <v>-0.292389325167128-0.119946066749804i</v>
      </c>
      <c r="AD399">
        <f t="shared" si="130"/>
        <v>-23.86111851777158</v>
      </c>
      <c r="AE399">
        <f t="shared" si="131"/>
        <v>-10.187345721582179</v>
      </c>
      <c r="AF399">
        <f t="shared" si="132"/>
        <v>-10.162053385023107</v>
      </c>
      <c r="AG399">
        <f t="shared" si="133"/>
        <v>-10.005276564072016</v>
      </c>
      <c r="AH399">
        <f t="shared" si="134"/>
        <v>-15.299804074628172</v>
      </c>
      <c r="AI399">
        <f t="shared" si="135"/>
        <v>-12.854846544189094</v>
      </c>
      <c r="AJ399">
        <f t="shared" si="136"/>
        <v>-2.2905563292601143</v>
      </c>
      <c r="AK399">
        <f t="shared" si="137"/>
        <v>-2.6302326099311268</v>
      </c>
      <c r="AL399">
        <f t="shared" si="138"/>
        <v>-12.046810304648051</v>
      </c>
      <c r="AM399">
        <f t="shared" si="139"/>
        <v>-2.7870094308822186</v>
      </c>
    </row>
    <row r="400" spans="1:39" x14ac:dyDescent="0.25">
      <c r="A400" s="3">
        <v>3990</v>
      </c>
      <c r="B400">
        <v>0.31745600000000002</v>
      </c>
      <c r="C400">
        <v>0.69890200000000002</v>
      </c>
      <c r="D400">
        <v>-0.67913500000000004</v>
      </c>
      <c r="E400">
        <v>-0.50644999999999996</v>
      </c>
      <c r="F400">
        <v>-1.1903E-2</v>
      </c>
      <c r="G400">
        <v>0.198882</v>
      </c>
      <c r="H400">
        <v>0.20066400000000001</v>
      </c>
      <c r="I400">
        <v>8.5565000000000002E-2</v>
      </c>
      <c r="J400">
        <v>0.56138999999999994</v>
      </c>
      <c r="K400">
        <v>0.499892</v>
      </c>
      <c r="M400">
        <v>-4.5422999999999998E-2</v>
      </c>
      <c r="N400">
        <v>0.18621199999999999</v>
      </c>
      <c r="O400">
        <v>-0.115313</v>
      </c>
      <c r="P400">
        <v>-0.19756399999999999</v>
      </c>
      <c r="R400" t="str">
        <f t="shared" si="120"/>
        <v>-0.011903+0.198882i</v>
      </c>
      <c r="S400" t="str">
        <f t="shared" si="121"/>
        <v>0.238830091407496-0.0828447460775871i</v>
      </c>
      <c r="T400" t="str">
        <f t="shared" si="122"/>
        <v>-0.449443870009597-0.592154159582209i</v>
      </c>
      <c r="U400" t="str">
        <f t="shared" si="123"/>
        <v>0.0407629156577777-0.025034031605428i</v>
      </c>
      <c r="V400" t="str">
        <f t="shared" si="124"/>
        <v>0.56139+0.499892i</v>
      </c>
      <c r="W400" t="str">
        <f t="shared" si="125"/>
        <v>-0.289347868244354-0.0942683614734738i</v>
      </c>
      <c r="X400" t="str">
        <f t="shared" si="126"/>
        <v>-0.286249074538013-0.0962532290178998i</v>
      </c>
      <c r="Z400" t="str">
        <f t="shared" si="127"/>
        <v>-0.0254823306427522+0.317461951459215i</v>
      </c>
      <c r="AA400" t="str">
        <f t="shared" si="128"/>
        <v>0.588998857795735+0.446037701272377i</v>
      </c>
      <c r="AB400" t="str">
        <f t="shared" si="129"/>
        <v>-0.282553419781004-0.120712873752642i</v>
      </c>
      <c r="AD400">
        <f t="shared" si="130"/>
        <v>-26.404836172655163</v>
      </c>
      <c r="AE400">
        <f t="shared" si="131"/>
        <v>-10.333481520108652</v>
      </c>
      <c r="AF400">
        <f t="shared" si="132"/>
        <v>-10.399898436789501</v>
      </c>
      <c r="AG400">
        <f t="shared" si="133"/>
        <v>-10.249910512081277</v>
      </c>
      <c r="AH400">
        <f t="shared" si="134"/>
        <v>-14.012561924357925</v>
      </c>
      <c r="AI400">
        <f t="shared" si="135"/>
        <v>-11.944783144586708</v>
      </c>
      <c r="AJ400">
        <f t="shared" si="136"/>
        <v>-2.5755270103977148</v>
      </c>
      <c r="AK400">
        <f t="shared" si="137"/>
        <v>-2.4791254908829745</v>
      </c>
      <c r="AL400">
        <f t="shared" si="138"/>
        <v>-9.9382740974631325</v>
      </c>
      <c r="AM400">
        <f t="shared" si="139"/>
        <v>-2.6291134155912048</v>
      </c>
    </row>
    <row r="401" spans="1:39" x14ac:dyDescent="0.25">
      <c r="A401" s="3">
        <v>4000</v>
      </c>
      <c r="B401">
        <v>0.41272700000000001</v>
      </c>
      <c r="C401">
        <v>0.65022000000000002</v>
      </c>
      <c r="D401">
        <v>-0.83044099999999998</v>
      </c>
      <c r="E401">
        <v>-0.29263400000000001</v>
      </c>
      <c r="F401">
        <v>-2.313E-3</v>
      </c>
      <c r="G401">
        <v>0.18152199999999999</v>
      </c>
      <c r="H401">
        <v>0.191187</v>
      </c>
      <c r="I401">
        <v>6.6682000000000005E-2</v>
      </c>
      <c r="J401">
        <v>0.63803600000000005</v>
      </c>
      <c r="K401">
        <v>0.40298899999999999</v>
      </c>
      <c r="M401">
        <v>-3.8205000000000003E-2</v>
      </c>
      <c r="N401">
        <v>0.18299299999999999</v>
      </c>
      <c r="O401">
        <v>-0.150148</v>
      </c>
      <c r="P401">
        <v>-0.17482</v>
      </c>
      <c r="R401" t="str">
        <f t="shared" si="120"/>
        <v>-0.002313+0.181522i</v>
      </c>
      <c r="S401" t="str">
        <f t="shared" si="121"/>
        <v>0.213060830066547-0.157201002496496i</v>
      </c>
      <c r="T401" t="str">
        <f t="shared" si="122"/>
        <v>-0.577148562378922-0.503314480854385i</v>
      </c>
      <c r="U401" t="str">
        <f t="shared" si="123"/>
        <v>0.034374829752365-0.0317631748943506i</v>
      </c>
      <c r="V401" t="str">
        <f t="shared" si="124"/>
        <v>0.638036+0.402989i</v>
      </c>
      <c r="W401" t="str">
        <f t="shared" si="125"/>
        <v>-0.291928471894756-0.0896125564068554i</v>
      </c>
      <c r="X401" t="str">
        <f t="shared" si="126"/>
        <v>-0.290157369896215-0.0929568272946747i</v>
      </c>
      <c r="Z401" t="str">
        <f t="shared" si="127"/>
        <v>-0.0696716921761441+0.277505302095621i</v>
      </c>
      <c r="AA401" t="str">
        <f t="shared" si="128"/>
        <v>0.647914100535481+0.34667878833759i</v>
      </c>
      <c r="AB401" t="str">
        <f t="shared" si="129"/>
        <v>-0.290337900433111-0.116660586648432i</v>
      </c>
      <c r="AD401">
        <f t="shared" si="130"/>
        <v>-26.594511515383136</v>
      </c>
      <c r="AE401">
        <f t="shared" si="131"/>
        <v>-10.303388505605213</v>
      </c>
      <c r="AF401">
        <f t="shared" si="132"/>
        <v>-10.323010248500779</v>
      </c>
      <c r="AG401">
        <f t="shared" si="133"/>
        <v>-10.091916287770651</v>
      </c>
      <c r="AH401">
        <f t="shared" si="134"/>
        <v>-14.820709555748444</v>
      </c>
      <c r="AI401">
        <f t="shared" si="135"/>
        <v>-11.542381676193603</v>
      </c>
      <c r="AJ401">
        <f t="shared" si="136"/>
        <v>-2.3178683496659285</v>
      </c>
      <c r="AK401">
        <f t="shared" si="137"/>
        <v>-2.4451384307987163</v>
      </c>
      <c r="AL401">
        <f t="shared" si="138"/>
        <v>-10.869105541326631</v>
      </c>
      <c r="AM401">
        <f t="shared" si="139"/>
        <v>-2.6762323915288242</v>
      </c>
    </row>
    <row r="402" spans="1:39" x14ac:dyDescent="0.25">
      <c r="A402" s="3">
        <v>4010</v>
      </c>
      <c r="B402">
        <v>0.50689200000000001</v>
      </c>
      <c r="C402">
        <v>0.56613800000000003</v>
      </c>
      <c r="D402">
        <v>-0.88543700000000003</v>
      </c>
      <c r="E402">
        <v>-6.0082999999999998E-2</v>
      </c>
      <c r="F402">
        <v>-1.15E-3</v>
      </c>
      <c r="G402">
        <v>0.19489600000000001</v>
      </c>
      <c r="H402">
        <v>0.183865</v>
      </c>
      <c r="I402">
        <v>3.705E-2</v>
      </c>
      <c r="J402">
        <v>0.69797799999999999</v>
      </c>
      <c r="K402">
        <v>0.30841000000000002</v>
      </c>
      <c r="M402">
        <v>-3.6677000000000001E-2</v>
      </c>
      <c r="N402">
        <v>0.184917</v>
      </c>
      <c r="O402">
        <v>-0.180757</v>
      </c>
      <c r="P402">
        <v>-0.141815</v>
      </c>
      <c r="R402" t="str">
        <f t="shared" si="120"/>
        <v>-0.00115+0.194896i</v>
      </c>
      <c r="S402" t="str">
        <f t="shared" si="121"/>
        <v>0.193523039350103-0.170542444511937i</v>
      </c>
      <c r="T402" t="str">
        <f t="shared" si="122"/>
        <v>-0.669672350143006-0.356443155579678i</v>
      </c>
      <c r="U402" t="str">
        <f t="shared" si="123"/>
        <v>0.0472686708041229-0.00984074984236743i</v>
      </c>
      <c r="V402" t="str">
        <f t="shared" si="124"/>
        <v>0.697978+0.30841i</v>
      </c>
      <c r="W402" t="str">
        <f t="shared" si="125"/>
        <v>-0.291781704403463-0.0742524901141986i</v>
      </c>
      <c r="X402" t="str">
        <f t="shared" si="126"/>
        <v>-0.28886231601241-0.0766056918102028i</v>
      </c>
      <c r="Z402" t="str">
        <f t="shared" si="127"/>
        <v>-0.0918414079450913+0.297048113259931i</v>
      </c>
      <c r="AA402" t="str">
        <f t="shared" si="128"/>
        <v>0.697584109741091+0.247211612773811i</v>
      </c>
      <c r="AB402" t="str">
        <f t="shared" si="129"/>
        <v>-0.291028755400017-0.101222813805067i</v>
      </c>
      <c r="AD402">
        <f t="shared" si="130"/>
        <v>-26.324265021736025</v>
      </c>
      <c r="AE402">
        <f t="shared" si="131"/>
        <v>-10.426322140245928</v>
      </c>
      <c r="AF402">
        <f t="shared" si="132"/>
        <v>-10.491005445952233</v>
      </c>
      <c r="AG402">
        <f t="shared" si="133"/>
        <v>-10.225334153462519</v>
      </c>
      <c r="AH402">
        <f t="shared" si="134"/>
        <v>-14.203790277840362</v>
      </c>
      <c r="AI402">
        <f t="shared" si="135"/>
        <v>-11.769440155540309</v>
      </c>
      <c r="AJ402">
        <f t="shared" si="136"/>
        <v>-2.399450280828022</v>
      </c>
      <c r="AK402">
        <f t="shared" si="137"/>
        <v>-2.3486065584706233</v>
      </c>
      <c r="AL402">
        <f t="shared" si="138"/>
        <v>-10.146973835034887</v>
      </c>
      <c r="AM402">
        <f t="shared" si="139"/>
        <v>-2.6142778509603506</v>
      </c>
    </row>
    <row r="403" spans="1:39" x14ac:dyDescent="0.25">
      <c r="A403" s="3">
        <v>4020</v>
      </c>
      <c r="B403">
        <v>0.60275500000000004</v>
      </c>
      <c r="C403">
        <v>0.47217199999999998</v>
      </c>
      <c r="D403">
        <v>-0.88019099999999995</v>
      </c>
      <c r="E403">
        <v>0.16742699999999999</v>
      </c>
      <c r="F403">
        <v>1.6173E-2</v>
      </c>
      <c r="G403">
        <v>0.19631399999999999</v>
      </c>
      <c r="H403">
        <v>0.15579399999999999</v>
      </c>
      <c r="I403">
        <v>3.2810000000000001E-3</v>
      </c>
      <c r="J403">
        <v>0.74917</v>
      </c>
      <c r="K403">
        <v>0.186199</v>
      </c>
      <c r="M403">
        <v>-2.2373000000000001E-2</v>
      </c>
      <c r="N403">
        <v>0.196794</v>
      </c>
      <c r="O403">
        <v>-0.204267</v>
      </c>
      <c r="P403">
        <v>-0.107976</v>
      </c>
      <c r="R403" t="str">
        <f t="shared" si="120"/>
        <v>0.016173+0.196314i</v>
      </c>
      <c r="S403" t="str">
        <f t="shared" si="121"/>
        <v>0.167594710404791-0.200981458544214i</v>
      </c>
      <c r="T403" t="str">
        <f t="shared" si="122"/>
        <v>-0.740332383609753-0.204198235707062i</v>
      </c>
      <c r="U403" t="str">
        <f t="shared" si="123"/>
        <v>0.0481246378379725-0.0132989481849792i</v>
      </c>
      <c r="V403" t="str">
        <f t="shared" si="124"/>
        <v>0.74917+0.186199i</v>
      </c>
      <c r="W403" t="str">
        <f t="shared" si="125"/>
        <v>-0.290532385494752-0.0719184702447545i</v>
      </c>
      <c r="X403" t="str">
        <f t="shared" si="126"/>
        <v>-0.288109761431759-0.074988267190101i</v>
      </c>
      <c r="Z403" t="str">
        <f t="shared" si="127"/>
        <v>-0.0849059219385982+0.285155272055822i</v>
      </c>
      <c r="AA403" t="str">
        <f t="shared" si="128"/>
        <v>0.728970844995247+0.12958989120532i</v>
      </c>
      <c r="AB403" t="str">
        <f t="shared" si="129"/>
        <v>-0.294417146664943-0.0983183677185561i</v>
      </c>
      <c r="AD403">
        <f t="shared" si="130"/>
        <v>-26.033051092410858</v>
      </c>
      <c r="AE403">
        <f t="shared" si="131"/>
        <v>-10.477824775372637</v>
      </c>
      <c r="AF403">
        <f t="shared" si="132"/>
        <v>-10.524169239044737</v>
      </c>
      <c r="AG403">
        <f t="shared" si="133"/>
        <v>-10.161574867916078</v>
      </c>
      <c r="AH403">
        <f t="shared" si="134"/>
        <v>-14.111598513571916</v>
      </c>
      <c r="AI403">
        <f t="shared" si="135"/>
        <v>-11.64426522258718</v>
      </c>
      <c r="AJ403">
        <f t="shared" si="136"/>
        <v>-2.2930336277848982</v>
      </c>
      <c r="AK403">
        <f t="shared" si="137"/>
        <v>-2.2480784353221783</v>
      </c>
      <c r="AL403">
        <f t="shared" si="138"/>
        <v>-10.529461098828259</v>
      </c>
      <c r="AM403">
        <f t="shared" si="139"/>
        <v>-2.6106728064508546</v>
      </c>
    </row>
    <row r="404" spans="1:39" x14ac:dyDescent="0.25">
      <c r="A404" s="3">
        <v>4030</v>
      </c>
      <c r="B404">
        <v>0.66754500000000005</v>
      </c>
      <c r="C404">
        <v>0.36739500000000003</v>
      </c>
      <c r="D404">
        <v>-0.82328000000000001</v>
      </c>
      <c r="E404">
        <v>0.37545299999999998</v>
      </c>
      <c r="F404">
        <v>2.0594000000000001E-2</v>
      </c>
      <c r="G404">
        <v>0.19438</v>
      </c>
      <c r="H404">
        <v>0.12671399999999999</v>
      </c>
      <c r="I404">
        <v>-1.189E-2</v>
      </c>
      <c r="J404">
        <v>0.77332100000000004</v>
      </c>
      <c r="K404">
        <v>5.3867999999999999E-2</v>
      </c>
      <c r="M404">
        <v>-2.0507000000000001E-2</v>
      </c>
      <c r="N404">
        <v>0.18761800000000001</v>
      </c>
      <c r="O404">
        <v>-0.22129199999999999</v>
      </c>
      <c r="P404">
        <v>-7.1407999999999999E-2</v>
      </c>
      <c r="R404" t="str">
        <f t="shared" si="120"/>
        <v>0.020594+0.19438i</v>
      </c>
      <c r="S404" t="str">
        <f t="shared" si="121"/>
        <v>0.133369817676335-0.236790573011027i</v>
      </c>
      <c r="T404" t="str">
        <f t="shared" si="122"/>
        <v>-0.774203057905026-0.042898081005214i</v>
      </c>
      <c r="U404" t="str">
        <f t="shared" si="123"/>
        <v>0.0528837095671563+0.00634899365421322i</v>
      </c>
      <c r="V404" t="str">
        <f t="shared" si="124"/>
        <v>0.773321+0.053868i</v>
      </c>
      <c r="W404" t="str">
        <f t="shared" si="125"/>
        <v>-0.291177329172345-0.0720565711161912i</v>
      </c>
      <c r="X404" t="str">
        <f t="shared" si="126"/>
        <v>-0.287844574663743-0.0748396909996356i</v>
      </c>
      <c r="Z404" t="str">
        <f t="shared" si="127"/>
        <v>-0.0996833489699451+0.26677631286509i</v>
      </c>
      <c r="AA404" t="str">
        <f t="shared" si="128"/>
        <v>0.737939455090371+0.0054130949154666i</v>
      </c>
      <c r="AB404" t="str">
        <f t="shared" si="129"/>
        <v>-0.296896009116992-0.0972621662374083i</v>
      </c>
      <c r="AD404">
        <f t="shared" si="130"/>
        <v>-25.471412064212878</v>
      </c>
      <c r="AE404">
        <f t="shared" si="131"/>
        <v>-10.458714524889604</v>
      </c>
      <c r="AF404">
        <f t="shared" si="132"/>
        <v>-10.53275263783468</v>
      </c>
      <c r="AG404">
        <f t="shared" si="133"/>
        <v>-10.105182823913152</v>
      </c>
      <c r="AH404">
        <f t="shared" si="134"/>
        <v>-14.178491362931371</v>
      </c>
      <c r="AI404">
        <f t="shared" si="135"/>
        <v>-11.316066685380942</v>
      </c>
      <c r="AJ404">
        <f t="shared" si="136"/>
        <v>-2.2095890923045891</v>
      </c>
      <c r="AK404">
        <f t="shared" si="137"/>
        <v>-2.2117818815640993</v>
      </c>
      <c r="AL404">
        <f t="shared" si="138"/>
        <v>-10.909450292127648</v>
      </c>
      <c r="AM404">
        <f t="shared" si="139"/>
        <v>-2.63935169548563</v>
      </c>
    </row>
    <row r="405" spans="1:39" x14ac:dyDescent="0.25">
      <c r="A405" s="3">
        <v>4040</v>
      </c>
      <c r="B405">
        <v>0.72304299999999999</v>
      </c>
      <c r="C405">
        <v>0.24609400000000001</v>
      </c>
      <c r="D405">
        <v>-0.73735700000000004</v>
      </c>
      <c r="E405">
        <v>0.55187399999999998</v>
      </c>
      <c r="F405">
        <v>3.3903000000000003E-2</v>
      </c>
      <c r="G405">
        <v>0.19056500000000001</v>
      </c>
      <c r="H405">
        <v>9.1847999999999999E-2</v>
      </c>
      <c r="I405">
        <v>-2.2509999999999999E-2</v>
      </c>
      <c r="J405">
        <v>0.77697300000000002</v>
      </c>
      <c r="K405">
        <v>-8.7206000000000006E-2</v>
      </c>
      <c r="M405">
        <v>-1.8006000000000001E-2</v>
      </c>
      <c r="N405">
        <v>0.19797300000000001</v>
      </c>
      <c r="O405">
        <v>-0.23122899999999999</v>
      </c>
      <c r="P405">
        <v>-2.8673000000000001E-2</v>
      </c>
      <c r="R405" t="str">
        <f t="shared" si="120"/>
        <v>0.033903+0.190565i</v>
      </c>
      <c r="S405" t="str">
        <f t="shared" si="121"/>
        <v>0.111122559078861-0.262160328598237i</v>
      </c>
      <c r="T405" t="str">
        <f t="shared" si="122"/>
        <v>-0.780276501250338+0.118965644267099i</v>
      </c>
      <c r="U405" t="str">
        <f t="shared" si="123"/>
        <v>0.0659016945752463+0.0017639392425792i</v>
      </c>
      <c r="V405" t="str">
        <f t="shared" si="124"/>
        <v>0.776973-0.087206i</v>
      </c>
      <c r="W405" t="str">
        <f t="shared" si="125"/>
        <v>-0.289809538988992-0.069431152249916i</v>
      </c>
      <c r="X405" t="str">
        <f t="shared" si="126"/>
        <v>-0.286367258508797-0.0738407668303608i</v>
      </c>
      <c r="Z405" t="str">
        <f t="shared" si="127"/>
        <v>-0.0937569216289453+0.247759414539086i</v>
      </c>
      <c r="AA405" t="str">
        <f t="shared" si="128"/>
        <v>0.73005702184966-0.122939136582848i</v>
      </c>
      <c r="AB405" t="str">
        <f t="shared" si="129"/>
        <v>-0.297675926285501-0.0945068101190252i</v>
      </c>
      <c r="AD405">
        <f t="shared" si="130"/>
        <v>-23.618958054839108</v>
      </c>
      <c r="AE405">
        <f t="shared" si="131"/>
        <v>-10.515368888599554</v>
      </c>
      <c r="AF405">
        <f t="shared" si="132"/>
        <v>-10.581971532257624</v>
      </c>
      <c r="AG405">
        <f t="shared" si="133"/>
        <v>-10.108061433041975</v>
      </c>
      <c r="AH405">
        <f t="shared" si="134"/>
        <v>-14.263808400254101</v>
      </c>
      <c r="AI405">
        <f t="shared" si="135"/>
        <v>-10.91106287763891</v>
      </c>
      <c r="AJ405">
        <f t="shared" si="136"/>
        <v>-2.0552293777055248</v>
      </c>
      <c r="AK405">
        <f t="shared" si="137"/>
        <v>-2.1375133812522651</v>
      </c>
      <c r="AL405">
        <f t="shared" si="138"/>
        <v>-11.538170350377072</v>
      </c>
      <c r="AM405">
        <f t="shared" si="139"/>
        <v>-2.6114234804679182</v>
      </c>
    </row>
    <row r="406" spans="1:39" x14ac:dyDescent="0.25">
      <c r="A406" s="3">
        <v>4050</v>
      </c>
      <c r="B406">
        <v>0.76764500000000002</v>
      </c>
      <c r="C406">
        <v>9.5240000000000005E-2</v>
      </c>
      <c r="D406">
        <v>-0.59830300000000003</v>
      </c>
      <c r="E406">
        <v>0.688365</v>
      </c>
      <c r="F406">
        <v>4.1085000000000003E-2</v>
      </c>
      <c r="G406">
        <v>0.192521</v>
      </c>
      <c r="H406">
        <v>5.6127000000000003E-2</v>
      </c>
      <c r="I406">
        <v>-1.7432E-2</v>
      </c>
      <c r="J406">
        <v>0.75410600000000005</v>
      </c>
      <c r="K406">
        <v>-0.22637699999999999</v>
      </c>
      <c r="M406">
        <v>-1.2276E-2</v>
      </c>
      <c r="N406">
        <v>0.19872799999999999</v>
      </c>
      <c r="O406">
        <v>-0.23472899999999999</v>
      </c>
      <c r="P406">
        <v>1.2089000000000001E-2</v>
      </c>
      <c r="R406" t="str">
        <f t="shared" si="120"/>
        <v>0.041085+0.192521i</v>
      </c>
      <c r="S406" t="str">
        <f t="shared" si="121"/>
        <v>0.0529061451754795-0.268811874714699i</v>
      </c>
      <c r="T406" t="str">
        <f t="shared" si="122"/>
        <v>-0.738849200854576+0.297735718401527i</v>
      </c>
      <c r="U406" t="str">
        <f t="shared" si="123"/>
        <v>0.0642067132665123+0.0187184201858353i</v>
      </c>
      <c r="V406" t="str">
        <f t="shared" si="124"/>
        <v>0.754106-0.226377i</v>
      </c>
      <c r="W406" t="str">
        <f t="shared" si="125"/>
        <v>-0.289951157227763-0.0710102732503776i</v>
      </c>
      <c r="X406" t="str">
        <f t="shared" si="126"/>
        <v>-0.286351975675033-0.0751290271089587i</v>
      </c>
      <c r="Z406" t="str">
        <f t="shared" si="127"/>
        <v>-0.100243518290341+0.228606346225093i</v>
      </c>
      <c r="AA406" t="str">
        <f t="shared" si="128"/>
        <v>0.702925943212771-0.243107548002643i</v>
      </c>
      <c r="AB406" t="str">
        <f t="shared" si="129"/>
        <v>-0.299581646207284-0.0919902145881059i</v>
      </c>
      <c r="AD406">
        <f t="shared" si="130"/>
        <v>-23.494126285285361</v>
      </c>
      <c r="AE406">
        <f t="shared" si="131"/>
        <v>-10.500534163507531</v>
      </c>
      <c r="AF406">
        <f t="shared" si="132"/>
        <v>-10.572885890826848</v>
      </c>
      <c r="AG406">
        <f t="shared" si="133"/>
        <v>-10.078382646646123</v>
      </c>
      <c r="AH406">
        <f t="shared" si="134"/>
        <v>-14.117023744967165</v>
      </c>
      <c r="AI406">
        <f t="shared" si="135"/>
        <v>-11.245978960369339</v>
      </c>
      <c r="AJ406">
        <f t="shared" si="136"/>
        <v>-1.9753777922318763</v>
      </c>
      <c r="AK406">
        <f t="shared" si="137"/>
        <v>-2.0766266700293348</v>
      </c>
      <c r="AL406">
        <f t="shared" si="138"/>
        <v>-12.05444865995169</v>
      </c>
      <c r="AM406">
        <f t="shared" si="139"/>
        <v>-2.5711299142100632</v>
      </c>
    </row>
    <row r="407" spans="1:39" x14ac:dyDescent="0.25">
      <c r="A407" s="3">
        <v>4060</v>
      </c>
      <c r="B407">
        <v>0.77302999999999999</v>
      </c>
      <c r="C407">
        <v>-5.5752000000000003E-2</v>
      </c>
      <c r="D407">
        <v>-0.45813700000000002</v>
      </c>
      <c r="E407">
        <v>0.78710899999999995</v>
      </c>
      <c r="F407">
        <v>4.9084000000000003E-2</v>
      </c>
      <c r="G407">
        <v>0.19733899999999999</v>
      </c>
      <c r="H407">
        <v>5.483E-3</v>
      </c>
      <c r="I407">
        <v>-4.875E-3</v>
      </c>
      <c r="J407">
        <v>0.70327899999999999</v>
      </c>
      <c r="K407">
        <v>-0.35219</v>
      </c>
      <c r="M407">
        <v>-3.7369999999999999E-3</v>
      </c>
      <c r="N407">
        <v>0.204846</v>
      </c>
      <c r="O407">
        <v>-0.23030999999999999</v>
      </c>
      <c r="P407">
        <v>5.7962E-2</v>
      </c>
      <c r="R407" t="str">
        <f t="shared" si="120"/>
        <v>0.049084+0.197339i</v>
      </c>
      <c r="S407" t="str">
        <f t="shared" si="121"/>
        <v>0.00761343575686-0.268251124278459i</v>
      </c>
      <c r="T407" t="str">
        <f t="shared" si="122"/>
        <v>-0.661565771067677+0.449217220486032i</v>
      </c>
      <c r="U407" t="str">
        <f t="shared" si="123"/>
        <v>0.0589533433729548+0.0300241363286374i</v>
      </c>
      <c r="V407" t="str">
        <f t="shared" si="124"/>
        <v>0.703279-0.35219i</v>
      </c>
      <c r="W407" t="str">
        <f t="shared" si="125"/>
        <v>-0.294817784934933-0.0652228712591078i</v>
      </c>
      <c r="X407" t="str">
        <f t="shared" si="126"/>
        <v>-0.291294449760113-0.0692632368620938i</v>
      </c>
      <c r="Z407" t="str">
        <f t="shared" si="127"/>
        <v>-0.0851895419986869+0.227720477018447i</v>
      </c>
      <c r="AA407" t="str">
        <f t="shared" si="128"/>
        <v>0.652115525453563-0.348195215552995i</v>
      </c>
      <c r="AB407" t="str">
        <f t="shared" si="129"/>
        <v>-0.30789222094294-0.0817753662548512i</v>
      </c>
      <c r="AD407">
        <f t="shared" si="130"/>
        <v>-23.588288652705977</v>
      </c>
      <c r="AE407">
        <f t="shared" si="131"/>
        <v>-10.401406653092922</v>
      </c>
      <c r="AF407">
        <f t="shared" si="132"/>
        <v>-10.474504209241623</v>
      </c>
      <c r="AG407">
        <f t="shared" si="133"/>
        <v>-9.9359887040098744</v>
      </c>
      <c r="AH407">
        <f t="shared" si="134"/>
        <v>-13.835043212732575</v>
      </c>
      <c r="AI407">
        <f t="shared" si="135"/>
        <v>-11.425672047032263</v>
      </c>
      <c r="AJ407">
        <f t="shared" si="136"/>
        <v>-1.9418296237926216</v>
      </c>
      <c r="AK407">
        <f t="shared" si="137"/>
        <v>-2.0856260098851118</v>
      </c>
      <c r="AL407">
        <f t="shared" si="138"/>
        <v>-12.283105804944377</v>
      </c>
      <c r="AM407">
        <f t="shared" si="139"/>
        <v>-2.6241415151168774</v>
      </c>
    </row>
    <row r="408" spans="1:39" x14ac:dyDescent="0.25">
      <c r="A408" s="3">
        <v>4070</v>
      </c>
      <c r="B408">
        <v>0.75500699999999998</v>
      </c>
      <c r="C408">
        <v>-0.22063199999999999</v>
      </c>
      <c r="D408">
        <v>-0.31328099999999998</v>
      </c>
      <c r="E408">
        <v>0.85704899999999995</v>
      </c>
      <c r="F408">
        <v>5.9261000000000001E-2</v>
      </c>
      <c r="G408">
        <v>0.19108800000000001</v>
      </c>
      <c r="H408">
        <v>-2.0327000000000001E-2</v>
      </c>
      <c r="I408">
        <v>2.4652E-2</v>
      </c>
      <c r="J408">
        <v>0.631471</v>
      </c>
      <c r="K408">
        <v>-0.46484599999999998</v>
      </c>
      <c r="M408">
        <v>8.9370000000000005E-3</v>
      </c>
      <c r="N408">
        <v>0.21157400000000001</v>
      </c>
      <c r="O408">
        <v>-0.21923899999999999</v>
      </c>
      <c r="P408">
        <v>9.6775E-2</v>
      </c>
      <c r="R408" t="str">
        <f t="shared" si="120"/>
        <v>0.059261+0.191088i</v>
      </c>
      <c r="S408" t="str">
        <f t="shared" si="121"/>
        <v>-0.0309576817020752-0.269219073297064i</v>
      </c>
      <c r="T408" t="str">
        <f t="shared" si="122"/>
        <v>-0.563364439928642+0.586282196659764i</v>
      </c>
      <c r="U408" t="str">
        <f t="shared" si="123"/>
        <v>0.0602396005108134+0.0280596484306931i</v>
      </c>
      <c r="V408" t="str">
        <f t="shared" si="124"/>
        <v>0.631471-0.464846i</v>
      </c>
      <c r="W408" t="str">
        <f t="shared" si="125"/>
        <v>-0.298336656159396-0.0663618776936239i</v>
      </c>
      <c r="X408" t="str">
        <f t="shared" si="126"/>
        <v>-0.295505445507556-0.0710817970392931i</v>
      </c>
      <c r="Z408" t="str">
        <f t="shared" si="127"/>
        <v>-0.0724530695830611+0.20147043401682i</v>
      </c>
      <c r="AA408" t="str">
        <f t="shared" si="128"/>
        <v>0.589635938770702-0.446969053590396i</v>
      </c>
      <c r="AB408" t="str">
        <f t="shared" si="129"/>
        <v>-0.312074381349317-0.0797257374021563i</v>
      </c>
      <c r="AD408">
        <f t="shared" si="130"/>
        <v>-23.549558552394736</v>
      </c>
      <c r="AE408">
        <f t="shared" si="131"/>
        <v>-10.296128617047707</v>
      </c>
      <c r="AF408">
        <f t="shared" si="132"/>
        <v>-10.344404231534476</v>
      </c>
      <c r="AG408">
        <f t="shared" si="133"/>
        <v>-9.8402607399130595</v>
      </c>
      <c r="AH408">
        <f t="shared" si="134"/>
        <v>-13.976524938095103</v>
      </c>
      <c r="AI408">
        <f t="shared" si="135"/>
        <v>-11.340833728306718</v>
      </c>
      <c r="AJ408">
        <f t="shared" si="136"/>
        <v>-1.797287000820754</v>
      </c>
      <c r="AK408">
        <f t="shared" si="137"/>
        <v>-2.1123970316525558</v>
      </c>
      <c r="AL408">
        <f t="shared" si="138"/>
        <v>-13.387574462235239</v>
      </c>
      <c r="AM408">
        <f t="shared" si="139"/>
        <v>-2.6165405232739887</v>
      </c>
    </row>
    <row r="409" spans="1:39" x14ac:dyDescent="0.25">
      <c r="A409" s="3">
        <v>4080</v>
      </c>
      <c r="B409">
        <v>0.69708999999999999</v>
      </c>
      <c r="C409">
        <v>-0.395478</v>
      </c>
      <c r="D409">
        <v>-0.17006499999999999</v>
      </c>
      <c r="E409">
        <v>0.89518299999999995</v>
      </c>
      <c r="F409">
        <v>6.0712000000000002E-2</v>
      </c>
      <c r="G409">
        <v>0.192223</v>
      </c>
      <c r="H409">
        <v>-4.4158999999999997E-2</v>
      </c>
      <c r="I409">
        <v>5.9367999999999997E-2</v>
      </c>
      <c r="J409">
        <v>0.52932900000000005</v>
      </c>
      <c r="K409">
        <v>-0.58216500000000004</v>
      </c>
      <c r="M409">
        <v>1.1294E-2</v>
      </c>
      <c r="N409">
        <v>0.220552</v>
      </c>
      <c r="O409">
        <v>-0.19966100000000001</v>
      </c>
      <c r="P409">
        <v>0.13618</v>
      </c>
      <c r="R409" t="str">
        <f t="shared" si="120"/>
        <v>0.060712+0.192223i</v>
      </c>
      <c r="S409" t="str">
        <f t="shared" si="121"/>
        <v>-0.0839447818790639-0.257858463740409i</v>
      </c>
      <c r="T409" t="str">
        <f t="shared" si="122"/>
        <v>-0.431413710598662+0.702462021183083i</v>
      </c>
      <c r="U409" t="str">
        <f t="shared" si="123"/>
        <v>0.0598216865054185+0.0340829740869138i</v>
      </c>
      <c r="V409" t="str">
        <f t="shared" si="124"/>
        <v>0.529329-0.582165i</v>
      </c>
      <c r="W409" t="str">
        <f t="shared" si="125"/>
        <v>-0.298762736971109-0.0713152099521955i</v>
      </c>
      <c r="X409" t="str">
        <f t="shared" si="126"/>
        <v>-0.296333224240279-0.0765099346380461i</v>
      </c>
      <c r="Z409" t="str">
        <f t="shared" si="127"/>
        <v>-0.0666679818776805+0.182715601206818i</v>
      </c>
      <c r="AA409" t="str">
        <f t="shared" si="128"/>
        <v>0.500348753588362-0.552459172307653i</v>
      </c>
      <c r="AB409" t="str">
        <f t="shared" si="129"/>
        <v>-0.312663294226174-0.0813788385587838i</v>
      </c>
      <c r="AD409">
        <f t="shared" si="130"/>
        <v>-23.241957023134209</v>
      </c>
      <c r="AE409">
        <f t="shared" si="131"/>
        <v>-10.252809630841844</v>
      </c>
      <c r="AF409">
        <f t="shared" si="132"/>
        <v>-10.28412694323146</v>
      </c>
      <c r="AG409">
        <f t="shared" si="133"/>
        <v>-9.8137916706071842</v>
      </c>
      <c r="AH409">
        <f t="shared" si="134"/>
        <v>-13.910930168979156</v>
      </c>
      <c r="AI409">
        <f t="shared" si="135"/>
        <v>-11.33489876385266</v>
      </c>
      <c r="AJ409">
        <f t="shared" si="136"/>
        <v>-1.6776536641167918</v>
      </c>
      <c r="AK409">
        <f t="shared" si="137"/>
        <v>-2.0823549389600555</v>
      </c>
      <c r="AL409">
        <f t="shared" si="138"/>
        <v>-14.221681275893365</v>
      </c>
      <c r="AM409">
        <f t="shared" si="139"/>
        <v>-2.5526902115843071</v>
      </c>
    </row>
    <row r="410" spans="1:39" x14ac:dyDescent="0.25">
      <c r="A410" s="3">
        <v>4090</v>
      </c>
      <c r="B410">
        <v>0.58496099999999995</v>
      </c>
      <c r="C410">
        <v>-0.56973300000000004</v>
      </c>
      <c r="D410">
        <v>-2.2560000000000002E-3</v>
      </c>
      <c r="E410">
        <v>0.90128299999999995</v>
      </c>
      <c r="F410">
        <v>6.8425E-2</v>
      </c>
      <c r="G410">
        <v>0.187995</v>
      </c>
      <c r="H410">
        <v>-4.8147000000000002E-2</v>
      </c>
      <c r="I410">
        <v>0.10187499999999999</v>
      </c>
      <c r="J410">
        <v>0.43822100000000003</v>
      </c>
      <c r="K410">
        <v>-0.64760499999999999</v>
      </c>
      <c r="M410">
        <v>2.7435000000000001E-2</v>
      </c>
      <c r="N410">
        <v>0.22881299999999999</v>
      </c>
      <c r="O410">
        <v>-0.17586099999999999</v>
      </c>
      <c r="P410">
        <v>0.16675100000000001</v>
      </c>
      <c r="R410" t="str">
        <f t="shared" si="120"/>
        <v>0.068425+0.187995i</v>
      </c>
      <c r="S410" t="str">
        <f t="shared" si="121"/>
        <v>-0.130419754268977-0.251030786311933i</v>
      </c>
      <c r="T410" t="str">
        <f t="shared" si="122"/>
        <v>-0.258956446158352+0.7885717386757i</v>
      </c>
      <c r="U410" t="str">
        <f t="shared" si="123"/>
        <v>0.0614956665593289+0.0327951152268262i</v>
      </c>
      <c r="V410" t="str">
        <f t="shared" si="124"/>
        <v>0.438221-0.647605i</v>
      </c>
      <c r="W410" t="str">
        <f t="shared" si="125"/>
        <v>-0.302659013612317-0.0667528267937969i</v>
      </c>
      <c r="X410" t="str">
        <f t="shared" si="126"/>
        <v>-0.301278754502986-0.0727054047844951i</v>
      </c>
      <c r="Z410" t="str">
        <f t="shared" si="127"/>
        <v>-0.0533988974052752+0.157698501614792i</v>
      </c>
      <c r="AA410" t="str">
        <f t="shared" si="128"/>
        <v>0.422459474715882-0.614319407519325i</v>
      </c>
      <c r="AB410" t="str">
        <f t="shared" si="129"/>
        <v>-0.31654343720063-0.0738773445580108i</v>
      </c>
      <c r="AD410">
        <f t="shared" si="130"/>
        <v>-23.136107422139865</v>
      </c>
      <c r="AE410">
        <f t="shared" si="131"/>
        <v>-10.174645682624631</v>
      </c>
      <c r="AF410">
        <f t="shared" si="132"/>
        <v>-10.174801873339089</v>
      </c>
      <c r="AG410">
        <f t="shared" si="133"/>
        <v>-9.7609921872243426</v>
      </c>
      <c r="AH410">
        <f t="shared" si="134"/>
        <v>-13.976784179878132</v>
      </c>
      <c r="AI410">
        <f t="shared" si="135"/>
        <v>-10.96770149387994</v>
      </c>
      <c r="AJ410">
        <f t="shared" si="136"/>
        <v>-1.6184140198875463</v>
      </c>
      <c r="AK410">
        <f t="shared" si="137"/>
        <v>-2.1365334091559776</v>
      </c>
      <c r="AL410">
        <f t="shared" si="138"/>
        <v>-15.572027060051193</v>
      </c>
      <c r="AM410">
        <f t="shared" si="139"/>
        <v>-2.5503430952707156</v>
      </c>
    </row>
    <row r="411" spans="1:39" x14ac:dyDescent="0.25">
      <c r="A411" s="3">
        <v>4100</v>
      </c>
      <c r="B411">
        <v>0.43029499999999998</v>
      </c>
      <c r="C411">
        <v>-0.72028499999999995</v>
      </c>
      <c r="D411">
        <v>0.12453699999999999</v>
      </c>
      <c r="E411">
        <v>0.89199099999999998</v>
      </c>
      <c r="F411">
        <v>8.1126000000000004E-2</v>
      </c>
      <c r="G411">
        <v>0.18632799999999999</v>
      </c>
      <c r="H411">
        <v>-4.981E-2</v>
      </c>
      <c r="I411">
        <v>0.142702</v>
      </c>
      <c r="J411">
        <v>0.30822300000000002</v>
      </c>
      <c r="K411">
        <v>-0.71177000000000001</v>
      </c>
      <c r="M411">
        <v>4.7161000000000002E-2</v>
      </c>
      <c r="N411">
        <v>0.233402</v>
      </c>
      <c r="O411">
        <v>-0.142517</v>
      </c>
      <c r="P411">
        <v>0.197383</v>
      </c>
      <c r="R411" t="str">
        <f t="shared" si="120"/>
        <v>0.081126+0.186328i</v>
      </c>
      <c r="S411" t="str">
        <f t="shared" si="121"/>
        <v>-0.164884598139544-0.212224963369826i</v>
      </c>
      <c r="T411" t="str">
        <f t="shared" si="122"/>
        <v>-0.0991904990366063+0.831228858061785i</v>
      </c>
      <c r="U411" t="str">
        <f t="shared" si="123"/>
        <v>0.0601751138020789+0.0348323412398088i</v>
      </c>
      <c r="V411" t="str">
        <f t="shared" si="124"/>
        <v>0.308223-0.71177i</v>
      </c>
      <c r="W411" t="str">
        <f t="shared" si="125"/>
        <v>-0.306537255093848-0.067486923617473i</v>
      </c>
      <c r="X411" t="str">
        <f t="shared" si="126"/>
        <v>-0.306063237828697-0.0733328663632753i</v>
      </c>
      <c r="Z411" t="str">
        <f t="shared" si="127"/>
        <v>-0.0348561264506197+0.15465486697634i</v>
      </c>
      <c r="AA411" t="str">
        <f t="shared" si="128"/>
        <v>0.309220266213195-0.678738121686375i</v>
      </c>
      <c r="AB411" t="str">
        <f t="shared" si="129"/>
        <v>-0.319664149980323-0.0702557121301151i</v>
      </c>
      <c r="AD411">
        <f t="shared" si="130"/>
        <v>-23.156631396784633</v>
      </c>
      <c r="AE411">
        <f t="shared" si="131"/>
        <v>-10.064774764001232</v>
      </c>
      <c r="AF411">
        <f t="shared" si="132"/>
        <v>-10.041349321539819</v>
      </c>
      <c r="AG411">
        <f t="shared" si="133"/>
        <v>-9.7012524441954735</v>
      </c>
      <c r="AH411">
        <f t="shared" si="134"/>
        <v>-13.840546650386287</v>
      </c>
      <c r="AI411">
        <f t="shared" si="135"/>
        <v>-11.413042370154029</v>
      </c>
      <c r="AJ411">
        <f t="shared" si="136"/>
        <v>-1.5441819617575092</v>
      </c>
      <c r="AK411">
        <f t="shared" si="137"/>
        <v>-2.2067921406731719</v>
      </c>
      <c r="AL411">
        <f t="shared" si="138"/>
        <v>-15.997543307745302</v>
      </c>
      <c r="AM411">
        <f t="shared" si="139"/>
        <v>-2.5468890180175006</v>
      </c>
    </row>
    <row r="412" spans="1:39" x14ac:dyDescent="0.25">
      <c r="A412" s="3">
        <v>4110</v>
      </c>
      <c r="B412">
        <v>0.20488300000000001</v>
      </c>
      <c r="C412">
        <v>-0.84335700000000002</v>
      </c>
      <c r="D412">
        <v>0.24560599999999999</v>
      </c>
      <c r="E412">
        <v>0.86749600000000004</v>
      </c>
      <c r="F412">
        <v>8.0198000000000005E-2</v>
      </c>
      <c r="G412">
        <v>0.184557</v>
      </c>
      <c r="H412">
        <v>-2.7081999999999998E-2</v>
      </c>
      <c r="I412">
        <v>0.17805299999999999</v>
      </c>
      <c r="J412">
        <v>0.186331</v>
      </c>
      <c r="K412">
        <v>-0.74894700000000003</v>
      </c>
      <c r="M412">
        <v>6.0838999999999997E-2</v>
      </c>
      <c r="N412">
        <v>0.23865900000000001</v>
      </c>
      <c r="O412">
        <v>-0.106862</v>
      </c>
      <c r="P412">
        <v>0.22093499999999999</v>
      </c>
      <c r="R412" t="str">
        <f t="shared" si="120"/>
        <v>0.080198+0.184557i</v>
      </c>
      <c r="S412" t="str">
        <f t="shared" si="121"/>
        <v>-0.197491285224893-0.174261282300825i</v>
      </c>
      <c r="T412" t="str">
        <f t="shared" si="122"/>
        <v>0.0790648126332354+0.846637711023018i</v>
      </c>
      <c r="U412" t="str">
        <f t="shared" si="123"/>
        <v>0.061181813926372+0.029794191216042i</v>
      </c>
      <c r="V412" t="str">
        <f t="shared" si="124"/>
        <v>0.186331-0.748947i</v>
      </c>
      <c r="W412" t="str">
        <f t="shared" si="125"/>
        <v>-0.311228332730781-0.0652522989396322i</v>
      </c>
      <c r="X412" t="str">
        <f t="shared" si="126"/>
        <v>-0.312293330484253-0.0708514412044667i</v>
      </c>
      <c r="Z412" t="str">
        <f t="shared" si="127"/>
        <v>-0.0213838464400285+0.121345965496582i</v>
      </c>
      <c r="AA412" t="str">
        <f t="shared" si="128"/>
        <v>0.196761448462175-0.726175903209566i</v>
      </c>
      <c r="AB412" t="str">
        <f t="shared" si="129"/>
        <v>-0.321792912157293-0.0660135694194996i</v>
      </c>
      <c r="AD412">
        <f t="shared" si="130"/>
        <v>-23.343338294377478</v>
      </c>
      <c r="AE412">
        <f t="shared" si="131"/>
        <v>-9.9515891218747061</v>
      </c>
      <c r="AF412">
        <f t="shared" si="132"/>
        <v>-9.8907682441364795</v>
      </c>
      <c r="AG412">
        <f t="shared" si="133"/>
        <v>-9.669444665016357</v>
      </c>
      <c r="AH412">
        <f t="shared" si="134"/>
        <v>-13.926199880324404</v>
      </c>
      <c r="AI412">
        <f t="shared" si="135"/>
        <v>-11.588295435331982</v>
      </c>
      <c r="AJ412">
        <f t="shared" si="136"/>
        <v>-1.4083367670490468</v>
      </c>
      <c r="AK412">
        <f t="shared" si="137"/>
        <v>-2.2501552502009794</v>
      </c>
      <c r="AL412">
        <f t="shared" si="138"/>
        <v>-18.186678024592922</v>
      </c>
      <c r="AM412">
        <f t="shared" si="139"/>
        <v>-2.4714788293211223</v>
      </c>
    </row>
    <row r="413" spans="1:39" x14ac:dyDescent="0.25">
      <c r="A413" s="3">
        <v>4120</v>
      </c>
      <c r="B413">
        <v>-6.7665000000000003E-2</v>
      </c>
      <c r="C413">
        <v>-0.90281299999999998</v>
      </c>
      <c r="D413">
        <v>0.38032199999999999</v>
      </c>
      <c r="E413">
        <v>0.82070200000000004</v>
      </c>
      <c r="F413">
        <v>9.2565999999999996E-2</v>
      </c>
      <c r="G413">
        <v>0.18406</v>
      </c>
      <c r="H413">
        <v>-3.1480000000000002E-3</v>
      </c>
      <c r="I413">
        <v>0.20494299999999999</v>
      </c>
      <c r="J413">
        <v>7.6468999999999995E-2</v>
      </c>
      <c r="K413">
        <v>-0.76868700000000001</v>
      </c>
      <c r="M413">
        <v>8.2408999999999996E-2</v>
      </c>
      <c r="N413">
        <v>0.239312</v>
      </c>
      <c r="O413">
        <v>-6.6066E-2</v>
      </c>
      <c r="P413">
        <v>0.237319</v>
      </c>
      <c r="R413" t="str">
        <f t="shared" si="120"/>
        <v>0.092566+0.18406i</v>
      </c>
      <c r="S413" t="str">
        <f t="shared" si="121"/>
        <v>-0.226681122866446-0.132911634763591i</v>
      </c>
      <c r="T413" t="str">
        <f t="shared" si="122"/>
        <v>0.268367724212396+0.819202843796975i</v>
      </c>
      <c r="U413" t="str">
        <f t="shared" si="123"/>
        <v>0.0572737836701857+0.0322759756192069i</v>
      </c>
      <c r="V413" t="str">
        <f t="shared" si="124"/>
        <v>0.076469-0.768687i</v>
      </c>
      <c r="W413" t="str">
        <f t="shared" si="125"/>
        <v>-0.31417375872745-0.0546925430557179i</v>
      </c>
      <c r="X413" t="str">
        <f t="shared" si="126"/>
        <v>-0.31608839262241-0.059858195001563i</v>
      </c>
      <c r="Z413" t="str">
        <f t="shared" si="127"/>
        <v>-0.0139670950944992+0.110765138497839i</v>
      </c>
      <c r="AA413" t="str">
        <f t="shared" si="128"/>
        <v>0.0929746105993891-0.753158631247321i</v>
      </c>
      <c r="AB413" t="str">
        <f t="shared" si="129"/>
        <v>-0.323107456287946-0.0532987182793059i</v>
      </c>
      <c r="AD413">
        <f t="shared" si="130"/>
        <v>-23.643127355870575</v>
      </c>
      <c r="AE413">
        <f t="shared" si="131"/>
        <v>-9.9269431410406597</v>
      </c>
      <c r="AF413">
        <f t="shared" si="132"/>
        <v>-9.8508115373146339</v>
      </c>
      <c r="AG413">
        <f t="shared" si="133"/>
        <v>-9.6964650869152944</v>
      </c>
      <c r="AH413">
        <f t="shared" si="134"/>
        <v>-13.721576237856725</v>
      </c>
      <c r="AI413">
        <f t="shared" si="135"/>
        <v>-11.608373604026902</v>
      </c>
      <c r="AJ413">
        <f t="shared" si="136"/>
        <v>-1.2894424418323496</v>
      </c>
      <c r="AK413">
        <f t="shared" si="137"/>
        <v>-2.242241570250572</v>
      </c>
      <c r="AL413">
        <f t="shared" si="138"/>
        <v>-19.043427111789775</v>
      </c>
      <c r="AM413">
        <f t="shared" si="139"/>
        <v>-2.3965880206499106</v>
      </c>
    </row>
    <row r="414" spans="1:39" x14ac:dyDescent="0.25">
      <c r="A414" s="3">
        <v>4130</v>
      </c>
      <c r="B414">
        <v>-0.362593</v>
      </c>
      <c r="C414">
        <v>-0.87416899999999997</v>
      </c>
      <c r="D414">
        <v>0.478269</v>
      </c>
      <c r="E414">
        <v>0.76114599999999999</v>
      </c>
      <c r="F414">
        <v>9.0984999999999996E-2</v>
      </c>
      <c r="G414">
        <v>0.18060699999999999</v>
      </c>
      <c r="H414">
        <v>3.8969999999999998E-2</v>
      </c>
      <c r="I414">
        <v>0.21676400000000001</v>
      </c>
      <c r="J414">
        <v>-6.0200999999999998E-2</v>
      </c>
      <c r="K414">
        <v>-0.76740399999999998</v>
      </c>
      <c r="M414">
        <v>9.7973000000000005E-2</v>
      </c>
      <c r="N414">
        <v>0.242345</v>
      </c>
      <c r="O414">
        <v>-2.5513999999999998E-2</v>
      </c>
      <c r="P414">
        <v>0.24682899999999999</v>
      </c>
      <c r="R414" t="str">
        <f t="shared" si="120"/>
        <v>0.090985+0.180607i</v>
      </c>
      <c r="S414" t="str">
        <f t="shared" si="121"/>
        <v>-0.245843311406787-0.0858711003789081i</v>
      </c>
      <c r="T414" t="str">
        <f t="shared" si="122"/>
        <v>0.432643658271997+0.756517133399932i</v>
      </c>
      <c r="U414" t="str">
        <f t="shared" si="123"/>
        <v>0.0660092769869803+0.0294395697156799i</v>
      </c>
      <c r="V414" t="str">
        <f t="shared" si="124"/>
        <v>-0.060201-0.767404i</v>
      </c>
      <c r="W414" t="str">
        <f t="shared" si="125"/>
        <v>-0.317082043866789-0.0581214798500197i</v>
      </c>
      <c r="X414" t="str">
        <f t="shared" si="126"/>
        <v>-0.320675941178385-0.063009940901769i</v>
      </c>
      <c r="Z414" t="str">
        <f t="shared" si="127"/>
        <v>0.00503746935738791+0.0721644256700263i</v>
      </c>
      <c r="AA414" t="str">
        <f t="shared" si="128"/>
        <v>-0.0459559175973578-0.764692971735519i</v>
      </c>
      <c r="AB414" t="str">
        <f t="shared" si="129"/>
        <v>-0.323322618010918-0.057418673332281i</v>
      </c>
      <c r="AD414">
        <f t="shared" si="130"/>
        <v>-22.820040716928172</v>
      </c>
      <c r="AE414">
        <f t="shared" si="131"/>
        <v>-9.833045021224784</v>
      </c>
      <c r="AF414">
        <f t="shared" si="132"/>
        <v>-9.7141527990171124</v>
      </c>
      <c r="AG414">
        <f t="shared" si="133"/>
        <v>-9.6724259578873326</v>
      </c>
      <c r="AH414">
        <f t="shared" si="134"/>
        <v>-13.883068635101923</v>
      </c>
      <c r="AI414">
        <f t="shared" si="135"/>
        <v>-11.686884535407618</v>
      </c>
      <c r="AJ414">
        <f t="shared" si="136"/>
        <v>-1.1947296049091889</v>
      </c>
      <c r="AK414">
        <f t="shared" si="137"/>
        <v>-2.2728741374199801</v>
      </c>
      <c r="AL414">
        <f t="shared" si="138"/>
        <v>-22.812425903215178</v>
      </c>
      <c r="AM414">
        <f t="shared" si="139"/>
        <v>-2.3146009785497563</v>
      </c>
    </row>
    <row r="415" spans="1:39" x14ac:dyDescent="0.25">
      <c r="A415" s="3">
        <v>4140</v>
      </c>
      <c r="B415">
        <v>-0.67551300000000003</v>
      </c>
      <c r="C415">
        <v>-0.70766700000000005</v>
      </c>
      <c r="D415">
        <v>0.60408099999999998</v>
      </c>
      <c r="E415">
        <v>0.68469100000000005</v>
      </c>
      <c r="F415">
        <v>0.10377500000000001</v>
      </c>
      <c r="G415">
        <v>0.17474400000000001</v>
      </c>
      <c r="H415">
        <v>6.6768999999999995E-2</v>
      </c>
      <c r="I415">
        <v>0.221529</v>
      </c>
      <c r="J415">
        <v>-0.16578699999999999</v>
      </c>
      <c r="K415">
        <v>-0.75899499999999998</v>
      </c>
      <c r="M415">
        <v>0.115672</v>
      </c>
      <c r="N415">
        <v>0.24194299999999999</v>
      </c>
      <c r="O415">
        <v>1.8192E-2</v>
      </c>
      <c r="P415">
        <v>0.24909999999999999</v>
      </c>
      <c r="R415" t="str">
        <f t="shared" si="120"/>
        <v>0.103775+0.174744i</v>
      </c>
      <c r="S415" t="str">
        <f t="shared" si="121"/>
        <v>-0.244849450069248-0.0246530613620272i</v>
      </c>
      <c r="T415" t="str">
        <f t="shared" si="122"/>
        <v>0.610233894283965+0.647141317032255i</v>
      </c>
      <c r="U415" t="str">
        <f t="shared" si="123"/>
        <v>0.0645712054029343+0.0435051728062113i</v>
      </c>
      <c r="V415" t="str">
        <f t="shared" si="124"/>
        <v>-0.165787-0.758995i</v>
      </c>
      <c r="W415" t="str">
        <f t="shared" si="125"/>
        <v>-0.318248480333262-0.0455463617138592i</v>
      </c>
      <c r="X415" t="str">
        <f t="shared" si="126"/>
        <v>-0.32238105327875-0.0501142745964404i</v>
      </c>
      <c r="Z415" t="str">
        <f t="shared" si="127"/>
        <v>0.00863431067928797+0.0665461081109518i</v>
      </c>
      <c r="AA415" t="str">
        <f t="shared" si="128"/>
        <v>-0.153337049578019-0.76209100155511i</v>
      </c>
      <c r="AB415" t="str">
        <f t="shared" si="129"/>
        <v>-0.322966985057316-0.0447619781595482i</v>
      </c>
      <c r="AD415">
        <f t="shared" si="130"/>
        <v>-22.173739931921745</v>
      </c>
      <c r="AE415">
        <f t="shared" si="131"/>
        <v>-9.8566192719167507</v>
      </c>
      <c r="AF415">
        <f t="shared" si="132"/>
        <v>-9.7289111911265778</v>
      </c>
      <c r="AG415">
        <f t="shared" si="133"/>
        <v>-9.734205379656693</v>
      </c>
      <c r="AH415">
        <f t="shared" si="134"/>
        <v>-13.84000357889313</v>
      </c>
      <c r="AI415">
        <f t="shared" si="135"/>
        <v>-12.178211138744938</v>
      </c>
      <c r="AJ415">
        <f t="shared" si="136"/>
        <v>-1.0172618727778358</v>
      </c>
      <c r="AK415">
        <f t="shared" si="137"/>
        <v>-2.1928045720988667</v>
      </c>
      <c r="AL415">
        <f t="shared" si="138"/>
        <v>-23.465042424168807</v>
      </c>
      <c r="AM415">
        <f t="shared" si="139"/>
        <v>-2.1875103835687462</v>
      </c>
    </row>
    <row r="416" spans="1:39" x14ac:dyDescent="0.25">
      <c r="A416" s="3">
        <v>4150</v>
      </c>
      <c r="B416">
        <v>-0.86095100000000002</v>
      </c>
      <c r="C416">
        <v>-0.47022000000000003</v>
      </c>
      <c r="D416">
        <v>0.67685899999999999</v>
      </c>
      <c r="E416">
        <v>0.60647899999999999</v>
      </c>
      <c r="F416">
        <v>0.10308100000000001</v>
      </c>
      <c r="G416">
        <v>0.17842</v>
      </c>
      <c r="H416">
        <v>0.105515</v>
      </c>
      <c r="I416">
        <v>0.209983</v>
      </c>
      <c r="J416">
        <v>-0.27747899999999998</v>
      </c>
      <c r="K416">
        <v>-0.73501300000000003</v>
      </c>
      <c r="M416">
        <v>0.13256899999999999</v>
      </c>
      <c r="N416">
        <v>0.23627200000000001</v>
      </c>
      <c r="O416">
        <v>5.8320999999999998E-2</v>
      </c>
      <c r="P416">
        <v>0.24659500000000001</v>
      </c>
      <c r="R416" t="str">
        <f t="shared" si="120"/>
        <v>0.103081+0.17842i</v>
      </c>
      <c r="S416" t="str">
        <f t="shared" si="121"/>
        <v>-0.237685156316409+0.0229770713681935i</v>
      </c>
      <c r="T416" t="str">
        <f t="shared" si="122"/>
        <v>0.719992055813715+0.516618532272147i</v>
      </c>
      <c r="U416" t="str">
        <f t="shared" si="123"/>
        <v>0.0659417716516459+0.0346338514965237i</v>
      </c>
      <c r="V416" t="str">
        <f t="shared" si="124"/>
        <v>-0.277479-0.735013i</v>
      </c>
      <c r="W416" t="str">
        <f t="shared" si="125"/>
        <v>-0.319865526415558-0.0414073851812995i</v>
      </c>
      <c r="X416" t="str">
        <f t="shared" si="126"/>
        <v>-0.324855319203256-0.0442378041546076i</v>
      </c>
      <c r="Z416" t="str">
        <f t="shared" si="127"/>
        <v>0.0229711245698177+0.0276430508124768i</v>
      </c>
      <c r="AA416" t="str">
        <f t="shared" si="128"/>
        <v>-0.27472890803539-0.741169618428828i</v>
      </c>
      <c r="AB416" t="str">
        <f t="shared" si="129"/>
        <v>-0.323139727824302-0.0420290522187739i</v>
      </c>
      <c r="AD416">
        <f t="shared" si="130"/>
        <v>-22.558775662652675</v>
      </c>
      <c r="AE416">
        <f t="shared" si="131"/>
        <v>-9.8284755282942164</v>
      </c>
      <c r="AF416">
        <f t="shared" si="132"/>
        <v>-9.6864017246022698</v>
      </c>
      <c r="AG416">
        <f t="shared" si="133"/>
        <v>-9.73933863681712</v>
      </c>
      <c r="AH416">
        <f t="shared" si="134"/>
        <v>-13.720262601176277</v>
      </c>
      <c r="AI416">
        <f t="shared" si="135"/>
        <v>-12.439561883236937</v>
      </c>
      <c r="AJ416">
        <f t="shared" si="136"/>
        <v>-1.0497365576668747</v>
      </c>
      <c r="AK416">
        <f t="shared" si="137"/>
        <v>-2.0954684815363316</v>
      </c>
      <c r="AL416">
        <f t="shared" si="138"/>
        <v>-28.888010814493526</v>
      </c>
      <c r="AM416">
        <f t="shared" si="139"/>
        <v>-2.0425315693214756</v>
      </c>
    </row>
    <row r="417" spans="1:39" x14ac:dyDescent="0.25">
      <c r="A417" s="3">
        <v>4160</v>
      </c>
      <c r="B417">
        <v>-0.99564200000000003</v>
      </c>
      <c r="C417">
        <v>-0.19896900000000001</v>
      </c>
      <c r="D417">
        <v>0.77450300000000005</v>
      </c>
      <c r="E417">
        <v>0.499247</v>
      </c>
      <c r="F417">
        <v>0.109322</v>
      </c>
      <c r="G417">
        <v>0.17818899999999999</v>
      </c>
      <c r="H417">
        <v>0.119593</v>
      </c>
      <c r="I417">
        <v>0.195351</v>
      </c>
      <c r="J417">
        <v>-0.38685799999999998</v>
      </c>
      <c r="K417">
        <v>-0.69703999999999999</v>
      </c>
      <c r="M417">
        <v>0.15430099999999999</v>
      </c>
      <c r="N417">
        <v>0.23339599999999999</v>
      </c>
      <c r="O417">
        <v>0.101262</v>
      </c>
      <c r="P417">
        <v>0.23616899999999999</v>
      </c>
      <c r="R417" t="str">
        <f t="shared" si="120"/>
        <v>0.109322+0.178189i</v>
      </c>
      <c r="S417" t="str">
        <f t="shared" si="121"/>
        <v>-0.225812733696903+0.057377256479507i</v>
      </c>
      <c r="T417" t="str">
        <f t="shared" si="122"/>
        <v>0.833808767224035+0.355390723812964i</v>
      </c>
      <c r="U417" t="str">
        <f t="shared" si="123"/>
        <v>0.0706297048975763+0.0375437772171829i</v>
      </c>
      <c r="V417" t="str">
        <f t="shared" si="124"/>
        <v>-0.386858-0.69704i</v>
      </c>
      <c r="W417" t="str">
        <f t="shared" si="125"/>
        <v>-0.320669707258988-0.0326977527986882i</v>
      </c>
      <c r="X417" t="str">
        <f t="shared" si="126"/>
        <v>-0.326330171591746-0.0347087556900991i</v>
      </c>
      <c r="Z417" t="str">
        <f t="shared" si="127"/>
        <v>0.0179091202518036+0.0130717081485603i</v>
      </c>
      <c r="AA417" t="str">
        <f t="shared" si="128"/>
        <v>-0.38737141425843-0.701126082880505i</v>
      </c>
      <c r="AB417" t="str">
        <f t="shared" si="129"/>
        <v>-0.324838126973686-0.0339210860587774i</v>
      </c>
      <c r="AD417">
        <f t="shared" si="130"/>
        <v>-21.939496264983806</v>
      </c>
      <c r="AE417">
        <f t="shared" si="131"/>
        <v>-9.8339195885665678</v>
      </c>
      <c r="AF417">
        <f t="shared" si="132"/>
        <v>-9.6780010977435662</v>
      </c>
      <c r="AG417">
        <f t="shared" si="133"/>
        <v>-9.7195587761436126</v>
      </c>
      <c r="AH417">
        <f t="shared" si="134"/>
        <v>-13.59492531930157</v>
      </c>
      <c r="AI417">
        <f t="shared" si="135"/>
        <v>-12.653318362962926</v>
      </c>
      <c r="AJ417">
        <f t="shared" si="136"/>
        <v>-0.85371483577952745</v>
      </c>
      <c r="AK417">
        <f t="shared" si="137"/>
        <v>-1.9686813031969623</v>
      </c>
      <c r="AL417">
        <f t="shared" si="138"/>
        <v>-33.083826996874194</v>
      </c>
      <c r="AM417">
        <f t="shared" si="139"/>
        <v>-1.927123624796909</v>
      </c>
    </row>
    <row r="418" spans="1:39" x14ac:dyDescent="0.25">
      <c r="A418" s="3">
        <v>4170</v>
      </c>
      <c r="B418">
        <v>-1.026432</v>
      </c>
      <c r="C418">
        <v>9.2793E-2</v>
      </c>
      <c r="D418">
        <v>0.84641500000000003</v>
      </c>
      <c r="E418">
        <v>0.38317299999999999</v>
      </c>
      <c r="F418">
        <v>0.110073</v>
      </c>
      <c r="G418">
        <v>0.17916000000000001</v>
      </c>
      <c r="H418">
        <v>0.13076699999999999</v>
      </c>
      <c r="I418">
        <v>0.17119899999999999</v>
      </c>
      <c r="J418">
        <v>-0.49779400000000001</v>
      </c>
      <c r="K418">
        <v>-0.64375899999999997</v>
      </c>
      <c r="M418">
        <v>0.16173100000000001</v>
      </c>
      <c r="N418">
        <v>0.22347400000000001</v>
      </c>
      <c r="O418">
        <v>0.132942</v>
      </c>
      <c r="P418">
        <v>0.223273</v>
      </c>
      <c r="R418" t="str">
        <f t="shared" si="120"/>
        <v>0.110073+0.17916i</v>
      </c>
      <c r="S418" t="str">
        <f t="shared" si="121"/>
        <v>-0.199138818541994+0.0936926135067223i</v>
      </c>
      <c r="T418" t="str">
        <f t="shared" si="122"/>
        <v>0.902090787082193+0.17565010137244i</v>
      </c>
      <c r="U418" t="str">
        <f t="shared" si="123"/>
        <v>0.0654047518771767+0.0372739236983135i</v>
      </c>
      <c r="V418" t="str">
        <f t="shared" si="124"/>
        <v>-0.497794-0.643759i</v>
      </c>
      <c r="W418" t="str">
        <f t="shared" si="125"/>
        <v>-0.316979706911246-0.0385992214822264i</v>
      </c>
      <c r="X418" t="str">
        <f t="shared" si="126"/>
        <v>-0.322165258141285-0.0396471688473898i</v>
      </c>
      <c r="Z418" t="str">
        <f t="shared" si="127"/>
        <v>0.020447430403601-0.0129347406624189i</v>
      </c>
      <c r="AA418" t="str">
        <f t="shared" si="128"/>
        <v>-0.502109181049857-0.643364260023408i</v>
      </c>
      <c r="AB418" t="str">
        <f t="shared" si="129"/>
        <v>-0.321062992584556-0.040972070052403i</v>
      </c>
      <c r="AD418">
        <f t="shared" si="130"/>
        <v>-22.466370581075491</v>
      </c>
      <c r="AE418">
        <f t="shared" si="131"/>
        <v>-9.9154447028717136</v>
      </c>
      <c r="AF418">
        <f t="shared" si="132"/>
        <v>-9.7731454504927981</v>
      </c>
      <c r="AG418">
        <f t="shared" si="133"/>
        <v>-9.798038646437071</v>
      </c>
      <c r="AH418">
        <f t="shared" si="134"/>
        <v>-13.5443654963805</v>
      </c>
      <c r="AI418">
        <f t="shared" si="135"/>
        <v>-13.148445078360734</v>
      </c>
      <c r="AJ418">
        <f t="shared" si="136"/>
        <v>-0.73338255291467114</v>
      </c>
      <c r="AK418">
        <f t="shared" si="137"/>
        <v>-1.7899474507148405</v>
      </c>
      <c r="AL418">
        <f t="shared" si="138"/>
        <v>-32.325436273494653</v>
      </c>
      <c r="AM418">
        <f t="shared" si="139"/>
        <v>-1.765054254770559</v>
      </c>
    </row>
    <row r="419" spans="1:39" x14ac:dyDescent="0.25">
      <c r="A419" s="3">
        <v>4180</v>
      </c>
      <c r="B419">
        <v>-0.98628199999999999</v>
      </c>
      <c r="C419">
        <v>0.37761800000000001</v>
      </c>
      <c r="D419">
        <v>0.90485899999999997</v>
      </c>
      <c r="E419">
        <v>0.26194899999999999</v>
      </c>
      <c r="F419">
        <v>0.118949</v>
      </c>
      <c r="G419">
        <v>0.17909700000000001</v>
      </c>
      <c r="H419">
        <v>0.139816</v>
      </c>
      <c r="I419">
        <v>0.145174</v>
      </c>
      <c r="J419">
        <v>-0.61923700000000004</v>
      </c>
      <c r="K419">
        <v>-0.55479100000000003</v>
      </c>
      <c r="M419">
        <v>0.18274000000000001</v>
      </c>
      <c r="N419">
        <v>0.21113899999999999</v>
      </c>
      <c r="O419">
        <v>0.171682</v>
      </c>
      <c r="P419">
        <v>0.19827700000000001</v>
      </c>
      <c r="R419" t="str">
        <f t="shared" si="120"/>
        <v>0.118949+0.179097i</v>
      </c>
      <c r="S419" t="str">
        <f t="shared" si="121"/>
        <v>-0.177287955746795+0.137941210859859i</v>
      </c>
      <c r="T419" t="str">
        <f t="shared" si="122"/>
        <v>0.936671082503126-0.010868715317337i</v>
      </c>
      <c r="U419" t="str">
        <f t="shared" si="123"/>
        <v>0.0689694619789026+0.0353730402309806i</v>
      </c>
      <c r="V419" t="str">
        <f t="shared" si="124"/>
        <v>-0.619237-0.554791i</v>
      </c>
      <c r="W419" t="str">
        <f t="shared" si="125"/>
        <v>-0.312932975209331-0.0398306331027374i</v>
      </c>
      <c r="X419" t="str">
        <f t="shared" si="126"/>
        <v>-0.318415425726518-0.0394973194394317i</v>
      </c>
      <c r="Z419" t="str">
        <f t="shared" si="127"/>
        <v>0.0223306986444614-0.0361316430533049i</v>
      </c>
      <c r="AA419" t="str">
        <f t="shared" si="128"/>
        <v>-0.623864996726898-0.548348195592011i</v>
      </c>
      <c r="AB419" t="str">
        <f t="shared" si="129"/>
        <v>-0.318338015110153-0.0425607110789461i</v>
      </c>
      <c r="AD419">
        <f t="shared" si="130"/>
        <v>-22.21267281374017</v>
      </c>
      <c r="AE419">
        <f t="shared" si="131"/>
        <v>-10.02117884067161</v>
      </c>
      <c r="AF419">
        <f t="shared" si="132"/>
        <v>-9.8738030764557152</v>
      </c>
      <c r="AG419">
        <f t="shared" si="133"/>
        <v>-9.8652863730871356</v>
      </c>
      <c r="AH419">
        <f t="shared" si="134"/>
        <v>-13.351268381828813</v>
      </c>
      <c r="AI419">
        <f t="shared" si="135"/>
        <v>-12.970631086174389</v>
      </c>
      <c r="AJ419">
        <f t="shared" si="136"/>
        <v>-0.56767304185732059</v>
      </c>
      <c r="AK419">
        <f t="shared" si="137"/>
        <v>-1.6036641641719203</v>
      </c>
      <c r="AL419">
        <f t="shared" si="138"/>
        <v>-27.437259776085384</v>
      </c>
      <c r="AM419">
        <f t="shared" si="139"/>
        <v>-1.6121808675405078</v>
      </c>
    </row>
    <row r="420" spans="1:39" x14ac:dyDescent="0.25">
      <c r="A420" s="3">
        <v>4190</v>
      </c>
      <c r="B420">
        <v>-0.86976900000000001</v>
      </c>
      <c r="C420">
        <v>0.61676200000000003</v>
      </c>
      <c r="D420">
        <v>0.948434</v>
      </c>
      <c r="E420">
        <v>0.122378</v>
      </c>
      <c r="F420">
        <v>0.130055</v>
      </c>
      <c r="G420">
        <v>0.18201999999999999</v>
      </c>
      <c r="H420">
        <v>0.122034</v>
      </c>
      <c r="I420">
        <v>0.12497</v>
      </c>
      <c r="J420">
        <v>-0.704542</v>
      </c>
      <c r="K420">
        <v>-0.48270200000000002</v>
      </c>
      <c r="M420">
        <v>0.20227700000000001</v>
      </c>
      <c r="N420">
        <v>0.20068900000000001</v>
      </c>
      <c r="O420">
        <v>0.205175</v>
      </c>
      <c r="P420">
        <v>0.171737</v>
      </c>
      <c r="R420" t="str">
        <f t="shared" si="120"/>
        <v>0.130055+0.18202i</v>
      </c>
      <c r="S420" t="str">
        <f t="shared" si="121"/>
        <v>-0.1451568938904+0.166833271186379i</v>
      </c>
      <c r="T420" t="str">
        <f t="shared" si="122"/>
        <v>0.927222083705029-0.204832293105649i</v>
      </c>
      <c r="U420" t="str">
        <f t="shared" si="123"/>
        <v>0.0714081882307551+0.0357136158300705i</v>
      </c>
      <c r="V420" t="str">
        <f t="shared" si="124"/>
        <v>-0.704542-0.482702i</v>
      </c>
      <c r="W420" t="str">
        <f t="shared" si="125"/>
        <v>-0.31184292871887-0.0301043722326617i</v>
      </c>
      <c r="X420" t="str">
        <f t="shared" si="126"/>
        <v>-0.317135908980037-0.0284973357949422i</v>
      </c>
      <c r="Z420" t="str">
        <f t="shared" si="127"/>
        <v>0.00409942554009407-0.0599621647818288i</v>
      </c>
      <c r="AA420" t="str">
        <f t="shared" si="128"/>
        <v>-0.702444759262922-0.471546309178272i</v>
      </c>
      <c r="AB420" t="str">
        <f t="shared" si="129"/>
        <v>-0.319846700590992-0.0317991927920857i</v>
      </c>
      <c r="AD420">
        <f t="shared" si="130"/>
        <v>-21.955476269288894</v>
      </c>
      <c r="AE420">
        <f t="shared" si="131"/>
        <v>-10.080995836491445</v>
      </c>
      <c r="AF420">
        <f t="shared" si="132"/>
        <v>-9.9401651549087582</v>
      </c>
      <c r="AG420">
        <f t="shared" si="133"/>
        <v>-9.8584460459848486</v>
      </c>
      <c r="AH420">
        <f t="shared" si="134"/>
        <v>-13.006342434351287</v>
      </c>
      <c r="AI420">
        <f t="shared" si="135"/>
        <v>-13.106568230331376</v>
      </c>
      <c r="AJ420">
        <f t="shared" si="136"/>
        <v>-0.4493934595812743</v>
      </c>
      <c r="AK420">
        <f t="shared" si="137"/>
        <v>-1.3704576208476706</v>
      </c>
      <c r="AL420">
        <f t="shared" si="138"/>
        <v>-24.422202170866093</v>
      </c>
      <c r="AM420">
        <f t="shared" si="139"/>
        <v>-1.4521767297715826</v>
      </c>
    </row>
    <row r="421" spans="1:39" x14ac:dyDescent="0.25">
      <c r="A421" s="3">
        <v>4200</v>
      </c>
      <c r="B421">
        <v>-0.72406099999999995</v>
      </c>
      <c r="C421">
        <v>0.81469000000000003</v>
      </c>
      <c r="D421">
        <v>0.97874399999999995</v>
      </c>
      <c r="E421">
        <v>-5.2270999999999998E-2</v>
      </c>
      <c r="F421">
        <v>0.131354</v>
      </c>
      <c r="G421">
        <v>0.18426300000000001</v>
      </c>
      <c r="H421">
        <v>9.2480000000000007E-2</v>
      </c>
      <c r="I421">
        <v>0.11613</v>
      </c>
      <c r="J421">
        <v>-0.79581900000000005</v>
      </c>
      <c r="K421">
        <v>-0.359514</v>
      </c>
      <c r="M421">
        <v>0.19609199999999999</v>
      </c>
      <c r="N421">
        <v>0.18829499999999999</v>
      </c>
      <c r="O421">
        <v>0.23333000000000001</v>
      </c>
      <c r="P421">
        <v>0.13799400000000001</v>
      </c>
      <c r="R421" t="str">
        <f t="shared" si="120"/>
        <v>0.131354+0.184263i</v>
      </c>
      <c r="S421" t="str">
        <f t="shared" si="121"/>
        <v>-0.0972716265455705+0.181795504111408i</v>
      </c>
      <c r="T421" t="str">
        <f t="shared" si="122"/>
        <v>0.886816185848963-0.413593739142296i</v>
      </c>
      <c r="U421" t="str">
        <f t="shared" si="123"/>
        <v>0.059129878278458+0.0316156810089403i</v>
      </c>
      <c r="V421" t="str">
        <f t="shared" si="124"/>
        <v>-0.795819-0.359514i</v>
      </c>
      <c r="W421" t="str">
        <f t="shared" si="125"/>
        <v>-0.308557500233996-0.0340068016230764i</v>
      </c>
      <c r="X421" t="str">
        <f t="shared" si="126"/>
        <v>-0.312366655749602-0.0320299107904934i</v>
      </c>
      <c r="Z421" t="str">
        <f t="shared" si="127"/>
        <v>-0.00698543480711363-0.0786561220426612i</v>
      </c>
      <c r="AA421" t="str">
        <f t="shared" si="128"/>
        <v>-0.786192665824266-0.349050715377342i</v>
      </c>
      <c r="AB421" t="str">
        <f t="shared" si="129"/>
        <v>-0.31689273990368-0.0345698466428477i</v>
      </c>
      <c r="AD421">
        <f t="shared" si="130"/>
        <v>-23.471839569091223</v>
      </c>
      <c r="AE421">
        <f t="shared" si="131"/>
        <v>-10.160843089492719</v>
      </c>
      <c r="AF421">
        <f t="shared" si="132"/>
        <v>-10.061281820610706</v>
      </c>
      <c r="AG421">
        <f t="shared" si="133"/>
        <v>-9.9303755029813949</v>
      </c>
      <c r="AH421">
        <f t="shared" si="134"/>
        <v>-12.906729866132078</v>
      </c>
      <c r="AI421">
        <f t="shared" si="135"/>
        <v>-13.714948514785434</v>
      </c>
      <c r="AJ421">
        <f t="shared" si="136"/>
        <v>-0.18859979773137275</v>
      </c>
      <c r="AK421">
        <f t="shared" si="137"/>
        <v>-1.1771561589506083</v>
      </c>
      <c r="AL421">
        <f t="shared" si="138"/>
        <v>-22.051230168272884</v>
      </c>
      <c r="AM421">
        <f t="shared" si="139"/>
        <v>-1.3080624765799245</v>
      </c>
    </row>
    <row r="422" spans="1:39" x14ac:dyDescent="0.25">
      <c r="A422" s="3">
        <v>4210</v>
      </c>
      <c r="B422">
        <v>-0.52961899999999995</v>
      </c>
      <c r="C422">
        <v>0.964893</v>
      </c>
      <c r="D422">
        <v>0.97118199999999999</v>
      </c>
      <c r="E422">
        <v>-0.22564000000000001</v>
      </c>
      <c r="F422">
        <v>0.13991000000000001</v>
      </c>
      <c r="G422">
        <v>0.18551799999999999</v>
      </c>
      <c r="H422">
        <v>6.0852999999999997E-2</v>
      </c>
      <c r="I422">
        <v>0.112494</v>
      </c>
      <c r="J422">
        <v>-0.87031000000000003</v>
      </c>
      <c r="K422">
        <v>-0.20987700000000001</v>
      </c>
      <c r="M422">
        <v>0.19605300000000001</v>
      </c>
      <c r="N422">
        <v>0.17377000000000001</v>
      </c>
      <c r="O422">
        <v>0.256438</v>
      </c>
      <c r="P422">
        <v>0.10068100000000001</v>
      </c>
      <c r="R422" t="str">
        <f t="shared" si="120"/>
        <v>0.13991+0.185518i</v>
      </c>
      <c r="S422" t="str">
        <f t="shared" si="121"/>
        <v>-0.0533086002870799+0.203059134538438i</v>
      </c>
      <c r="T422" t="str">
        <f t="shared" si="122"/>
        <v>0.792096559139287-0.601873630362872i</v>
      </c>
      <c r="U422" t="str">
        <f t="shared" si="123"/>
        <v>0.0527169923565466+0.0244437455221058i</v>
      </c>
      <c r="V422" t="str">
        <f t="shared" si="124"/>
        <v>-0.87031-0.209877i</v>
      </c>
      <c r="W422" t="str">
        <f t="shared" si="125"/>
        <v>-0.304822065165896-0.0421756149293669i</v>
      </c>
      <c r="X422" t="str">
        <f t="shared" si="126"/>
        <v>-0.307588207848272-0.0396376628619082i</v>
      </c>
      <c r="Z422" t="str">
        <f t="shared" si="127"/>
        <v>-0.0186350652323798-0.104133258913799i</v>
      </c>
      <c r="AA422" t="str">
        <f t="shared" si="128"/>
        <v>-0.851413428809778-0.203692620392695i</v>
      </c>
      <c r="AB422" t="str">
        <f t="shared" si="129"/>
        <v>-0.314477672135113-0.0411033728005034i</v>
      </c>
      <c r="AD422">
        <f t="shared" si="130"/>
        <v>-24.715232162855209</v>
      </c>
      <c r="AE422">
        <f t="shared" si="131"/>
        <v>-10.236716954156433</v>
      </c>
      <c r="AF422">
        <f t="shared" si="132"/>
        <v>-10.169077772003984</v>
      </c>
      <c r="AG422">
        <f t="shared" si="133"/>
        <v>-9.9746378532457403</v>
      </c>
      <c r="AH422">
        <f t="shared" si="134"/>
        <v>-12.676727049933858</v>
      </c>
      <c r="AI422">
        <f t="shared" si="135"/>
        <v>-13.558094626788327</v>
      </c>
      <c r="AJ422">
        <f t="shared" si="136"/>
        <v>-4.5101095787212164E-2</v>
      </c>
      <c r="AK422">
        <f t="shared" si="137"/>
        <v>-0.96103056197165393</v>
      </c>
      <c r="AL422">
        <f t="shared" si="138"/>
        <v>-19.51131055043523</v>
      </c>
      <c r="AM422">
        <f t="shared" si="139"/>
        <v>-1.1554704807298857</v>
      </c>
    </row>
    <row r="423" spans="1:39" x14ac:dyDescent="0.25">
      <c r="A423" s="3">
        <v>4220</v>
      </c>
      <c r="B423">
        <v>-0.34375299999999998</v>
      </c>
      <c r="C423">
        <v>1.057234</v>
      </c>
      <c r="D423">
        <v>0.93711100000000003</v>
      </c>
      <c r="E423">
        <v>-0.42770799999999998</v>
      </c>
      <c r="F423">
        <v>0.148757</v>
      </c>
      <c r="G423">
        <v>0.18606700000000001</v>
      </c>
      <c r="H423">
        <v>3.7275000000000003E-2</v>
      </c>
      <c r="I423">
        <v>0.139097</v>
      </c>
      <c r="J423">
        <v>-0.90618100000000001</v>
      </c>
      <c r="K423">
        <v>-9.5917000000000002E-2</v>
      </c>
      <c r="M423">
        <v>0.20400399999999999</v>
      </c>
      <c r="N423">
        <v>0.16453899999999999</v>
      </c>
      <c r="O423">
        <v>0.27548600000000001</v>
      </c>
      <c r="P423">
        <v>5.4726999999999998E-2</v>
      </c>
      <c r="R423" t="str">
        <f t="shared" si="120"/>
        <v>0.148757+0.186067i</v>
      </c>
      <c r="S423" t="str">
        <f t="shared" si="121"/>
        <v>-0.000851936340523767+0.199964183509436i</v>
      </c>
      <c r="T423" t="str">
        <f t="shared" si="122"/>
        <v>0.666292610688289-0.771940461153801i</v>
      </c>
      <c r="U423" t="str">
        <f t="shared" si="123"/>
        <v>0.051942118778275+0.0268338438769366i</v>
      </c>
      <c r="V423" t="str">
        <f t="shared" si="124"/>
        <v>-0.906181-0.095917i</v>
      </c>
      <c r="W423" t="str">
        <f t="shared" si="125"/>
        <v>-0.306961050097784-0.0279019500053199i</v>
      </c>
      <c r="X423" t="str">
        <f t="shared" si="126"/>
        <v>-0.308910895020947-0.0248716481560792i</v>
      </c>
      <c r="Z423" t="str">
        <f t="shared" si="127"/>
        <v>-0.0349763938154287-0.110609980480083i</v>
      </c>
      <c r="AA423" t="str">
        <f t="shared" si="128"/>
        <v>-0.885449247883121-0.100045108044168i</v>
      </c>
      <c r="AB423" t="str">
        <f t="shared" si="129"/>
        <v>-0.316071297064087-0.0232047565686379i</v>
      </c>
      <c r="AD423">
        <f t="shared" si="130"/>
        <v>-24.662230014625528</v>
      </c>
      <c r="AE423">
        <f t="shared" si="131"/>
        <v>-10.222599142740684</v>
      </c>
      <c r="AF423">
        <f t="shared" si="132"/>
        <v>-10.175273193948319</v>
      </c>
      <c r="AG423">
        <f t="shared" si="133"/>
        <v>-9.980953474251864</v>
      </c>
      <c r="AH423">
        <f t="shared" si="134"/>
        <v>-12.46037397761082</v>
      </c>
      <c r="AI423">
        <f t="shared" si="135"/>
        <v>-13.980876886674253</v>
      </c>
      <c r="AJ423">
        <f t="shared" si="136"/>
        <v>0.16965650324885675</v>
      </c>
      <c r="AK423">
        <f t="shared" si="137"/>
        <v>-0.80731448132970685</v>
      </c>
      <c r="AL423">
        <f t="shared" si="138"/>
        <v>-18.710221897809792</v>
      </c>
      <c r="AM423">
        <f t="shared" si="139"/>
        <v>-1.0016342010261572</v>
      </c>
    </row>
    <row r="424" spans="1:39" x14ac:dyDescent="0.25">
      <c r="A424" s="3">
        <v>4230</v>
      </c>
      <c r="B424">
        <v>-0.11623799999999999</v>
      </c>
      <c r="C424">
        <v>1.1145510000000001</v>
      </c>
      <c r="D424">
        <v>0.85039299999999995</v>
      </c>
      <c r="E424">
        <v>-0.62270999999999999</v>
      </c>
      <c r="F424">
        <v>0.158529</v>
      </c>
      <c r="G424">
        <v>0.18698300000000001</v>
      </c>
      <c r="H424">
        <v>2.2887000000000001E-2</v>
      </c>
      <c r="I424">
        <v>0.17910699999999999</v>
      </c>
      <c r="J424">
        <v>-0.929705</v>
      </c>
      <c r="K424">
        <v>6.3063999999999995E-2</v>
      </c>
      <c r="M424">
        <v>0.20319400000000001</v>
      </c>
      <c r="N424">
        <v>0.155779</v>
      </c>
      <c r="O424">
        <v>0.28448299999999999</v>
      </c>
      <c r="P424">
        <v>9.7949999999999999E-3</v>
      </c>
      <c r="R424" t="str">
        <f t="shared" si="120"/>
        <v>0.158529+0.186983i</v>
      </c>
      <c r="S424" t="str">
        <f t="shared" si="121"/>
        <v>0.0501965074745758+0.212158967353405i</v>
      </c>
      <c r="T424" t="str">
        <f t="shared" si="122"/>
        <v>0.485351212799329-0.915834391062384i</v>
      </c>
      <c r="U424" t="str">
        <f t="shared" si="123"/>
        <v>0.0471702661790791+0.0235182735395106i</v>
      </c>
      <c r="V424" t="str">
        <f t="shared" si="124"/>
        <v>-0.929705+0.063064i</v>
      </c>
      <c r="W424" t="str">
        <f t="shared" si="125"/>
        <v>-0.303879890240647-0.0311484625748341i</v>
      </c>
      <c r="X424" t="str">
        <f t="shared" si="126"/>
        <v>-0.305025104709527-0.0278302807849957i</v>
      </c>
      <c r="Z424" t="str">
        <f t="shared" si="127"/>
        <v>-0.0513456525617201-0.117443660055517i</v>
      </c>
      <c r="AA424" t="str">
        <f t="shared" si="128"/>
        <v>-0.909994754341323+0.046046650664078i</v>
      </c>
      <c r="AB424" t="str">
        <f t="shared" si="129"/>
        <v>-0.312391578224162-0.0231017088465717i</v>
      </c>
      <c r="AD424">
        <f t="shared" si="130"/>
        <v>-25.562453719538919</v>
      </c>
      <c r="AE424">
        <f t="shared" si="131"/>
        <v>-10.300568499248326</v>
      </c>
      <c r="AF424">
        <f t="shared" si="132"/>
        <v>-10.277284622621831</v>
      </c>
      <c r="AG424">
        <f t="shared" si="133"/>
        <v>-10.082327801397355</v>
      </c>
      <c r="AH424">
        <f t="shared" si="134"/>
        <v>-12.211682648937661</v>
      </c>
      <c r="AI424">
        <f t="shared" si="135"/>
        <v>-13.230219814023219</v>
      </c>
      <c r="AJ424">
        <f t="shared" si="136"/>
        <v>0.31133026798763191</v>
      </c>
      <c r="AK424">
        <f t="shared" si="137"/>
        <v>-0.61315966915192766</v>
      </c>
      <c r="AL424">
        <f t="shared" si="138"/>
        <v>-17.843785788685487</v>
      </c>
      <c r="AM424">
        <f t="shared" si="139"/>
        <v>-0.80811649037640065</v>
      </c>
    </row>
    <row r="425" spans="1:39" x14ac:dyDescent="0.25">
      <c r="A425" s="3">
        <v>4240</v>
      </c>
      <c r="B425">
        <v>6.6158999999999996E-2</v>
      </c>
      <c r="C425">
        <v>1.1301669999999999</v>
      </c>
      <c r="D425">
        <v>0.723522</v>
      </c>
      <c r="E425">
        <v>-0.82544300000000004</v>
      </c>
      <c r="F425">
        <v>0.15645400000000001</v>
      </c>
      <c r="G425">
        <v>0.19198899999999999</v>
      </c>
      <c r="H425">
        <v>1.2815E-2</v>
      </c>
      <c r="I425">
        <v>0.22742499999999999</v>
      </c>
      <c r="J425">
        <v>-0.92479500000000003</v>
      </c>
      <c r="K425">
        <v>0.20625099999999999</v>
      </c>
      <c r="M425">
        <v>0.20730299999999999</v>
      </c>
      <c r="N425">
        <v>0.15506800000000001</v>
      </c>
      <c r="O425">
        <v>0.28888799999999998</v>
      </c>
      <c r="P425">
        <v>-3.2232999999999998E-2</v>
      </c>
      <c r="R425" t="str">
        <f t="shared" si="120"/>
        <v>0.156454+0.191989i</v>
      </c>
      <c r="S425" t="str">
        <f t="shared" si="121"/>
        <v>0.110043185366718+0.206807431715822i</v>
      </c>
      <c r="T425" t="str">
        <f t="shared" si="122"/>
        <v>0.294253532094974-1.0227444185142i</v>
      </c>
      <c r="U425" t="str">
        <f t="shared" si="123"/>
        <v>0.0471509830981387+0.0357680850446739i</v>
      </c>
      <c r="V425" t="str">
        <f t="shared" si="124"/>
        <v>-0.924795+0.206251i</v>
      </c>
      <c r="W425" t="str">
        <f t="shared" si="125"/>
        <v>-0.304984138746254-0.0331644133030061i</v>
      </c>
      <c r="X425" t="str">
        <f t="shared" si="126"/>
        <v>-0.306111612668233-0.0290632743692754i</v>
      </c>
      <c r="Z425" t="str">
        <f t="shared" si="127"/>
        <v>-0.0648780977828201-0.120212937136117i</v>
      </c>
      <c r="AA425" t="str">
        <f t="shared" si="128"/>
        <v>-0.913901952787806+0.177953932080113i</v>
      </c>
      <c r="AB425" t="str">
        <f t="shared" si="129"/>
        <v>-0.312207123444703-0.0211184906405225i</v>
      </c>
      <c r="AD425">
        <f t="shared" si="130"/>
        <v>-24.55613038201172</v>
      </c>
      <c r="AE425">
        <f t="shared" si="131"/>
        <v>-10.263402157753031</v>
      </c>
      <c r="AF425">
        <f t="shared" si="132"/>
        <v>-10.243430907711179</v>
      </c>
      <c r="AG425">
        <f t="shared" si="133"/>
        <v>-10.091317948653611</v>
      </c>
      <c r="AH425">
        <f t="shared" si="134"/>
        <v>-12.122730068810032</v>
      </c>
      <c r="AI425">
        <f t="shared" si="135"/>
        <v>-12.605952633921246</v>
      </c>
      <c r="AJ425">
        <f t="shared" si="136"/>
        <v>0.54073216190436046</v>
      </c>
      <c r="AK425">
        <f t="shared" si="137"/>
        <v>-0.46827525802054037</v>
      </c>
      <c r="AL425">
        <f t="shared" si="138"/>
        <v>-17.290809635233913</v>
      </c>
      <c r="AM425">
        <f t="shared" si="139"/>
        <v>-0.62038821707811564</v>
      </c>
    </row>
    <row r="426" spans="1:39" x14ac:dyDescent="0.25">
      <c r="A426" s="3">
        <v>4250</v>
      </c>
      <c r="B426">
        <v>0.225383</v>
      </c>
      <c r="C426">
        <v>1.1316189999999999</v>
      </c>
      <c r="D426">
        <v>0.52687899999999999</v>
      </c>
      <c r="E426">
        <v>-1.0131270000000001</v>
      </c>
      <c r="F426">
        <v>0.16556699999999999</v>
      </c>
      <c r="G426">
        <v>0.19697999999999999</v>
      </c>
      <c r="H426">
        <v>2.6772000000000001E-2</v>
      </c>
      <c r="I426">
        <v>0.28381400000000001</v>
      </c>
      <c r="J426">
        <v>-0.88835500000000001</v>
      </c>
      <c r="K426">
        <v>0.36961899999999998</v>
      </c>
      <c r="M426">
        <v>0.19933300000000001</v>
      </c>
      <c r="N426">
        <v>0.14890999999999999</v>
      </c>
      <c r="O426">
        <v>0.28456300000000001</v>
      </c>
      <c r="P426">
        <v>-8.1529000000000004E-2</v>
      </c>
      <c r="R426" t="str">
        <f t="shared" si="120"/>
        <v>0.165567+0.19698i</v>
      </c>
      <c r="S426" t="str">
        <f t="shared" si="121"/>
        <v>0.153016949328743+0.174843082511953i</v>
      </c>
      <c r="T426" t="str">
        <f t="shared" si="122"/>
        <v>0.094446301954841-1.0881130223272i</v>
      </c>
      <c r="U426" t="str">
        <f t="shared" si="123"/>
        <v>0.0467315706275904+0.0263574590858699i</v>
      </c>
      <c r="V426" t="str">
        <f t="shared" si="124"/>
        <v>-0.888355+0.369619i</v>
      </c>
      <c r="W426" t="str">
        <f t="shared" si="125"/>
        <v>-0.305605776905474-0.0353785385955212i</v>
      </c>
      <c r="X426" t="str">
        <f t="shared" si="126"/>
        <v>-0.305260588092857-0.0315590347317484i</v>
      </c>
      <c r="Z426" t="str">
        <f t="shared" si="127"/>
        <v>-0.0854339474074638-0.121770928190526i</v>
      </c>
      <c r="AA426" t="str">
        <f t="shared" si="128"/>
        <v>-0.893462845339336+0.336758918403908i</v>
      </c>
      <c r="AB426" t="str">
        <f t="shared" si="129"/>
        <v>-0.308513603963892-0.0213777446619466i</v>
      </c>
      <c r="AD426">
        <f t="shared" si="130"/>
        <v>-25.408254164311881</v>
      </c>
      <c r="AE426">
        <f t="shared" si="131"/>
        <v>-10.238952952428786</v>
      </c>
      <c r="AF426">
        <f t="shared" si="132"/>
        <v>-10.260413170474575</v>
      </c>
      <c r="AG426">
        <f t="shared" si="133"/>
        <v>-10.193710957082436</v>
      </c>
      <c r="AH426">
        <f t="shared" si="134"/>
        <v>-11.790531146648476</v>
      </c>
      <c r="AI426">
        <f t="shared" si="135"/>
        <v>-12.677326037977618</v>
      </c>
      <c r="AJ426">
        <f t="shared" si="136"/>
        <v>0.76607698638171229</v>
      </c>
      <c r="AK426">
        <f t="shared" si="137"/>
        <v>-0.33486195852163814</v>
      </c>
      <c r="AL426">
        <f t="shared" si="138"/>
        <v>-16.550751418044168</v>
      </c>
      <c r="AM426">
        <f t="shared" si="139"/>
        <v>-0.40156417191377752</v>
      </c>
    </row>
    <row r="427" spans="1:39" x14ac:dyDescent="0.25">
      <c r="A427" s="3">
        <v>4260</v>
      </c>
      <c r="B427">
        <v>0.41884300000000002</v>
      </c>
      <c r="C427">
        <v>1.094792</v>
      </c>
      <c r="D427">
        <v>0.22786200000000001</v>
      </c>
      <c r="E427">
        <v>-1.1626019999999999</v>
      </c>
      <c r="F427">
        <v>0.188809</v>
      </c>
      <c r="G427">
        <v>0.20005899999999999</v>
      </c>
      <c r="H427">
        <v>6.1585000000000001E-2</v>
      </c>
      <c r="I427">
        <v>0.33318500000000001</v>
      </c>
      <c r="J427">
        <v>-0.83911400000000003</v>
      </c>
      <c r="K427">
        <v>0.48507099999999997</v>
      </c>
      <c r="M427">
        <v>0.20444399999999999</v>
      </c>
      <c r="N427">
        <v>0.14418500000000001</v>
      </c>
      <c r="O427">
        <v>0.26865800000000001</v>
      </c>
      <c r="P427">
        <v>-0.134543</v>
      </c>
      <c r="R427" t="str">
        <f t="shared" si="120"/>
        <v>0.188809+0.200059i</v>
      </c>
      <c r="S427" t="str">
        <f t="shared" si="121"/>
        <v>0.195800533581816+0.135767695716383i</v>
      </c>
      <c r="T427" t="str">
        <f t="shared" si="122"/>
        <v>-0.153598942250553-1.10115338492968i</v>
      </c>
      <c r="U427" t="str">
        <f t="shared" si="123"/>
        <v>0.0477324326476127+0.020233354664846i</v>
      </c>
      <c r="V427" t="str">
        <f t="shared" si="124"/>
        <v>-0.839114+0.485071i</v>
      </c>
      <c r="W427" t="str">
        <f t="shared" si="125"/>
        <v>-0.309448247991673-0.0185450023495841i</v>
      </c>
      <c r="X427" t="str">
        <f t="shared" si="126"/>
        <v>-0.307599850121228-0.0151912959504684i</v>
      </c>
      <c r="Z427" t="str">
        <f t="shared" si="127"/>
        <v>-0.0977447695931881-0.134057459111738i</v>
      </c>
      <c r="AA427" t="str">
        <f t="shared" si="128"/>
        <v>-0.859070497286609+0.45236486879164i</v>
      </c>
      <c r="AB427" t="str">
        <f t="shared" si="129"/>
        <v>-0.307431638437278-0.00303902299561129i</v>
      </c>
      <c r="AD427">
        <f t="shared" si="130"/>
        <v>-25.706072890713113</v>
      </c>
      <c r="AE427">
        <f t="shared" si="131"/>
        <v>-10.172669626174519</v>
      </c>
      <c r="AF427">
        <f t="shared" si="132"/>
        <v>-10.229697927245901</v>
      </c>
      <c r="AG427">
        <f t="shared" si="133"/>
        <v>-10.244604448016792</v>
      </c>
      <c r="AH427">
        <f t="shared" si="134"/>
        <v>-11.210622510527884</v>
      </c>
      <c r="AI427">
        <f t="shared" si="135"/>
        <v>-12.458756272033007</v>
      </c>
      <c r="AJ427">
        <f t="shared" si="136"/>
        <v>0.92064642727480506</v>
      </c>
      <c r="AK427">
        <f t="shared" si="137"/>
        <v>-0.27146587066184219</v>
      </c>
      <c r="AL427">
        <f t="shared" si="138"/>
        <v>-15.60265693306736</v>
      </c>
      <c r="AM427">
        <f t="shared" si="139"/>
        <v>-0.25655934989094586</v>
      </c>
    </row>
    <row r="428" spans="1:39" x14ac:dyDescent="0.25">
      <c r="A428" s="3">
        <v>4270</v>
      </c>
      <c r="B428">
        <v>0.568774</v>
      </c>
      <c r="C428">
        <v>1.0508420000000001</v>
      </c>
      <c r="D428">
        <v>-0.113817</v>
      </c>
      <c r="E428">
        <v>-1.2588379999999999</v>
      </c>
      <c r="F428">
        <v>0.186857</v>
      </c>
      <c r="G428">
        <v>0.19881599999999999</v>
      </c>
      <c r="H428">
        <v>0.113039</v>
      </c>
      <c r="I428">
        <v>0.37548799999999999</v>
      </c>
      <c r="J428">
        <v>-0.76775599999999999</v>
      </c>
      <c r="K428">
        <v>0.62726300000000001</v>
      </c>
      <c r="M428">
        <v>0.214305</v>
      </c>
      <c r="N428">
        <v>0.149981</v>
      </c>
      <c r="O428">
        <v>0.25424799999999997</v>
      </c>
      <c r="P428">
        <v>-0.173014</v>
      </c>
      <c r="R428" t="str">
        <f t="shared" si="120"/>
        <v>0.186857+0.198816i</v>
      </c>
      <c r="S428" t="str">
        <f t="shared" si="121"/>
        <v>0.231590217231222+0.103617989492084i</v>
      </c>
      <c r="T428" t="str">
        <f t="shared" si="122"/>
        <v>-0.382080019879314-1.0889203581195i</v>
      </c>
      <c r="U428" t="str">
        <f t="shared" si="123"/>
        <v>0.0323608800355075+0.0359426738458895i</v>
      </c>
      <c r="V428" t="str">
        <f t="shared" si="124"/>
        <v>-0.767756+0.627263i</v>
      </c>
      <c r="W428" t="str">
        <f t="shared" si="125"/>
        <v>-0.309007214141198-0.0271112074198707i</v>
      </c>
      <c r="X428" t="str">
        <f t="shared" si="126"/>
        <v>-0.30815879024208-0.0234006731477288i</v>
      </c>
      <c r="Z428" t="str">
        <f t="shared" si="127"/>
        <v>-0.120809545148196-0.117703183281773i</v>
      </c>
      <c r="AA428" t="str">
        <f t="shared" si="128"/>
        <v>-0.804823441614386+0.606623563022314i</v>
      </c>
      <c r="AB428" t="str">
        <f t="shared" si="129"/>
        <v>-0.303807190550797-0.0111403320401908i</v>
      </c>
      <c r="AD428">
        <f t="shared" si="130"/>
        <v>-26.309507729101128</v>
      </c>
      <c r="AE428">
        <f t="shared" si="131"/>
        <v>-10.16732499170252</v>
      </c>
      <c r="AF428">
        <f t="shared" si="132"/>
        <v>-10.199537399419345</v>
      </c>
      <c r="AG428">
        <f t="shared" si="133"/>
        <v>-10.342203332092632</v>
      </c>
      <c r="AH428">
        <f t="shared" si="134"/>
        <v>-11.281741481221054</v>
      </c>
      <c r="AI428">
        <f t="shared" si="135"/>
        <v>-11.913116570283968</v>
      </c>
      <c r="AJ428">
        <f t="shared" si="136"/>
        <v>1.2441705980977249</v>
      </c>
      <c r="AK428">
        <f t="shared" si="137"/>
        <v>-7.4870653245688285E-2</v>
      </c>
      <c r="AL428">
        <f t="shared" si="138"/>
        <v>-15.459332152562123</v>
      </c>
      <c r="AM428">
        <f t="shared" si="139"/>
        <v>6.779527942760008E-2</v>
      </c>
    </row>
    <row r="429" spans="1:39" x14ac:dyDescent="0.25">
      <c r="A429" s="3">
        <v>4280</v>
      </c>
      <c r="B429">
        <v>0.73237399999999997</v>
      </c>
      <c r="C429">
        <v>0.98026800000000003</v>
      </c>
      <c r="D429">
        <v>-0.54957100000000003</v>
      </c>
      <c r="E429">
        <v>-1.21895</v>
      </c>
      <c r="F429">
        <v>0.200876</v>
      </c>
      <c r="G429">
        <v>0.21102000000000001</v>
      </c>
      <c r="H429">
        <v>0.18917600000000001</v>
      </c>
      <c r="I429">
        <v>0.40924899999999997</v>
      </c>
      <c r="J429">
        <v>-0.67989299999999997</v>
      </c>
      <c r="K429">
        <v>0.74249100000000001</v>
      </c>
      <c r="M429">
        <v>0.20530000000000001</v>
      </c>
      <c r="N429">
        <v>0.14327699999999999</v>
      </c>
      <c r="O429">
        <v>0.22672999999999999</v>
      </c>
      <c r="P429">
        <v>-0.218336</v>
      </c>
      <c r="R429" t="str">
        <f t="shared" si="120"/>
        <v>0.200876+0.21102i</v>
      </c>
      <c r="S429" t="str">
        <f t="shared" si="121"/>
        <v>0.267556727917329+0.0564036896614977i</v>
      </c>
      <c r="T429" t="str">
        <f t="shared" si="122"/>
        <v>-0.630315440309876-1.00504392608465i</v>
      </c>
      <c r="U429" t="str">
        <f t="shared" si="123"/>
        <v>0.046285155802127+0.0326189976185596i</v>
      </c>
      <c r="V429" t="str">
        <f t="shared" si="124"/>
        <v>-0.679893+0.742491i</v>
      </c>
      <c r="W429" t="str">
        <f t="shared" si="125"/>
        <v>-0.312037367161631-0.0196338788327089i</v>
      </c>
      <c r="X429" t="str">
        <f t="shared" si="126"/>
        <v>-0.308969832981151-0.015888951328185i</v>
      </c>
      <c r="Z429" t="str">
        <f t="shared" si="127"/>
        <v>-0.137027941483075-0.105001998044431i</v>
      </c>
      <c r="AA429" t="str">
        <f t="shared" si="128"/>
        <v>-0.727391239555335+0.740959636881854i</v>
      </c>
      <c r="AB429" t="str">
        <f t="shared" si="129"/>
        <v>-0.299928748519294-0.00499121094841658i</v>
      </c>
      <c r="AD429">
        <f t="shared" si="130"/>
        <v>-24.939938601877266</v>
      </c>
      <c r="AE429">
        <f t="shared" si="131"/>
        <v>-10.098707597378649</v>
      </c>
      <c r="AF429">
        <f t="shared" si="132"/>
        <v>-10.190208290813862</v>
      </c>
      <c r="AG429">
        <f t="shared" si="133"/>
        <v>-10.458435551422475</v>
      </c>
      <c r="AH429">
        <f t="shared" si="134"/>
        <v>-10.711915193892555</v>
      </c>
      <c r="AI429">
        <f t="shared" si="135"/>
        <v>-11.262843591054486</v>
      </c>
      <c r="AJ429">
        <f t="shared" si="136"/>
        <v>1.484208940393553</v>
      </c>
      <c r="AK429">
        <f t="shared" si="137"/>
        <v>5.8440538525728551E-2</v>
      </c>
      <c r="AL429">
        <f t="shared" si="138"/>
        <v>-15.25753477139518</v>
      </c>
      <c r="AM429">
        <f t="shared" si="139"/>
        <v>0.3266677991343408</v>
      </c>
    </row>
    <row r="430" spans="1:39" x14ac:dyDescent="0.25">
      <c r="A430" s="3">
        <v>4290</v>
      </c>
      <c r="B430">
        <v>0.86663000000000001</v>
      </c>
      <c r="C430">
        <v>0.90254400000000001</v>
      </c>
      <c r="D430">
        <v>-0.94936299999999996</v>
      </c>
      <c r="E430">
        <v>-0.97775500000000004</v>
      </c>
      <c r="F430">
        <v>0.208897</v>
      </c>
      <c r="G430">
        <v>0.21499799999999999</v>
      </c>
      <c r="H430">
        <v>0.27155499999999999</v>
      </c>
      <c r="I430">
        <v>0.40711900000000001</v>
      </c>
      <c r="J430">
        <v>-0.56729700000000005</v>
      </c>
      <c r="K430">
        <v>0.858935</v>
      </c>
      <c r="M430">
        <v>0.20592199999999999</v>
      </c>
      <c r="N430">
        <v>0.14554800000000001</v>
      </c>
      <c r="O430">
        <v>0.19601499999999999</v>
      </c>
      <c r="P430">
        <v>-0.25528499999999998</v>
      </c>
      <c r="R430" t="str">
        <f t="shared" si="120"/>
        <v>0.208897+0.214998i</v>
      </c>
      <c r="S430" t="str">
        <f t="shared" si="121"/>
        <v>0.272032372227795-0.00346653179144955i</v>
      </c>
      <c r="T430" t="str">
        <f t="shared" si="122"/>
        <v>-0.839041068349587-0.872300717040945i</v>
      </c>
      <c r="U430" t="str">
        <f t="shared" si="123"/>
        <v>0.0429290918025784+0.0371296879167311i</v>
      </c>
      <c r="V430" t="str">
        <f t="shared" si="124"/>
        <v>-0.567297+0.858935i</v>
      </c>
      <c r="W430" t="str">
        <f t="shared" si="125"/>
        <v>-0.311885082677744-0.0222176628640865i</v>
      </c>
      <c r="X430" t="str">
        <f t="shared" si="126"/>
        <v>-0.308423816212585-0.0188515681201339i</v>
      </c>
      <c r="Z430" t="str">
        <f t="shared" si="127"/>
        <v>-0.155151338890328-0.0789662684800816i</v>
      </c>
      <c r="AA430" t="str">
        <f t="shared" si="128"/>
        <v>-0.609384877712844+0.883541285266227i</v>
      </c>
      <c r="AB430" t="str">
        <f t="shared" si="129"/>
        <v>-0.29609966810338-0.0121347100243261i</v>
      </c>
      <c r="AD430">
        <f t="shared" si="130"/>
        <v>-24.919390807721818</v>
      </c>
      <c r="AE430">
        <f t="shared" si="131"/>
        <v>-10.098124670690503</v>
      </c>
      <c r="AF430">
        <f t="shared" si="132"/>
        <v>-10.200847148721975</v>
      </c>
      <c r="AG430">
        <f t="shared" si="133"/>
        <v>-10.563953681057029</v>
      </c>
      <c r="AH430">
        <f t="shared" si="134"/>
        <v>-10.464234529048642</v>
      </c>
      <c r="AI430">
        <f t="shared" si="135"/>
        <v>-11.306883047773477</v>
      </c>
      <c r="AJ430">
        <f t="shared" si="136"/>
        <v>1.6580752105910979</v>
      </c>
      <c r="AK430">
        <f t="shared" si="137"/>
        <v>0.25139990637064791</v>
      </c>
      <c r="AL430">
        <f t="shared" si="138"/>
        <v>-15.184483168313555</v>
      </c>
      <c r="AM430">
        <f t="shared" si="139"/>
        <v>0.61450643870569421</v>
      </c>
    </row>
    <row r="431" spans="1:39" x14ac:dyDescent="0.25">
      <c r="A431" s="3">
        <v>4300</v>
      </c>
      <c r="B431">
        <v>0.99942699999999995</v>
      </c>
      <c r="C431">
        <v>0.802068</v>
      </c>
      <c r="D431">
        <v>-1.22194</v>
      </c>
      <c r="E431">
        <v>-0.65404300000000004</v>
      </c>
      <c r="F431">
        <v>0.21832199999999999</v>
      </c>
      <c r="G431">
        <v>0.21454799999999999</v>
      </c>
      <c r="H431">
        <v>0.33651599999999998</v>
      </c>
      <c r="I431">
        <v>0.38689499999999999</v>
      </c>
      <c r="J431">
        <v>-0.464231</v>
      </c>
      <c r="K431">
        <v>0.95082599999999995</v>
      </c>
      <c r="M431">
        <v>0.211981</v>
      </c>
      <c r="N431">
        <v>0.142128</v>
      </c>
      <c r="O431">
        <v>0.15594</v>
      </c>
      <c r="P431">
        <v>-0.29177700000000001</v>
      </c>
      <c r="R431" t="str">
        <f t="shared" si="120"/>
        <v>0.218322+0.214548i</v>
      </c>
      <c r="S431" t="str">
        <f t="shared" si="121"/>
        <v>0.265566509989242-0.0475487915445511i</v>
      </c>
      <c r="T431" t="str">
        <f t="shared" si="122"/>
        <v>-1.0164761947934-0.706405037129473i</v>
      </c>
      <c r="U431" t="str">
        <f t="shared" si="123"/>
        <v>0.0375890776821687+0.0442004046967174i</v>
      </c>
      <c r="V431" t="str">
        <f t="shared" si="124"/>
        <v>-0.464231+0.950826i</v>
      </c>
      <c r="W431" t="str">
        <f t="shared" si="125"/>
        <v>-0.312457513153893-0.0114506084299915i</v>
      </c>
      <c r="X431" t="str">
        <f t="shared" si="126"/>
        <v>-0.308795695898015-0.00820302618804995i</v>
      </c>
      <c r="Z431" t="str">
        <f t="shared" si="127"/>
        <v>-0.164702729070461-0.0640939355253866i</v>
      </c>
      <c r="AA431" t="str">
        <f t="shared" si="128"/>
        <v>-0.494688919083838+0.991046224351623i</v>
      </c>
      <c r="AB431" t="str">
        <f t="shared" si="129"/>
        <v>-0.295039843509529-0.00524621746247778i</v>
      </c>
      <c r="AD431">
        <f t="shared" si="130"/>
        <v>-24.728066057145277</v>
      </c>
      <c r="AE431">
        <f t="shared" si="131"/>
        <v>-10.098351911364173</v>
      </c>
      <c r="AF431">
        <f t="shared" si="132"/>
        <v>-10.203511599125033</v>
      </c>
      <c r="AG431">
        <f t="shared" si="133"/>
        <v>-10.60101369428109</v>
      </c>
      <c r="AH431">
        <f t="shared" si="134"/>
        <v>-10.282820085553857</v>
      </c>
      <c r="AI431">
        <f t="shared" si="135"/>
        <v>-11.379494093295255</v>
      </c>
      <c r="AJ431">
        <f t="shared" si="136"/>
        <v>1.8532450861076342</v>
      </c>
      <c r="AK431">
        <f t="shared" si="137"/>
        <v>0.49055327060477716</v>
      </c>
      <c r="AL431">
        <f t="shared" si="138"/>
        <v>-15.053581903018056</v>
      </c>
      <c r="AM431">
        <f t="shared" si="139"/>
        <v>0.88805536576081134</v>
      </c>
    </row>
    <row r="432" spans="1:39" x14ac:dyDescent="0.25">
      <c r="A432" s="3">
        <v>4310</v>
      </c>
      <c r="B432">
        <v>1.1264449999999999</v>
      </c>
      <c r="C432">
        <v>0.68532899999999997</v>
      </c>
      <c r="D432">
        <v>-1.4087019999999999</v>
      </c>
      <c r="E432">
        <v>-0.26589600000000002</v>
      </c>
      <c r="F432">
        <v>0.23838100000000001</v>
      </c>
      <c r="G432">
        <v>0.221084</v>
      </c>
      <c r="H432">
        <v>0.410775</v>
      </c>
      <c r="I432">
        <v>0.35479899999999998</v>
      </c>
      <c r="J432">
        <v>-0.35372399999999998</v>
      </c>
      <c r="K432">
        <v>1.0280229999999999</v>
      </c>
      <c r="M432">
        <v>0.21643200000000001</v>
      </c>
      <c r="N432">
        <v>0.146451</v>
      </c>
      <c r="O432">
        <v>0.113633</v>
      </c>
      <c r="P432">
        <v>-0.32032699999999997</v>
      </c>
      <c r="R432" t="str">
        <f t="shared" si="120"/>
        <v>0.238381+0.221084i</v>
      </c>
      <c r="S432" t="str">
        <f t="shared" si="121"/>
        <v>0.265398813892943-0.0906136751617617i</v>
      </c>
      <c r="T432" t="str">
        <f t="shared" si="122"/>
        <v>-1.16582207788649-0.506984329536875i</v>
      </c>
      <c r="U432" t="str">
        <f t="shared" si="123"/>
        <v>0.0390804483671524+0.0459292275542799i</v>
      </c>
      <c r="V432" t="str">
        <f t="shared" si="124"/>
        <v>-0.353724+1.028023i</v>
      </c>
      <c r="W432" t="str">
        <f t="shared" si="125"/>
        <v>-0.312616972895474-0.00296965523098336i</v>
      </c>
      <c r="X432" t="str">
        <f t="shared" si="126"/>
        <v>-0.308099167696513-0.000222877387824773i</v>
      </c>
      <c r="Z432" t="str">
        <f t="shared" si="127"/>
        <v>-0.174857925152743-0.0438092744815989i</v>
      </c>
      <c r="AA432" t="str">
        <f t="shared" si="128"/>
        <v>-0.36720770581701+1.08130337723197i</v>
      </c>
      <c r="AB432" t="str">
        <f t="shared" si="129"/>
        <v>-0.29331693532823-0.00138994680645217i</v>
      </c>
      <c r="AD432">
        <f t="shared" si="130"/>
        <v>-24.392835206746234</v>
      </c>
      <c r="AE432">
        <f t="shared" si="131"/>
        <v>-10.099357052310008</v>
      </c>
      <c r="AF432">
        <f t="shared" si="132"/>
        <v>-10.226187225152028</v>
      </c>
      <c r="AG432">
        <f t="shared" si="133"/>
        <v>-10.653159704327745</v>
      </c>
      <c r="AH432">
        <f t="shared" si="134"/>
        <v>-9.7591007265647498</v>
      </c>
      <c r="AI432">
        <f t="shared" si="135"/>
        <v>-11.043158038323412</v>
      </c>
      <c r="AJ432">
        <f t="shared" si="136"/>
        <v>2.0848817700967168</v>
      </c>
      <c r="AK432">
        <f t="shared" si="137"/>
        <v>0.72599823954747345</v>
      </c>
      <c r="AL432">
        <f t="shared" si="138"/>
        <v>-14.881895194917536</v>
      </c>
      <c r="AM432">
        <f t="shared" si="139"/>
        <v>1.1529707187231957</v>
      </c>
    </row>
    <row r="433" spans="1:39" x14ac:dyDescent="0.25">
      <c r="A433" s="3">
        <v>4320</v>
      </c>
      <c r="B433">
        <v>1.2407919999999999</v>
      </c>
      <c r="C433">
        <v>0.54278199999999999</v>
      </c>
      <c r="D433">
        <v>-1.477168</v>
      </c>
      <c r="E433">
        <v>0.172428</v>
      </c>
      <c r="F433">
        <v>0.24942</v>
      </c>
      <c r="G433">
        <v>0.223382</v>
      </c>
      <c r="H433">
        <v>0.452488</v>
      </c>
      <c r="I433">
        <v>0.29463099999999998</v>
      </c>
      <c r="J433">
        <v>-0.22440199999999999</v>
      </c>
      <c r="K433">
        <v>1.1060019999999999</v>
      </c>
      <c r="M433">
        <v>0.225601</v>
      </c>
      <c r="N433">
        <v>0.157388</v>
      </c>
      <c r="O433">
        <v>6.3145999999999994E-2</v>
      </c>
      <c r="P433">
        <v>-0.34342699999999998</v>
      </c>
      <c r="R433" t="str">
        <f t="shared" si="120"/>
        <v>0.24942+0.223382i</v>
      </c>
      <c r="S433" t="str">
        <f t="shared" si="121"/>
        <v>0.252359032721104-0.133154342670382i</v>
      </c>
      <c r="T433" t="str">
        <f t="shared" si="122"/>
        <v>-1.28408317603571-0.267997988049298i</v>
      </c>
      <c r="U433" t="str">
        <f t="shared" si="123"/>
        <v>0.028032271480076+0.0447334573464088i</v>
      </c>
      <c r="V433" t="str">
        <f t="shared" si="124"/>
        <v>-0.224402+1.106002i</v>
      </c>
      <c r="W433" t="str">
        <f t="shared" si="125"/>
        <v>-0.309360917184982+0.0056737768450186i</v>
      </c>
      <c r="X433" t="str">
        <f t="shared" si="126"/>
        <v>-0.305286870423941+0.00793745949107762i</v>
      </c>
      <c r="Z433" t="str">
        <f t="shared" si="127"/>
        <v>-0.170441403538579-0.0196403383877303i</v>
      </c>
      <c r="AA433" t="str">
        <f t="shared" si="128"/>
        <v>-0.215022007164618+1.16044681996487i</v>
      </c>
      <c r="AB433" t="str">
        <f t="shared" si="129"/>
        <v>-0.292009932641093+0.00263728035702917i</v>
      </c>
      <c r="AD433">
        <f t="shared" si="130"/>
        <v>-25.548801025749313</v>
      </c>
      <c r="AE433">
        <f t="shared" si="131"/>
        <v>-10.189230488519414</v>
      </c>
      <c r="AF433">
        <f t="shared" si="132"/>
        <v>-10.302902623528389</v>
      </c>
      <c r="AG433">
        <f t="shared" si="133"/>
        <v>-10.691693288885773</v>
      </c>
      <c r="AH433">
        <f t="shared" si="134"/>
        <v>-9.5035621175434706</v>
      </c>
      <c r="AI433">
        <f t="shared" si="135"/>
        <v>-10.892947173334189</v>
      </c>
      <c r="AJ433">
        <f t="shared" si="136"/>
        <v>2.3570327194875107</v>
      </c>
      <c r="AK433">
        <f t="shared" si="137"/>
        <v>1.050319188285719</v>
      </c>
      <c r="AL433">
        <f t="shared" si="138"/>
        <v>-15.311209854387457</v>
      </c>
      <c r="AM433">
        <f t="shared" si="139"/>
        <v>1.4391098536431084</v>
      </c>
    </row>
    <row r="434" spans="1:39" x14ac:dyDescent="0.25">
      <c r="A434" s="3">
        <v>4330</v>
      </c>
      <c r="B434">
        <v>1.3536649999999999</v>
      </c>
      <c r="C434">
        <v>0.380714</v>
      </c>
      <c r="D434">
        <v>-1.3992420000000001</v>
      </c>
      <c r="E434">
        <v>0.60448400000000002</v>
      </c>
      <c r="F434">
        <v>0.26477499999999998</v>
      </c>
      <c r="G434">
        <v>0.23345299999999999</v>
      </c>
      <c r="H434">
        <v>0.495008</v>
      </c>
      <c r="I434">
        <v>0.229741</v>
      </c>
      <c r="J434">
        <v>-6.6112000000000004E-2</v>
      </c>
      <c r="K434">
        <v>1.1683650000000001</v>
      </c>
      <c r="M434">
        <v>0.226248</v>
      </c>
      <c r="N434">
        <v>0.16350899999999999</v>
      </c>
      <c r="O434">
        <v>1.5618999999999999E-2</v>
      </c>
      <c r="P434">
        <v>-0.35985600000000001</v>
      </c>
      <c r="R434" t="str">
        <f t="shared" si="120"/>
        <v>0.264775+0.233453i</v>
      </c>
      <c r="S434" t="str">
        <f t="shared" si="121"/>
        <v>0.222748084260666-0.170164724483969i</v>
      </c>
      <c r="T434" t="str">
        <f t="shared" si="122"/>
        <v>-1.35649678896283+0.00522756120703999i</v>
      </c>
      <c r="U434" t="str">
        <f t="shared" si="123"/>
        <v>0.0281191645817047+0.0507176704308382i</v>
      </c>
      <c r="V434" t="str">
        <f t="shared" si="124"/>
        <v>-0.066112+1.168365i</v>
      </c>
      <c r="W434" t="str">
        <f t="shared" si="125"/>
        <v>-0.307770642755673+0.00404696540367358i</v>
      </c>
      <c r="X434" t="str">
        <f t="shared" si="126"/>
        <v>-0.303160398090576+0.00599100805620199i</v>
      </c>
      <c r="Z434" t="str">
        <f t="shared" si="127"/>
        <v>-0.1761090548579+0.00753268257576489i</v>
      </c>
      <c r="AA434" t="str">
        <f t="shared" si="128"/>
        <v>-0.0316472725614604+1.21479210587296i</v>
      </c>
      <c r="AB434" t="str">
        <f t="shared" si="129"/>
        <v>-0.291981758597493-0.00313010744413577i</v>
      </c>
      <c r="AD434">
        <f t="shared" si="130"/>
        <v>-24.732770700606196</v>
      </c>
      <c r="AE434">
        <f t="shared" si="131"/>
        <v>-10.234705322585757</v>
      </c>
      <c r="AF434">
        <f t="shared" si="132"/>
        <v>-10.364854905393571</v>
      </c>
      <c r="AG434">
        <f t="shared" si="133"/>
        <v>-10.692386524659558</v>
      </c>
      <c r="AH434">
        <f t="shared" si="134"/>
        <v>-9.0446068322663002</v>
      </c>
      <c r="AI434">
        <f t="shared" si="135"/>
        <v>-11.047280879897867</v>
      </c>
      <c r="AJ434">
        <f t="shared" si="136"/>
        <v>2.6484398984751851</v>
      </c>
      <c r="AK434">
        <f t="shared" si="137"/>
        <v>1.3654540964884254</v>
      </c>
      <c r="AL434">
        <f t="shared" si="138"/>
        <v>-15.076428050652201</v>
      </c>
      <c r="AM434">
        <f t="shared" si="139"/>
        <v>1.6929857157544157</v>
      </c>
    </row>
    <row r="435" spans="1:39" x14ac:dyDescent="0.25">
      <c r="A435" s="3">
        <v>4340</v>
      </c>
      <c r="B435">
        <v>1.441581</v>
      </c>
      <c r="C435">
        <v>0.20626</v>
      </c>
      <c r="D435">
        <v>-1.2177169999999999</v>
      </c>
      <c r="E435">
        <v>0.98314999999999997</v>
      </c>
      <c r="F435">
        <v>0.26770899999999997</v>
      </c>
      <c r="G435">
        <v>0.226688</v>
      </c>
      <c r="H435">
        <v>0.492454</v>
      </c>
      <c r="I435">
        <v>0.152865</v>
      </c>
      <c r="J435">
        <v>9.0865000000000001E-2</v>
      </c>
      <c r="K435">
        <v>1.2221310000000001</v>
      </c>
      <c r="M435">
        <v>0.21832099999999999</v>
      </c>
      <c r="N435">
        <v>0.17053099999999999</v>
      </c>
      <c r="O435">
        <v>-3.5926E-2</v>
      </c>
      <c r="P435">
        <v>-0.37204300000000001</v>
      </c>
      <c r="R435" t="str">
        <f t="shared" si="120"/>
        <v>0.267709+0.226688i</v>
      </c>
      <c r="S435" t="str">
        <f t="shared" si="121"/>
        <v>0.182443653543151-0.223478282614006i</v>
      </c>
      <c r="T435" t="str">
        <f t="shared" si="122"/>
        <v>-1.38347228211476+0.286489857523249i</v>
      </c>
      <c r="U435" t="str">
        <f t="shared" si="123"/>
        <v>0.025895971956206+0.0452633130814908i</v>
      </c>
      <c r="V435" t="str">
        <f t="shared" si="124"/>
        <v>0.090865+1.222131i</v>
      </c>
      <c r="W435" t="str">
        <f t="shared" si="125"/>
        <v>-0.304921569060787+0.00672538510789073i</v>
      </c>
      <c r="X435" t="str">
        <f t="shared" si="126"/>
        <v>-0.300379939196289+0.00737898626640515i</v>
      </c>
      <c r="Z435" t="str">
        <f t="shared" si="127"/>
        <v>-0.169723458483921+0.0264975891215326i</v>
      </c>
      <c r="AA435" t="str">
        <f t="shared" si="128"/>
        <v>0.145403557353177+1.24885149769383i</v>
      </c>
      <c r="AB435" t="str">
        <f t="shared" si="129"/>
        <v>-0.292831866439809-0.00501795774635502i</v>
      </c>
      <c r="AD435">
        <f t="shared" si="130"/>
        <v>-25.655318776027521</v>
      </c>
      <c r="AE435">
        <f t="shared" si="131"/>
        <v>-10.314124874023916</v>
      </c>
      <c r="AF435">
        <f t="shared" si="132"/>
        <v>-10.443961477572984</v>
      </c>
      <c r="AG435">
        <f t="shared" si="133"/>
        <v>-10.666358206883487</v>
      </c>
      <c r="AH435">
        <f t="shared" si="134"/>
        <v>-9.0989876582891789</v>
      </c>
      <c r="AI435">
        <f t="shared" si="135"/>
        <v>-10.79729343846207</v>
      </c>
      <c r="AJ435">
        <f t="shared" si="136"/>
        <v>3.0017620126252731</v>
      </c>
      <c r="AK435">
        <f t="shared" si="137"/>
        <v>1.7662963260359208</v>
      </c>
      <c r="AL435">
        <f t="shared" si="138"/>
        <v>-15.300576556456218</v>
      </c>
      <c r="AM435">
        <f t="shared" si="139"/>
        <v>1.9886930553464244</v>
      </c>
    </row>
    <row r="436" spans="1:39" x14ac:dyDescent="0.25">
      <c r="A436" s="3">
        <v>4350</v>
      </c>
      <c r="B436">
        <v>1.4983629999999999</v>
      </c>
      <c r="C436">
        <v>4.8788999999999999E-2</v>
      </c>
      <c r="D436">
        <v>-1.004148</v>
      </c>
      <c r="E436">
        <v>1.2522530000000001</v>
      </c>
      <c r="F436">
        <v>0.29957099999999998</v>
      </c>
      <c r="G436">
        <v>0.235376</v>
      </c>
      <c r="H436">
        <v>0.46961000000000003</v>
      </c>
      <c r="I436">
        <v>8.0982999999999999E-2</v>
      </c>
      <c r="J436">
        <v>0.27674399999999999</v>
      </c>
      <c r="K436">
        <v>1.2585010000000001</v>
      </c>
      <c r="M436">
        <v>0.21956700000000001</v>
      </c>
      <c r="N436">
        <v>0.178284</v>
      </c>
      <c r="O436">
        <v>-0.10019599999999999</v>
      </c>
      <c r="P436">
        <v>-0.37299199999999999</v>
      </c>
      <c r="R436" t="str">
        <f t="shared" si="120"/>
        <v>0.299571+0.235376i</v>
      </c>
      <c r="S436" t="str">
        <f t="shared" si="121"/>
        <v>0.163639424608109-0.253088135677896i</v>
      </c>
      <c r="T436" t="str">
        <f t="shared" si="122"/>
        <v>-1.34773867713307+0.520520021664929i</v>
      </c>
      <c r="U436" t="str">
        <f t="shared" si="123"/>
        <v>0.0366581352486784+0.0556781763625492i</v>
      </c>
      <c r="V436" t="str">
        <f t="shared" si="124"/>
        <v>0.276744+1.258501i</v>
      </c>
      <c r="W436" t="str">
        <f t="shared" si="125"/>
        <v>-0.299407282204634+0.0137757785600177i</v>
      </c>
      <c r="X436" t="str">
        <f t="shared" si="126"/>
        <v>-0.293394424388098+0.0134491408200112i</v>
      </c>
      <c r="Z436" t="str">
        <f t="shared" si="127"/>
        <v>-0.146684005614638+0.0647978212446385i</v>
      </c>
      <c r="AA436" t="str">
        <f t="shared" si="128"/>
        <v>0.338913341446186+1.25486200930103i</v>
      </c>
      <c r="AB436" t="str">
        <f t="shared" si="129"/>
        <v>-0.291159347806828-0.000443780830395664i</v>
      </c>
      <c r="AD436">
        <f t="shared" si="130"/>
        <v>-23.522378526346618</v>
      </c>
      <c r="AE436">
        <f t="shared" si="131"/>
        <v>-10.465568802779623</v>
      </c>
      <c r="AF436">
        <f t="shared" si="132"/>
        <v>-10.641846674412182</v>
      </c>
      <c r="AG436">
        <f t="shared" si="133"/>
        <v>-10.717375152837299</v>
      </c>
      <c r="AH436">
        <f t="shared" si="134"/>
        <v>-8.3819898124976575</v>
      </c>
      <c r="AI436">
        <f t="shared" si="135"/>
        <v>-10.417636777380711</v>
      </c>
      <c r="AJ436">
        <f t="shared" si="136"/>
        <v>3.195933277142502</v>
      </c>
      <c r="AK436">
        <f t="shared" si="137"/>
        <v>2.2021586564992672</v>
      </c>
      <c r="AL436">
        <f t="shared" si="138"/>
        <v>-15.898142289529682</v>
      </c>
      <c r="AM436">
        <f t="shared" si="139"/>
        <v>2.2776871349243892</v>
      </c>
    </row>
    <row r="437" spans="1:39" x14ac:dyDescent="0.25">
      <c r="A437" s="3">
        <v>4360</v>
      </c>
      <c r="B437">
        <v>1.5427869999999999</v>
      </c>
      <c r="C437">
        <v>-0.172345</v>
      </c>
      <c r="D437">
        <v>-0.72654300000000005</v>
      </c>
      <c r="E437">
        <v>1.4991369999999999</v>
      </c>
      <c r="F437">
        <v>0.30925399999999997</v>
      </c>
      <c r="G437">
        <v>0.242616</v>
      </c>
      <c r="H437">
        <v>0.413379</v>
      </c>
      <c r="I437">
        <v>1.9983000000000001E-2</v>
      </c>
      <c r="J437">
        <v>0.50142299999999995</v>
      </c>
      <c r="K437">
        <v>1.267822</v>
      </c>
      <c r="M437">
        <v>0.22733100000000001</v>
      </c>
      <c r="N437">
        <v>0.198879</v>
      </c>
      <c r="O437">
        <v>-0.162965</v>
      </c>
      <c r="P437">
        <v>-0.365564</v>
      </c>
      <c r="R437" t="str">
        <f t="shared" si="120"/>
        <v>0.309254+0.242616i</v>
      </c>
      <c r="S437" t="str">
        <f t="shared" si="121"/>
        <v>0.120589002819333-0.282020531341645i</v>
      </c>
      <c r="T437" t="str">
        <f t="shared" si="122"/>
        <v>-1.26525599270867+0.812882365286366i</v>
      </c>
      <c r="U437" t="str">
        <f t="shared" si="123"/>
        <v>0.029450814078412+0.0529737877046321i</v>
      </c>
      <c r="V437" t="str">
        <f t="shared" si="124"/>
        <v>0.501423+1.267822i</v>
      </c>
      <c r="W437" t="str">
        <f t="shared" si="125"/>
        <v>-0.293299532205567+0.0125395115898669i</v>
      </c>
      <c r="X437" t="str">
        <f t="shared" si="126"/>
        <v>-0.287900136222239+0.0117451876644918i</v>
      </c>
      <c r="Z437" t="str">
        <f t="shared" si="127"/>
        <v>-0.132621577036028+0.0929558943690629i</v>
      </c>
      <c r="AA437" t="str">
        <f t="shared" si="128"/>
        <v>0.557927755845655+1.23048644387183i</v>
      </c>
      <c r="AB437" t="str">
        <f t="shared" si="129"/>
        <v>-0.290755133530253-0.00241351852821553i</v>
      </c>
      <c r="AD437">
        <f t="shared" si="130"/>
        <v>-24.349113688904033</v>
      </c>
      <c r="AE437">
        <f t="shared" si="131"/>
        <v>-10.645841625706572</v>
      </c>
      <c r="AF437">
        <f t="shared" si="132"/>
        <v>-10.807940561783386</v>
      </c>
      <c r="AG437">
        <f t="shared" si="133"/>
        <v>-10.72915293645689</v>
      </c>
      <c r="AH437">
        <f t="shared" si="134"/>
        <v>-8.1106994217889472</v>
      </c>
      <c r="AI437">
        <f t="shared" si="135"/>
        <v>-10.265152120402306</v>
      </c>
      <c r="AJ437">
        <f t="shared" si="136"/>
        <v>3.5442548651543322</v>
      </c>
      <c r="AK437">
        <f t="shared" si="137"/>
        <v>2.6923211442279547</v>
      </c>
      <c r="AL437">
        <f t="shared" si="138"/>
        <v>-15.812136142836801</v>
      </c>
      <c r="AM437">
        <f t="shared" si="139"/>
        <v>2.613533518901463</v>
      </c>
    </row>
    <row r="438" spans="1:39" x14ac:dyDescent="0.25">
      <c r="A438" s="3">
        <v>4370</v>
      </c>
      <c r="B438">
        <v>1.567804</v>
      </c>
      <c r="C438">
        <v>-0.43038199999999999</v>
      </c>
      <c r="D438">
        <v>-0.43093999999999999</v>
      </c>
      <c r="E438">
        <v>1.650612</v>
      </c>
      <c r="F438">
        <v>0.32916000000000001</v>
      </c>
      <c r="G438">
        <v>0.24836800000000001</v>
      </c>
      <c r="H438">
        <v>0.35490300000000002</v>
      </c>
      <c r="I438">
        <v>2.2648000000000001E-2</v>
      </c>
      <c r="J438">
        <v>0.69021200000000005</v>
      </c>
      <c r="K438">
        <v>1.267304</v>
      </c>
      <c r="M438">
        <v>0.22345999999999999</v>
      </c>
      <c r="N438">
        <v>0.21481700000000001</v>
      </c>
      <c r="O438">
        <v>-0.21546499999999999</v>
      </c>
      <c r="P438">
        <v>-0.35428900000000002</v>
      </c>
      <c r="R438" t="str">
        <f t="shared" si="120"/>
        <v>0.32916+0.248368i</v>
      </c>
      <c r="S438" t="str">
        <f t="shared" si="121"/>
        <v>0.065953855859716-0.293306407263294i</v>
      </c>
      <c r="T438" t="str">
        <f t="shared" si="122"/>
        <v>-1.12125562390754+1.08681840118302i</v>
      </c>
      <c r="U438" t="str">
        <f t="shared" si="123"/>
        <v>0.0326264504318476+0.0614632444774353i</v>
      </c>
      <c r="V438" t="str">
        <f t="shared" si="124"/>
        <v>0.690212+1.267304i</v>
      </c>
      <c r="W438" t="str">
        <f t="shared" si="125"/>
        <v>-0.287021446766103+0.0136978603276519i</v>
      </c>
      <c r="X438" t="str">
        <f t="shared" si="126"/>
        <v>-0.281305079923811+0.011838290198618i</v>
      </c>
      <c r="Z438" t="str">
        <f t="shared" si="127"/>
        <v>-0.106649670467985+0.0946261250042522i</v>
      </c>
      <c r="AA438" t="str">
        <f t="shared" si="128"/>
        <v>0.723462235306568+1.21514671049483i</v>
      </c>
      <c r="AB438" t="str">
        <f t="shared" si="129"/>
        <v>-0.287298596919394+0.00108066722080253i</v>
      </c>
      <c r="AD438">
        <f t="shared" si="130"/>
        <v>-23.149558694456253</v>
      </c>
      <c r="AE438">
        <f t="shared" si="131"/>
        <v>-10.831832787364512</v>
      </c>
      <c r="AF438">
        <f t="shared" si="132"/>
        <v>-11.008763874088849</v>
      </c>
      <c r="AG438">
        <f t="shared" si="133"/>
        <v>-10.833268452703749</v>
      </c>
      <c r="AH438">
        <f t="shared" si="134"/>
        <v>-7.6946686169839129</v>
      </c>
      <c r="AI438">
        <f t="shared" si="135"/>
        <v>-10.43934584264445</v>
      </c>
      <c r="AJ438">
        <f t="shared" si="136"/>
        <v>3.8710288563272801</v>
      </c>
      <c r="AK438">
        <f t="shared" si="137"/>
        <v>3.1857500677175157</v>
      </c>
      <c r="AL438">
        <f t="shared" si="138"/>
        <v>-16.918998841826991</v>
      </c>
      <c r="AM438">
        <f t="shared" si="139"/>
        <v>3.0102546463324309</v>
      </c>
    </row>
    <row r="439" spans="1:39" x14ac:dyDescent="0.25">
      <c r="A439" s="3">
        <v>4380</v>
      </c>
      <c r="B439">
        <v>1.543118</v>
      </c>
      <c r="C439">
        <v>-0.69376700000000002</v>
      </c>
      <c r="D439">
        <v>-0.111042</v>
      </c>
      <c r="E439">
        <v>1.7682230000000001</v>
      </c>
      <c r="F439">
        <v>0.33937400000000001</v>
      </c>
      <c r="G439">
        <v>0.245698</v>
      </c>
      <c r="H439">
        <v>0.25751600000000002</v>
      </c>
      <c r="I439">
        <v>1.4825E-2</v>
      </c>
      <c r="J439">
        <v>0.93657400000000002</v>
      </c>
      <c r="K439">
        <v>1.183252</v>
      </c>
      <c r="M439">
        <v>0.240839</v>
      </c>
      <c r="N439">
        <v>0.25409100000000001</v>
      </c>
      <c r="O439">
        <v>-0.279557</v>
      </c>
      <c r="P439">
        <v>-0.33206000000000002</v>
      </c>
      <c r="R439" t="str">
        <f t="shared" si="120"/>
        <v>0.339374+0.245698i</v>
      </c>
      <c r="S439" t="str">
        <f t="shared" si="121"/>
        <v>0.0215242773636856-0.320445086553525i</v>
      </c>
      <c r="T439" t="str">
        <f t="shared" si="122"/>
        <v>-0.928606776491864+1.34542015550176i</v>
      </c>
      <c r="U439" t="str">
        <f t="shared" si="123"/>
        <v>0.0373487311469173+0.0463803885136713i</v>
      </c>
      <c r="V439" t="str">
        <f t="shared" si="124"/>
        <v>0.936574+1.183252i</v>
      </c>
      <c r="W439" t="str">
        <f t="shared" si="125"/>
        <v>-0.287511124289297+0.00868923634177297i</v>
      </c>
      <c r="X439" t="str">
        <f t="shared" si="126"/>
        <v>-0.283102216962934+0.00539913637021275i</v>
      </c>
      <c r="Z439" t="str">
        <f t="shared" si="127"/>
        <v>-0.0811098745870614+0.119501681225863i</v>
      </c>
      <c r="AA439" t="str">
        <f t="shared" si="128"/>
        <v>0.936141948759785+1.11325484711809i</v>
      </c>
      <c r="AB439" t="str">
        <f t="shared" si="129"/>
        <v>-0.293749456469025-0.00310483621680913i</v>
      </c>
      <c r="AD439">
        <f t="shared" si="130"/>
        <v>-24.502529213270876</v>
      </c>
      <c r="AE439">
        <f t="shared" si="131"/>
        <v>-10.822941970785187</v>
      </c>
      <c r="AF439">
        <f t="shared" si="132"/>
        <v>-10.959555283511634</v>
      </c>
      <c r="AG439">
        <f t="shared" si="133"/>
        <v>-10.639973407962607</v>
      </c>
      <c r="AH439">
        <f t="shared" si="134"/>
        <v>-7.5561841590248013</v>
      </c>
      <c r="AI439">
        <f t="shared" si="135"/>
        <v>-9.8653772314285675</v>
      </c>
      <c r="AJ439">
        <f t="shared" si="136"/>
        <v>4.2691217895567179</v>
      </c>
      <c r="AK439">
        <f t="shared" si="137"/>
        <v>3.5741188418073837</v>
      </c>
      <c r="AL439">
        <f t="shared" si="138"/>
        <v>-16.806968642222376</v>
      </c>
      <c r="AM439">
        <f t="shared" si="139"/>
        <v>3.2545369662583634</v>
      </c>
    </row>
    <row r="440" spans="1:39" x14ac:dyDescent="0.25">
      <c r="A440" s="3">
        <v>4390</v>
      </c>
      <c r="B440">
        <v>1.4935510000000001</v>
      </c>
      <c r="C440">
        <v>-0.98771299999999995</v>
      </c>
      <c r="D440">
        <v>0.17885499999999999</v>
      </c>
      <c r="E440">
        <v>1.8468549999999999</v>
      </c>
      <c r="F440">
        <v>0.36913099999999999</v>
      </c>
      <c r="G440">
        <v>0.27518399999999998</v>
      </c>
      <c r="H440">
        <v>0.17758099999999999</v>
      </c>
      <c r="I440">
        <v>7.9347000000000001E-2</v>
      </c>
      <c r="J440">
        <v>1.1266320000000001</v>
      </c>
      <c r="K440">
        <v>1.085609</v>
      </c>
      <c r="M440">
        <v>0.22680500000000001</v>
      </c>
      <c r="N440">
        <v>0.26016</v>
      </c>
      <c r="O440">
        <v>-0.33616299999999999</v>
      </c>
      <c r="P440">
        <v>-0.29860999999999999</v>
      </c>
      <c r="R440" t="str">
        <f t="shared" si="120"/>
        <v>0.369131+0.275184i</v>
      </c>
      <c r="S440" t="str">
        <f t="shared" si="121"/>
        <v>-0.0361433170392411-0.312790705907136i</v>
      </c>
      <c r="T440" t="str">
        <f t="shared" si="122"/>
        <v>-0.688757287336733+1.5689598388772i</v>
      </c>
      <c r="U440" t="str">
        <f t="shared" si="123"/>
        <v>0.0239427045592798+0.0779704405272128i</v>
      </c>
      <c r="V440" t="str">
        <f t="shared" si="124"/>
        <v>1.126632+1.085609i</v>
      </c>
      <c r="W440" t="str">
        <f t="shared" si="125"/>
        <v>-0.287152678095071+0.011650238688509i</v>
      </c>
      <c r="X440" t="str">
        <f t="shared" si="126"/>
        <v>-0.280518049254536+0.00841645915399459i</v>
      </c>
      <c r="Z440" t="str">
        <f t="shared" si="127"/>
        <v>-0.0551463079092876+0.142136514723795i</v>
      </c>
      <c r="AA440" t="str">
        <f t="shared" si="128"/>
        <v>1.08744638080223+1.02153439638775i</v>
      </c>
      <c r="AB440" t="str">
        <f t="shared" si="129"/>
        <v>-0.294248145536371+0.00508892678556227i</v>
      </c>
      <c r="AD440">
        <f t="shared" si="130"/>
        <v>-21.770058011622112</v>
      </c>
      <c r="AE440">
        <f t="shared" si="131"/>
        <v>-10.830599737680862</v>
      </c>
      <c r="AF440">
        <f t="shared" si="132"/>
        <v>-11.036876053422347</v>
      </c>
      <c r="AG440">
        <f t="shared" si="133"/>
        <v>-10.62442650523629</v>
      </c>
      <c r="AH440">
        <f t="shared" si="134"/>
        <v>-6.7369706267406144</v>
      </c>
      <c r="AI440">
        <f t="shared" si="135"/>
        <v>-10.03731964153654</v>
      </c>
      <c r="AJ440">
        <f t="shared" si="136"/>
        <v>4.6775924289277988</v>
      </c>
      <c r="AK440">
        <f t="shared" si="137"/>
        <v>3.8878419191957487</v>
      </c>
      <c r="AL440">
        <f t="shared" si="138"/>
        <v>-16.336909251621972</v>
      </c>
      <c r="AM440">
        <f t="shared" si="139"/>
        <v>3.4753923710096895</v>
      </c>
    </row>
    <row r="441" spans="1:39" x14ac:dyDescent="0.25">
      <c r="A441" s="3">
        <v>4400</v>
      </c>
      <c r="B441">
        <v>1.355372</v>
      </c>
      <c r="C441">
        <v>-1.3083530000000001</v>
      </c>
      <c r="D441">
        <v>0.441133</v>
      </c>
      <c r="E441">
        <v>1.883858</v>
      </c>
      <c r="F441">
        <v>0.36589899999999997</v>
      </c>
      <c r="G441">
        <v>0.27531099999999997</v>
      </c>
      <c r="H441">
        <v>0.107821</v>
      </c>
      <c r="I441">
        <v>0.156167</v>
      </c>
      <c r="J441">
        <v>1.3114749999999999</v>
      </c>
      <c r="K441">
        <v>0.94713400000000003</v>
      </c>
      <c r="M441">
        <v>0.24227599999999999</v>
      </c>
      <c r="N441">
        <v>0.30141000000000001</v>
      </c>
      <c r="O441">
        <v>-0.38613700000000001</v>
      </c>
      <c r="P441">
        <v>-0.26241900000000001</v>
      </c>
      <c r="R441" t="str">
        <f t="shared" si="120"/>
        <v>0.365899+0.275311i</v>
      </c>
      <c r="S441" t="str">
        <f t="shared" si="121"/>
        <v>-0.0810775719042686-0.310312420369397i</v>
      </c>
      <c r="T441" t="str">
        <f t="shared" si="122"/>
        <v>-0.417818322803286+1.76231012968797i</v>
      </c>
      <c r="U441" t="str">
        <f t="shared" si="123"/>
        <v>0.0283842885555823+0.0624266975201605i</v>
      </c>
      <c r="V441" t="str">
        <f t="shared" si="124"/>
        <v>1.311475+0.947134i</v>
      </c>
      <c r="W441" t="str">
        <f t="shared" si="125"/>
        <v>-0.288477826568883+0.00824122288987009i</v>
      </c>
      <c r="X441" t="str">
        <f t="shared" si="126"/>
        <v>-0.283667680972994+0.00409952646064881i</v>
      </c>
      <c r="Z441" t="str">
        <f t="shared" si="127"/>
        <v>-0.0300385784978438+0.146383739179877i</v>
      </c>
      <c r="AA441" t="str">
        <f t="shared" si="128"/>
        <v>1.24629517370601+0.905144477425958i</v>
      </c>
      <c r="AB441" t="str">
        <f t="shared" si="129"/>
        <v>-0.297912836580801+0.00510254716048364i</v>
      </c>
      <c r="AD441">
        <f t="shared" si="130"/>
        <v>-23.27647147465655</v>
      </c>
      <c r="AE441">
        <f t="shared" si="131"/>
        <v>-10.794208298179131</v>
      </c>
      <c r="AF441">
        <f t="shared" si="132"/>
        <v>-10.942895877770704</v>
      </c>
      <c r="AG441">
        <f t="shared" si="133"/>
        <v>-10.516941822763073</v>
      </c>
      <c r="AH441">
        <f t="shared" si="134"/>
        <v>-6.7844666866315144</v>
      </c>
      <c r="AI441">
        <f t="shared" si="135"/>
        <v>-9.8772235978241625</v>
      </c>
      <c r="AJ441">
        <f t="shared" si="136"/>
        <v>5.1591477457676209</v>
      </c>
      <c r="AK441">
        <f t="shared" si="137"/>
        <v>4.1780861644582048</v>
      </c>
      <c r="AL441">
        <f t="shared" si="138"/>
        <v>-16.511012551213263</v>
      </c>
      <c r="AM441">
        <f t="shared" si="139"/>
        <v>3.7521321094505571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41"/>
  <sheetViews>
    <sheetView tabSelected="1" workbookViewId="0"/>
  </sheetViews>
  <sheetFormatPr defaultRowHeight="15" x14ac:dyDescent="0.25"/>
  <cols>
    <col min="1" max="1" width="7.42578125" style="3" bestFit="1" customWidth="1"/>
    <col min="25" max="25" width="9.140625" customWidth="1"/>
    <col min="28" max="29" width="9.140625" customWidth="1"/>
    <col min="32" max="32" width="10.140625" customWidth="1"/>
    <col min="33" max="37" width="9.140625" customWidth="1"/>
    <col min="38" max="38" width="9.42578125" customWidth="1"/>
    <col min="39" max="39" width="10" customWidth="1"/>
    <col min="40" max="40" width="9.140625" customWidth="1"/>
  </cols>
  <sheetData>
    <row r="1" spans="1:40" x14ac:dyDescent="0.25">
      <c r="A1" s="2" t="s">
        <v>5</v>
      </c>
      <c r="B1" s="12" t="s">
        <v>0</v>
      </c>
      <c r="C1" s="12" t="s">
        <v>27</v>
      </c>
      <c r="D1" s="12" t="s">
        <v>1</v>
      </c>
      <c r="E1" s="12" t="s">
        <v>28</v>
      </c>
      <c r="F1" s="12" t="s">
        <v>2</v>
      </c>
      <c r="G1" s="12" t="s">
        <v>29</v>
      </c>
      <c r="H1" s="12" t="s">
        <v>3</v>
      </c>
      <c r="I1" s="12" t="s">
        <v>30</v>
      </c>
      <c r="J1" s="12" t="s">
        <v>4</v>
      </c>
      <c r="K1" s="12" t="s">
        <v>31</v>
      </c>
      <c r="L1" s="1"/>
      <c r="M1" s="6" t="s">
        <v>6</v>
      </c>
      <c r="N1" s="6" t="s">
        <v>7</v>
      </c>
      <c r="O1" s="6" t="s">
        <v>8</v>
      </c>
      <c r="P1" s="6" t="s">
        <v>32</v>
      </c>
      <c r="R1" s="8" t="s">
        <v>15</v>
      </c>
      <c r="S1" s="8" t="s">
        <v>16</v>
      </c>
      <c r="T1" s="8" t="s">
        <v>17</v>
      </c>
      <c r="U1" s="8" t="s">
        <v>21</v>
      </c>
      <c r="V1" s="5" t="s">
        <v>73</v>
      </c>
      <c r="W1" s="5" t="s">
        <v>60</v>
      </c>
      <c r="X1" s="4" t="s">
        <v>69</v>
      </c>
      <c r="Z1" s="8" t="s">
        <v>63</v>
      </c>
      <c r="AA1" s="8" t="s">
        <v>68</v>
      </c>
      <c r="AB1" s="11" t="s">
        <v>71</v>
      </c>
      <c r="AD1" s="9" t="s">
        <v>23</v>
      </c>
      <c r="AE1" s="9" t="s">
        <v>61</v>
      </c>
      <c r="AF1" s="9" t="s">
        <v>70</v>
      </c>
      <c r="AG1" s="9" t="s">
        <v>22</v>
      </c>
      <c r="AH1" s="9" t="s">
        <v>12</v>
      </c>
      <c r="AI1" s="9" t="s">
        <v>13</v>
      </c>
      <c r="AJ1" s="9" t="s">
        <v>14</v>
      </c>
      <c r="AK1" s="9" t="s">
        <v>72</v>
      </c>
      <c r="AL1" s="9" t="s">
        <v>62</v>
      </c>
      <c r="AM1" s="9" t="s">
        <v>35</v>
      </c>
      <c r="AN1" s="1"/>
    </row>
    <row r="2" spans="1:40" x14ac:dyDescent="0.25">
      <c r="A2" s="3">
        <v>10</v>
      </c>
      <c r="B2">
        <v>-0.96767599999999998</v>
      </c>
      <c r="C2">
        <v>0.30469299999999999</v>
      </c>
      <c r="D2">
        <v>1.118722</v>
      </c>
      <c r="E2">
        <v>-0.35025800000000001</v>
      </c>
      <c r="F2">
        <v>1.9564999999999999E-2</v>
      </c>
      <c r="G2">
        <v>-1.3359999999999999E-3</v>
      </c>
      <c r="H2">
        <v>1.1372E-2</v>
      </c>
      <c r="I2">
        <v>2.2130000000000001E-3</v>
      </c>
      <c r="J2">
        <v>0.833256</v>
      </c>
      <c r="K2">
        <v>-0.35419499999999998</v>
      </c>
      <c r="M2">
        <v>-0.32301200000000002</v>
      </c>
      <c r="N2">
        <v>0.11872099999999999</v>
      </c>
      <c r="O2">
        <v>0.53900300000000001</v>
      </c>
      <c r="P2">
        <v>-0.25238899999999997</v>
      </c>
      <c r="R2" t="str">
        <f t="shared" ref="R2:R65" si="0">COMPLEX(F2,G2)</f>
        <v>0.019565-0.001336i</v>
      </c>
      <c r="S2" t="str">
        <f t="shared" ref="S2:S65" si="1">IMDIV(COMPLEX(D2+B2-2*F2,E2+C2-2*G2),COMPLEX(D2-B2,E2-C2))</f>
        <v>0.0547037177958965-0.00338609667276319i</v>
      </c>
      <c r="T2" t="str">
        <f t="shared" ref="T2:T65" si="2">IMSUM(IMPRODUCT(COMPLEX(D2,E2),IMSUB(1,S2)),IMSUB(IMPRODUCT(R2,S2),COMPLEX(F2,G2)))</f>
        <v>1.04021050928187-0.326112817518676i</v>
      </c>
      <c r="U2" t="str">
        <f t="shared" ref="U2:U65" si="3">IMDIV(IMSUB(COMPLEX(M2,N2),R2),IMSUB(IMPRODUCT(COMPLEX(M2,N2),S2),IMSUB(IMPRODUCT(R2,S2),T2)))</f>
        <v>-0.33894501139073+0.0118819669157903i</v>
      </c>
      <c r="V2" t="str">
        <f t="shared" ref="V2:V65" si="4">COMPLEX(J2,K2)</f>
        <v>0.833256-0.354195i</v>
      </c>
      <c r="W2" t="str">
        <f t="shared" ref="W2:W65" si="5">IMDIV(COMPLEX(O2,P2),V2)</f>
        <v>0.656919171552882-0.0236560121161168i</v>
      </c>
      <c r="X2" t="str">
        <f t="shared" ref="X2:X65" si="6">IMDIV(IMSUB(COMPLEX(O2,P2),IMPRODUCT(COMPLEX(O2,P2),IMPRODUCT(S2,U2))),V2)</f>
        <v>0.66903051641002-0.0252746154721816i</v>
      </c>
      <c r="Z2" t="str">
        <f t="shared" ref="Z2:Z65" si="7">IMDIV(IMSUB(COMPLEX(H2,I2),R2),IMSUM(IMPRODUCT(COMPLEX(H2,I2),S2),IMSUB(T2,IMPRODUCT(S2,R2))))</f>
        <v>-0.00814888248660054+0.000859179785804864i</v>
      </c>
      <c r="AA2" t="str">
        <f t="shared" ref="AA2:AA65" si="8">IMSUB(COMPLEX(J2,K2),IMPRODUCT(Z2,IMPRODUCT(S2,COMPLEX(J2,K2))))</f>
        <v>0.833598599286897-0.354414015792462i</v>
      </c>
      <c r="AB2" t="str">
        <f t="shared" ref="AB2:AB65" si="9">IMDIV(IMSUB(COMPLEX(O2,P2),IMPRODUCT(COMPLEX(O2,P2),IMPRODUCT(S2,U2))),AA2)</f>
        <v>0.668736237363133-0.0252135660711352i</v>
      </c>
      <c r="AD2">
        <f t="shared" ref="AD2:AD65" si="10">20*LOG(IMABS(U2))</f>
        <v>-9.3920812851359106</v>
      </c>
      <c r="AE2">
        <f t="shared" ref="AE2:AE65" si="11">20*LOG(IMABS(W2))</f>
        <v>-3.6441331661909131</v>
      </c>
      <c r="AF2">
        <f t="shared" ref="AF2:AF65" si="12">20*LOG(IMABS(X2))</f>
        <v>-3.4848877231741904</v>
      </c>
      <c r="AG2">
        <f t="shared" ref="AG2:AG65" si="13">20*LOG(IMABS(AB2))</f>
        <v>-3.4887335714542651</v>
      </c>
      <c r="AH2">
        <f t="shared" ref="AH2:AH65" si="14">20*LOG(IMABS(R2))</f>
        <v>-34.150199439276044</v>
      </c>
      <c r="AI2">
        <f t="shared" ref="AI2:AI65" si="15">20*LOG(IMABS(S2))</f>
        <v>-25.223055088591337</v>
      </c>
      <c r="AJ2">
        <f t="shared" ref="AJ2:AJ65" si="16">20*LOG(IMABS(T2))</f>
        <v>0.74958065317105127</v>
      </c>
      <c r="AK2">
        <f t="shared" ref="AK2:AK65" si="17">20*LOG(IMABS(V2))</f>
        <v>-0.86308159365545278</v>
      </c>
      <c r="AL2">
        <f t="shared" ref="AL2:AL65" si="18">20*LOG(IMABS(Z2))</f>
        <v>-41.730026494387921</v>
      </c>
      <c r="AM2">
        <f t="shared" ref="AM2:AM65" si="19">20*LOG(IMABS(AA2))</f>
        <v>-0.85923574537538316</v>
      </c>
    </row>
    <row r="3" spans="1:40" x14ac:dyDescent="0.25">
      <c r="A3" s="3">
        <v>20</v>
      </c>
      <c r="B3">
        <v>-0.83784700000000001</v>
      </c>
      <c r="C3">
        <v>0.42108899999999999</v>
      </c>
      <c r="D3">
        <v>0.94995200000000002</v>
      </c>
      <c r="E3">
        <v>-0.51542399999999999</v>
      </c>
      <c r="F3">
        <v>1.8794000000000002E-2</v>
      </c>
      <c r="G3">
        <v>-2.624E-3</v>
      </c>
      <c r="H3">
        <v>1.2685E-2</v>
      </c>
      <c r="I3">
        <v>1.544E-3</v>
      </c>
      <c r="J3">
        <v>0.66844300000000001</v>
      </c>
      <c r="K3">
        <v>-0.33566600000000002</v>
      </c>
      <c r="M3">
        <v>-0.26827600000000001</v>
      </c>
      <c r="N3">
        <v>0.16933200000000001</v>
      </c>
      <c r="O3">
        <v>0.42484100000000002</v>
      </c>
      <c r="P3">
        <v>-0.249496</v>
      </c>
      <c r="R3" t="str">
        <f t="shared" si="0"/>
        <v>0.018794-0.002624i</v>
      </c>
      <c r="S3" t="str">
        <f t="shared" si="1"/>
        <v>0.0531886962332914-0.0219684061376427i</v>
      </c>
      <c r="T3" t="str">
        <f t="shared" si="2"/>
        <v>0.892896318660184-0.465068779449253i</v>
      </c>
      <c r="U3" t="str">
        <f t="shared" si="3"/>
        <v>-0.337414883882591+0.0229733247879771i</v>
      </c>
      <c r="V3" t="str">
        <f t="shared" si="4"/>
        <v>0.668443-0.335666i</v>
      </c>
      <c r="W3" t="str">
        <f t="shared" si="5"/>
        <v>0.657260761530736-0.0431987607320655i</v>
      </c>
      <c r="X3" t="str">
        <f t="shared" si="6"/>
        <v>0.668351689422337-0.0496272769344414i</v>
      </c>
      <c r="Z3" t="str">
        <f t="shared" si="7"/>
        <v>-0.00729676465892875+0.000870540721874541i</v>
      </c>
      <c r="AA3" t="str">
        <f t="shared" si="8"/>
        <v>0.66862029376751-0.33592795551494i</v>
      </c>
      <c r="AB3" t="str">
        <f t="shared" si="9"/>
        <v>0.668115388300299-0.0494709896275428i</v>
      </c>
      <c r="AD3">
        <f t="shared" si="10"/>
        <v>-9.4166290295967308</v>
      </c>
      <c r="AE3">
        <f t="shared" si="11"/>
        <v>-3.6265254867262122</v>
      </c>
      <c r="AF3">
        <f t="shared" si="12"/>
        <v>-3.4760197513874296</v>
      </c>
      <c r="AG3">
        <f t="shared" si="13"/>
        <v>-3.4792242737953414</v>
      </c>
      <c r="AH3">
        <f t="shared" si="14"/>
        <v>-34.43577105364021</v>
      </c>
      <c r="AI3">
        <f t="shared" si="15"/>
        <v>-24.799557951480541</v>
      </c>
      <c r="AJ3">
        <f t="shared" si="16"/>
        <v>5.8463801013736549E-2</v>
      </c>
      <c r="AK3">
        <f t="shared" si="17"/>
        <v>-2.5220945067468832</v>
      </c>
      <c r="AL3">
        <f t="shared" si="18"/>
        <v>-42.676012889567545</v>
      </c>
      <c r="AM3">
        <f t="shared" si="19"/>
        <v>-2.5188899843389767</v>
      </c>
    </row>
    <row r="4" spans="1:40" x14ac:dyDescent="0.25">
      <c r="A4" s="3">
        <v>30</v>
      </c>
      <c r="B4">
        <v>-0.73565700000000001</v>
      </c>
      <c r="C4">
        <v>0.56084299999999998</v>
      </c>
      <c r="D4">
        <v>0.79939199999999999</v>
      </c>
      <c r="E4">
        <v>-0.68294500000000002</v>
      </c>
      <c r="F4">
        <v>1.8161E-2</v>
      </c>
      <c r="G4">
        <v>-4.0260000000000001E-3</v>
      </c>
      <c r="H4">
        <v>1.3676000000000001E-2</v>
      </c>
      <c r="I4">
        <v>-3.68E-4</v>
      </c>
      <c r="J4">
        <v>0.60036</v>
      </c>
      <c r="K4">
        <v>-0.39192300000000002</v>
      </c>
      <c r="M4">
        <v>-0.218944</v>
      </c>
      <c r="N4">
        <v>0.222334</v>
      </c>
      <c r="O4">
        <v>0.36925000000000002</v>
      </c>
      <c r="P4">
        <v>-0.29587000000000002</v>
      </c>
      <c r="R4" t="str">
        <f t="shared" si="0"/>
        <v>0.018161-0.004026i</v>
      </c>
      <c r="S4" t="str">
        <f t="shared" si="1"/>
        <v>0.0471217586153927-0.0361164510678669i</v>
      </c>
      <c r="T4" t="str">
        <f t="shared" si="2"/>
        <v>0.768938166237683-0.618711851578395i</v>
      </c>
      <c r="U4" t="str">
        <f t="shared" si="3"/>
        <v>-0.335404254894895+0.0330197808581807i</v>
      </c>
      <c r="V4" t="str">
        <f t="shared" si="4"/>
        <v>0.60036-0.391923i</v>
      </c>
      <c r="W4" t="str">
        <f t="shared" si="5"/>
        <v>0.656843763291144-0.064024621493179i</v>
      </c>
      <c r="X4" t="str">
        <f t="shared" si="6"/>
        <v>0.665566560457268-0.0739389334759646i</v>
      </c>
      <c r="Z4" t="str">
        <f t="shared" si="7"/>
        <v>-0.0058655912864513+0.0000401248330434268i</v>
      </c>
      <c r="AA4" t="str">
        <f t="shared" si="8"/>
        <v>0.60044129996831-0.392159076371265i</v>
      </c>
      <c r="AB4" t="str">
        <f t="shared" si="9"/>
        <v>0.665399378967206-0.0737764296098039i</v>
      </c>
      <c r="AD4">
        <f t="shared" si="10"/>
        <v>-9.4467397012154759</v>
      </c>
      <c r="AE4">
        <f t="shared" si="11"/>
        <v>-3.6096907993109157</v>
      </c>
      <c r="AF4">
        <f t="shared" si="12"/>
        <v>-3.4829002719842355</v>
      </c>
      <c r="AG4">
        <f t="shared" si="13"/>
        <v>-3.485288308357537</v>
      </c>
      <c r="AH4">
        <f t="shared" si="14"/>
        <v>-34.608854979680345</v>
      </c>
      <c r="AI4">
        <f t="shared" si="15"/>
        <v>-24.52858352724612</v>
      </c>
      <c r="AJ4">
        <f t="shared" si="16"/>
        <v>-0.11409716735112774</v>
      </c>
      <c r="AK4">
        <f t="shared" si="17"/>
        <v>-2.8900666096574721</v>
      </c>
      <c r="AL4">
        <f t="shared" si="18"/>
        <v>-44.633560812599818</v>
      </c>
      <c r="AM4">
        <f t="shared" si="19"/>
        <v>-2.8876785732841692</v>
      </c>
    </row>
    <row r="5" spans="1:40" x14ac:dyDescent="0.25">
      <c r="A5" s="3">
        <v>40</v>
      </c>
      <c r="B5">
        <v>-0.61548700000000001</v>
      </c>
      <c r="C5">
        <v>0.69116900000000003</v>
      </c>
      <c r="D5">
        <v>0.624112</v>
      </c>
      <c r="E5">
        <v>-0.81759999999999999</v>
      </c>
      <c r="F5">
        <v>1.7500000000000002E-2</v>
      </c>
      <c r="G5">
        <v>-5.7429999999999998E-3</v>
      </c>
      <c r="H5">
        <v>1.2969E-2</v>
      </c>
      <c r="I5">
        <v>-2.7200000000000002E-3</v>
      </c>
      <c r="J5">
        <v>0.53429199999999999</v>
      </c>
      <c r="K5">
        <v>-0.45479999999999998</v>
      </c>
      <c r="M5">
        <v>-0.16083700000000001</v>
      </c>
      <c r="N5">
        <v>0.26554</v>
      </c>
      <c r="O5">
        <v>0.31226999999999999</v>
      </c>
      <c r="P5">
        <v>-0.34441699999999997</v>
      </c>
      <c r="R5" t="str">
        <f t="shared" si="0"/>
        <v>0.0175-0.005743i</v>
      </c>
      <c r="S5" t="str">
        <f t="shared" si="1"/>
        <v>0.0369083172846368-0.0478048748335355i</v>
      </c>
      <c r="T5" t="str">
        <f t="shared" si="2"/>
        <v>0.623033694103061-0.752893713521726i</v>
      </c>
      <c r="U5" t="str">
        <f t="shared" si="3"/>
        <v>-0.332960342110566+0.0425338456846596i</v>
      </c>
      <c r="V5" t="str">
        <f t="shared" si="4"/>
        <v>0.534292-0.4548i</v>
      </c>
      <c r="W5" t="str">
        <f t="shared" si="5"/>
        <v>0.657072920879115-0.0853095977184353i</v>
      </c>
      <c r="X5" t="str">
        <f t="shared" si="6"/>
        <v>0.662319843763286-0.097674726845331i</v>
      </c>
      <c r="Z5" t="str">
        <f t="shared" si="7"/>
        <v>-0.00534089195109141-0.00159928356017811i</v>
      </c>
      <c r="AA5" t="str">
        <f t="shared" si="8"/>
        <v>0.534348895518072-0.455029300977636i</v>
      </c>
      <c r="AB5" t="str">
        <f t="shared" si="9"/>
        <v>0.662157834878615-0.0975180706736287i</v>
      </c>
      <c r="AD5">
        <f t="shared" si="10"/>
        <v>-9.4818508571203051</v>
      </c>
      <c r="AE5">
        <f t="shared" si="11"/>
        <v>-3.5751317123123756</v>
      </c>
      <c r="AF5">
        <f t="shared" si="12"/>
        <v>-3.4852046612106831</v>
      </c>
      <c r="AG5">
        <f t="shared" si="13"/>
        <v>-3.487580762104626</v>
      </c>
      <c r="AH5">
        <f t="shared" si="14"/>
        <v>-34.695031244390734</v>
      </c>
      <c r="AI5">
        <f t="shared" si="15"/>
        <v>-24.380011342893177</v>
      </c>
      <c r="AJ5">
        <f t="shared" si="16"/>
        <v>-0.19987566150042174</v>
      </c>
      <c r="AK5">
        <f t="shared" si="17"/>
        <v>-3.077604769447531</v>
      </c>
      <c r="AL5">
        <f t="shared" si="18"/>
        <v>-45.074793806238944</v>
      </c>
      <c r="AM5">
        <f t="shared" si="19"/>
        <v>-3.0752286685535921</v>
      </c>
    </row>
    <row r="6" spans="1:40" x14ac:dyDescent="0.25">
      <c r="A6" s="3">
        <v>50</v>
      </c>
      <c r="B6">
        <v>-0.472584</v>
      </c>
      <c r="C6">
        <v>0.80314200000000002</v>
      </c>
      <c r="D6">
        <v>0.43078899999999998</v>
      </c>
      <c r="E6">
        <v>-0.91045900000000002</v>
      </c>
      <c r="F6">
        <v>1.6088999999999999E-2</v>
      </c>
      <c r="G6">
        <v>-7.3359999999999996E-3</v>
      </c>
      <c r="H6">
        <v>1.1438E-2</v>
      </c>
      <c r="I6">
        <v>-5.0000000000000001E-3</v>
      </c>
      <c r="J6">
        <v>0.46675299999999997</v>
      </c>
      <c r="K6">
        <v>-0.512262</v>
      </c>
      <c r="M6">
        <v>-9.5253000000000004E-2</v>
      </c>
      <c r="N6">
        <v>0.29608800000000002</v>
      </c>
      <c r="O6">
        <v>0.25243100000000002</v>
      </c>
      <c r="P6">
        <v>-0.38467800000000002</v>
      </c>
      <c r="R6" t="str">
        <f t="shared" si="0"/>
        <v>0.016089-0.007336i</v>
      </c>
      <c r="S6" t="str">
        <f t="shared" si="1"/>
        <v>0.0244986223065413-0.056083297062109i</v>
      </c>
      <c r="T6" t="str">
        <f t="shared" si="2"/>
        <v>0.4551905368221-0.857739987434993i</v>
      </c>
      <c r="U6" t="str">
        <f t="shared" si="3"/>
        <v>-0.330579211012171+0.0519609541819654i</v>
      </c>
      <c r="V6" t="str">
        <f t="shared" si="4"/>
        <v>0.466753-0.512262i</v>
      </c>
      <c r="W6" t="str">
        <f t="shared" si="5"/>
        <v>0.655627826752593-0.104605172783171i</v>
      </c>
      <c r="X6" t="str">
        <f t="shared" si="6"/>
        <v>0.656954454171326-0.118137425433782i</v>
      </c>
      <c r="Z6" t="str">
        <f t="shared" si="7"/>
        <v>-0.0043719949507284-0.00310329676105319i</v>
      </c>
      <c r="AA6" t="str">
        <f t="shared" si="8"/>
        <v>0.46679756900407-0.512484983279973i</v>
      </c>
      <c r="AB6" t="str">
        <f t="shared" si="9"/>
        <v>0.656789757924415-0.117993142820704i</v>
      </c>
      <c r="AD6">
        <f t="shared" si="10"/>
        <v>-9.5084962585246515</v>
      </c>
      <c r="AE6">
        <f t="shared" si="11"/>
        <v>-3.5576817861555377</v>
      </c>
      <c r="AF6">
        <f t="shared" si="12"/>
        <v>-3.5110783487558583</v>
      </c>
      <c r="AG6">
        <f t="shared" si="13"/>
        <v>-3.5135201760183894</v>
      </c>
      <c r="AH6">
        <f t="shared" si="14"/>
        <v>-35.049098736021385</v>
      </c>
      <c r="AI6">
        <f t="shared" si="15"/>
        <v>-24.264880298189006</v>
      </c>
      <c r="AJ6">
        <f t="shared" si="16"/>
        <v>-0.25526851637787895</v>
      </c>
      <c r="AK6">
        <f t="shared" si="17"/>
        <v>-3.185138898981092</v>
      </c>
      <c r="AL6">
        <f t="shared" si="18"/>
        <v>-45.414408502048431</v>
      </c>
      <c r="AM6">
        <f t="shared" si="19"/>
        <v>-3.182697071718561</v>
      </c>
    </row>
    <row r="7" spans="1:40" x14ac:dyDescent="0.25">
      <c r="A7" s="3">
        <v>60</v>
      </c>
      <c r="B7">
        <v>-0.30751000000000001</v>
      </c>
      <c r="C7">
        <v>0.89043099999999997</v>
      </c>
      <c r="D7">
        <v>0.228659</v>
      </c>
      <c r="E7">
        <v>-0.960484</v>
      </c>
      <c r="F7">
        <v>1.4191E-2</v>
      </c>
      <c r="G7">
        <v>-8.7150000000000005E-3</v>
      </c>
      <c r="H7">
        <v>8.2400000000000008E-3</v>
      </c>
      <c r="I7">
        <v>-6.2839999999999997E-3</v>
      </c>
      <c r="J7">
        <v>0.38956800000000003</v>
      </c>
      <c r="K7">
        <v>-0.56595099999999998</v>
      </c>
      <c r="M7">
        <v>-2.4329E-2</v>
      </c>
      <c r="N7">
        <v>0.31175799999999998</v>
      </c>
      <c r="O7">
        <v>0.18262999999999999</v>
      </c>
      <c r="P7">
        <v>-0.42096499999999998</v>
      </c>
      <c r="R7" t="str">
        <f t="shared" si="0"/>
        <v>0.014191-0.008715i</v>
      </c>
      <c r="S7" t="str">
        <f t="shared" si="1"/>
        <v>0.0107465076621016-0.0610481541652001i</v>
      </c>
      <c r="T7" t="str">
        <f t="shared" si="2"/>
        <v>0.270266958636382-0.928447931621447i</v>
      </c>
      <c r="U7" t="str">
        <f t="shared" si="3"/>
        <v>-0.328146728812589+0.0611837534352208i</v>
      </c>
      <c r="V7" t="str">
        <f t="shared" si="4"/>
        <v>0.389568-0.565951i</v>
      </c>
      <c r="W7" t="str">
        <f t="shared" si="5"/>
        <v>0.655403765548982-0.128446339236764i</v>
      </c>
      <c r="X7" t="str">
        <f t="shared" si="6"/>
        <v>0.652609378495886-0.141980006200316i</v>
      </c>
      <c r="Z7" t="str">
        <f t="shared" si="7"/>
        <v>-0.00413639121984883-0.0052073449416065i</v>
      </c>
      <c r="AA7" t="str">
        <f t="shared" si="8"/>
        <v>0.389597917828503-0.566232645474612i</v>
      </c>
      <c r="AB7" t="str">
        <f t="shared" si="9"/>
        <v>0.652400852723961-0.141800389962831i</v>
      </c>
      <c r="AD7">
        <f t="shared" si="10"/>
        <v>-9.5302231773813233</v>
      </c>
      <c r="AE7">
        <f t="shared" si="11"/>
        <v>-3.5061396575689932</v>
      </c>
      <c r="AF7">
        <f t="shared" si="12"/>
        <v>-3.506093262888557</v>
      </c>
      <c r="AG7">
        <f t="shared" si="13"/>
        <v>-3.5092401974214309</v>
      </c>
      <c r="AH7">
        <f t="shared" si="14"/>
        <v>-35.569942129302618</v>
      </c>
      <c r="AI7">
        <f t="shared" si="15"/>
        <v>-24.15401432748558</v>
      </c>
      <c r="AJ7">
        <f t="shared" si="16"/>
        <v>-0.29160618085059176</v>
      </c>
      <c r="AK7">
        <f t="shared" si="17"/>
        <v>-3.2599933782536903</v>
      </c>
      <c r="AL7">
        <f t="shared" si="18"/>
        <v>-43.543206330533991</v>
      </c>
      <c r="AM7">
        <f t="shared" si="19"/>
        <v>-3.2568464437208204</v>
      </c>
    </row>
    <row r="8" spans="1:40" x14ac:dyDescent="0.25">
      <c r="A8" s="3">
        <v>70</v>
      </c>
      <c r="B8">
        <v>-0.12245</v>
      </c>
      <c r="C8">
        <v>0.946712</v>
      </c>
      <c r="D8">
        <v>2.6353000000000001E-2</v>
      </c>
      <c r="E8">
        <v>-0.96769899999999998</v>
      </c>
      <c r="F8">
        <v>1.1856E-2</v>
      </c>
      <c r="G8">
        <v>-9.4190000000000003E-3</v>
      </c>
      <c r="H8">
        <v>4.5519999999999996E-3</v>
      </c>
      <c r="I8">
        <v>-6.0299999999999998E-3</v>
      </c>
      <c r="J8">
        <v>0.30542000000000002</v>
      </c>
      <c r="K8">
        <v>-0.611012</v>
      </c>
      <c r="M8">
        <v>4.8847000000000002E-2</v>
      </c>
      <c r="N8">
        <v>0.31110199999999999</v>
      </c>
      <c r="O8">
        <v>0.106215</v>
      </c>
      <c r="P8">
        <v>-0.44645699999999999</v>
      </c>
      <c r="R8" t="str">
        <f t="shared" si="0"/>
        <v>0.011856-0.009419i</v>
      </c>
      <c r="S8" t="str">
        <f t="shared" si="1"/>
        <v>-0.00371940697643348-0.0622935937391113i</v>
      </c>
      <c r="T8" t="str">
        <f t="shared" si="2"/>
        <v>0.0742456252512528-0.960941163088937i</v>
      </c>
      <c r="U8" t="str">
        <f t="shared" si="3"/>
        <v>-0.325501474209669+0.0701054892441139i</v>
      </c>
      <c r="V8" t="str">
        <f t="shared" si="4"/>
        <v>0.30542-0.611012i</v>
      </c>
      <c r="W8" t="str">
        <f t="shared" si="5"/>
        <v>0.654135497126616-0.153141122485992i</v>
      </c>
      <c r="X8" t="str">
        <f t="shared" si="6"/>
        <v>0.647421604938036-0.165380047108004i</v>
      </c>
      <c r="Z8" t="str">
        <f t="shared" si="7"/>
        <v>-0.00409345679671385-0.0072869466681275i</v>
      </c>
      <c r="AA8" t="str">
        <f t="shared" si="8"/>
        <v>0.305381623209463-0.611366212690552i</v>
      </c>
      <c r="AB8" t="str">
        <f t="shared" si="9"/>
        <v>0.647184263703481-0.16512503575311i</v>
      </c>
      <c r="AD8">
        <f t="shared" si="10"/>
        <v>-9.5520166313483994</v>
      </c>
      <c r="AE8">
        <f t="shared" si="11"/>
        <v>-3.4549092936997203</v>
      </c>
      <c r="AF8">
        <f t="shared" si="12"/>
        <v>-3.501733870149621</v>
      </c>
      <c r="AG8">
        <f t="shared" si="13"/>
        <v>-3.5055439218794837</v>
      </c>
      <c r="AH8">
        <f t="shared" si="14"/>
        <v>-36.396294760682068</v>
      </c>
      <c r="AI8">
        <f t="shared" si="15"/>
        <v>-24.095677171164212</v>
      </c>
      <c r="AJ8">
        <f t="shared" si="16"/>
        <v>-0.32021531376278578</v>
      </c>
      <c r="AK8">
        <f t="shared" si="17"/>
        <v>-3.3103940510700367</v>
      </c>
      <c r="AL8">
        <f t="shared" si="18"/>
        <v>-41.557964085036303</v>
      </c>
      <c r="AM8">
        <f t="shared" si="19"/>
        <v>-3.3065839993401736</v>
      </c>
    </row>
    <row r="9" spans="1:40" x14ac:dyDescent="0.25">
      <c r="A9" s="3">
        <v>80</v>
      </c>
      <c r="B9">
        <v>7.6509999999999995E-2</v>
      </c>
      <c r="C9">
        <v>0.96595200000000003</v>
      </c>
      <c r="D9">
        <v>-0.168936</v>
      </c>
      <c r="E9">
        <v>-0.93709500000000001</v>
      </c>
      <c r="F9">
        <v>9.4830000000000001E-3</v>
      </c>
      <c r="G9">
        <v>-9.9109999999999997E-3</v>
      </c>
      <c r="H9">
        <v>8.9499999999999996E-4</v>
      </c>
      <c r="I9">
        <v>-4.28E-3</v>
      </c>
      <c r="J9">
        <v>0.215557</v>
      </c>
      <c r="K9">
        <v>-0.64613399999999999</v>
      </c>
      <c r="M9">
        <v>0.120612</v>
      </c>
      <c r="N9">
        <v>0.29405399999999998</v>
      </c>
      <c r="O9">
        <v>2.4799000000000002E-2</v>
      </c>
      <c r="P9">
        <v>-0.45958100000000002</v>
      </c>
      <c r="R9" t="str">
        <f t="shared" si="0"/>
        <v>0.009483-0.009911i</v>
      </c>
      <c r="S9" t="str">
        <f t="shared" si="1"/>
        <v>-0.0177351141401675-0.0608208903013155i</v>
      </c>
      <c r="T9" t="str">
        <f t="shared" si="2"/>
        <v>-0.125191124976641-0.95447931649561i</v>
      </c>
      <c r="U9" t="str">
        <f t="shared" si="3"/>
        <v>-0.323297533540262+0.0786183354043856i</v>
      </c>
      <c r="V9" t="str">
        <f t="shared" si="4"/>
        <v>0.215557-0.646134i</v>
      </c>
      <c r="W9" t="str">
        <f t="shared" si="5"/>
        <v>0.651565736940869-0.178988500152852i</v>
      </c>
      <c r="X9" t="str">
        <f t="shared" si="6"/>
        <v>0.641444361450142-0.189009786875309i</v>
      </c>
      <c r="Z9" t="str">
        <f t="shared" si="7"/>
        <v>-0.00464627828596994-0.00960883393498325i</v>
      </c>
      <c r="AA9" t="str">
        <f t="shared" si="8"/>
        <v>0.215372511326881-0.646556017622637i</v>
      </c>
      <c r="AB9" t="str">
        <f t="shared" si="9"/>
        <v>0.641207912914098-0.188624624278015i</v>
      </c>
      <c r="AD9">
        <f t="shared" si="10"/>
        <v>-9.5584399204220887</v>
      </c>
      <c r="AE9">
        <f t="shared" si="11"/>
        <v>-3.4048806935724225</v>
      </c>
      <c r="AF9">
        <f t="shared" si="12"/>
        <v>-3.4952193233894597</v>
      </c>
      <c r="AG9">
        <f t="shared" si="13"/>
        <v>-3.4995795713250031</v>
      </c>
      <c r="AH9">
        <f t="shared" si="14"/>
        <v>-37.254837516044212</v>
      </c>
      <c r="AI9">
        <f t="shared" si="15"/>
        <v>-23.964534716807925</v>
      </c>
      <c r="AJ9">
        <f t="shared" si="16"/>
        <v>-0.33059157639444675</v>
      </c>
      <c r="AK9">
        <f t="shared" si="17"/>
        <v>-3.3352510827041453</v>
      </c>
      <c r="AL9">
        <f t="shared" si="18"/>
        <v>-39.434092056681244</v>
      </c>
      <c r="AM9">
        <f t="shared" si="19"/>
        <v>-3.3308908347685966</v>
      </c>
    </row>
    <row r="10" spans="1:40" x14ac:dyDescent="0.25">
      <c r="A10" s="3">
        <v>90</v>
      </c>
      <c r="B10">
        <v>0.27899600000000002</v>
      </c>
      <c r="C10">
        <v>0.94270299999999996</v>
      </c>
      <c r="D10">
        <v>-0.347964</v>
      </c>
      <c r="E10">
        <v>-0.87207199999999996</v>
      </c>
      <c r="F10">
        <v>6.862E-3</v>
      </c>
      <c r="G10">
        <v>-9.7040000000000008E-3</v>
      </c>
      <c r="H10">
        <v>-2.3389999999999999E-3</v>
      </c>
      <c r="I10">
        <v>-6.7599999999999995E-4</v>
      </c>
      <c r="J10">
        <v>0.12227200000000001</v>
      </c>
      <c r="K10">
        <v>-0.66905499999999996</v>
      </c>
      <c r="M10">
        <v>0.186305</v>
      </c>
      <c r="N10">
        <v>0.26061499999999999</v>
      </c>
      <c r="O10">
        <v>-5.8374000000000002E-2</v>
      </c>
      <c r="P10">
        <v>-0.45818700000000001</v>
      </c>
      <c r="R10" t="str">
        <f t="shared" si="0"/>
        <v>0.006862-0.009704i</v>
      </c>
      <c r="S10" t="str">
        <f t="shared" si="1"/>
        <v>-0.0302607728173629-0.0560203298621448i</v>
      </c>
      <c r="T10" t="str">
        <f t="shared" si="2"/>
        <v>-0.317253169153135-0.908341391696626i</v>
      </c>
      <c r="U10" t="str">
        <f t="shared" si="3"/>
        <v>-0.320690380066395+0.0872223077330734i</v>
      </c>
      <c r="V10" t="str">
        <f t="shared" si="4"/>
        <v>0.122272-0.669055i</v>
      </c>
      <c r="W10" t="str">
        <f t="shared" si="5"/>
        <v>0.647264340384843-0.205538117834162i</v>
      </c>
      <c r="X10" t="str">
        <f t="shared" si="6"/>
        <v>0.634670361235027-0.212459023452858i</v>
      </c>
      <c r="Z10" t="str">
        <f t="shared" si="7"/>
        <v>-0.00571637858430288-0.0121242891077439i</v>
      </c>
      <c r="AA10" t="str">
        <f t="shared" si="8"/>
        <v>0.121874173503973-0.669477708125378i</v>
      </c>
      <c r="AB10" t="str">
        <f t="shared" si="9"/>
        <v>0.634494776707447-0.211915770023759i</v>
      </c>
      <c r="AD10">
        <f t="shared" si="10"/>
        <v>-9.5683407991327805</v>
      </c>
      <c r="AE10">
        <f t="shared" si="11"/>
        <v>-3.3611348473492368</v>
      </c>
      <c r="AF10">
        <f t="shared" si="12"/>
        <v>-3.4877501186755349</v>
      </c>
      <c r="AG10">
        <f t="shared" si="13"/>
        <v>-3.492148065880281</v>
      </c>
      <c r="AH10">
        <f t="shared" si="14"/>
        <v>-38.499972158702761</v>
      </c>
      <c r="AI10">
        <f t="shared" si="15"/>
        <v>-23.921171416552678</v>
      </c>
      <c r="AJ10">
        <f t="shared" si="16"/>
        <v>-0.33513946194466304</v>
      </c>
      <c r="AK10">
        <f t="shared" si="17"/>
        <v>-3.3480842110742111</v>
      </c>
      <c r="AL10">
        <f t="shared" si="18"/>
        <v>-37.455114509632395</v>
      </c>
      <c r="AM10">
        <f t="shared" si="19"/>
        <v>-3.3436862638694658</v>
      </c>
    </row>
    <row r="11" spans="1:40" x14ac:dyDescent="0.25">
      <c r="A11" s="3">
        <v>100</v>
      </c>
      <c r="B11">
        <v>0.47642800000000002</v>
      </c>
      <c r="C11">
        <v>0.87180800000000003</v>
      </c>
      <c r="D11">
        <v>-0.50830900000000001</v>
      </c>
      <c r="E11">
        <v>-0.77653700000000003</v>
      </c>
      <c r="F11">
        <v>4.2820000000000002E-3</v>
      </c>
      <c r="G11">
        <v>-8.829E-3</v>
      </c>
      <c r="H11">
        <v>-4.1120000000000002E-3</v>
      </c>
      <c r="I11">
        <v>4.1479999999999998E-3</v>
      </c>
      <c r="J11">
        <v>2.6460000000000001E-2</v>
      </c>
      <c r="K11">
        <v>-0.67912499999999998</v>
      </c>
      <c r="M11">
        <v>0.24260799999999999</v>
      </c>
      <c r="N11">
        <v>0.21179600000000001</v>
      </c>
      <c r="O11">
        <v>-0.14091000000000001</v>
      </c>
      <c r="P11">
        <v>-0.440442</v>
      </c>
      <c r="R11" t="str">
        <f t="shared" si="0"/>
        <v>0.004282-0.008829i</v>
      </c>
      <c r="S11" t="str">
        <f t="shared" si="1"/>
        <v>-0.0396876208176289-0.0482464949152571i</v>
      </c>
      <c r="T11" t="str">
        <f t="shared" si="2"/>
        <v>-0.495895297124128-0.822907223077767i</v>
      </c>
      <c r="U11" t="str">
        <f t="shared" si="3"/>
        <v>-0.318026242906343+0.0960615200877453i</v>
      </c>
      <c r="V11" t="str">
        <f t="shared" si="4"/>
        <v>0.02646-0.679125i</v>
      </c>
      <c r="W11" t="str">
        <f t="shared" si="5"/>
        <v>0.639488473696075-0.2324032615704i</v>
      </c>
      <c r="X11" t="str">
        <f t="shared" si="6"/>
        <v>0.625773357254608-0.235766901084638i</v>
      </c>
      <c r="Z11" t="str">
        <f t="shared" si="7"/>
        <v>-0.00707542708404082-0.0144539908143702i</v>
      </c>
      <c r="AA11" t="str">
        <f t="shared" si="8"/>
        <v>0.0258496163172662-0.679432098979162i</v>
      </c>
      <c r="AB11" t="str">
        <f t="shared" si="9"/>
        <v>0.62572782723579-0.235096425616666i</v>
      </c>
      <c r="AD11">
        <f t="shared" si="10"/>
        <v>-9.5715483300224964</v>
      </c>
      <c r="AE11">
        <f t="shared" si="11"/>
        <v>-3.3445954754695801</v>
      </c>
      <c r="AF11">
        <f t="shared" si="12"/>
        <v>-3.4951925386453313</v>
      </c>
      <c r="AG11">
        <f t="shared" si="13"/>
        <v>-3.4988135042167192</v>
      </c>
      <c r="AH11">
        <f t="shared" si="14"/>
        <v>-40.164334042823704</v>
      </c>
      <c r="AI11">
        <f t="shared" si="15"/>
        <v>-24.086201964721052</v>
      </c>
      <c r="AJ11">
        <f t="shared" si="16"/>
        <v>-0.34756686097254735</v>
      </c>
      <c r="AK11">
        <f t="shared" si="17"/>
        <v>-3.3544179192348977</v>
      </c>
      <c r="AL11">
        <f t="shared" si="18"/>
        <v>-35.867345802724138</v>
      </c>
      <c r="AM11">
        <f t="shared" si="19"/>
        <v>-3.3507969536635129</v>
      </c>
    </row>
    <row r="12" spans="1:40" x14ac:dyDescent="0.25">
      <c r="A12" s="3">
        <v>110</v>
      </c>
      <c r="B12">
        <v>0.65826600000000002</v>
      </c>
      <c r="C12">
        <v>0.75919800000000004</v>
      </c>
      <c r="D12">
        <v>-0.64542600000000006</v>
      </c>
      <c r="E12">
        <v>-0.65390499999999996</v>
      </c>
      <c r="F12">
        <v>1.768E-3</v>
      </c>
      <c r="G12">
        <v>-7.4269999999999996E-3</v>
      </c>
      <c r="H12">
        <v>-4.1330000000000004E-3</v>
      </c>
      <c r="I12">
        <v>9.8539999999999999E-3</v>
      </c>
      <c r="J12">
        <v>-7.0222999999999994E-2</v>
      </c>
      <c r="K12">
        <v>-0.67612899999999998</v>
      </c>
      <c r="M12">
        <v>0.286499</v>
      </c>
      <c r="N12">
        <v>0.15069099999999999</v>
      </c>
      <c r="O12">
        <v>-0.22020999999999999</v>
      </c>
      <c r="P12">
        <v>-0.40893800000000002</v>
      </c>
      <c r="R12" t="str">
        <f t="shared" si="0"/>
        <v>0.001768-0.007427i</v>
      </c>
      <c r="S12" t="str">
        <f t="shared" si="1"/>
        <v>-0.0492116783950184-0.0388173200609993i</v>
      </c>
      <c r="T12" t="str">
        <f t="shared" si="2"/>
        <v>-0.653948959548793-0.703414604065014i</v>
      </c>
      <c r="U12" t="str">
        <f t="shared" si="3"/>
        <v>-0.315366227102312+0.105246723542788i</v>
      </c>
      <c r="V12" t="str">
        <f t="shared" si="4"/>
        <v>-0.070223-0.676129i</v>
      </c>
      <c r="W12" t="str">
        <f t="shared" si="5"/>
        <v>0.631833399568133-0.26006984345018i</v>
      </c>
      <c r="X12" t="str">
        <f t="shared" si="6"/>
        <v>0.617609552159897-0.259433348375474i</v>
      </c>
      <c r="Z12" t="str">
        <f t="shared" si="7"/>
        <v>-0.00901586435540354-0.0167438164595396i</v>
      </c>
      <c r="AA12" t="str">
        <f t="shared" si="8"/>
        <v>-0.0710312349267826-0.676186022047567i</v>
      </c>
      <c r="AB12" t="str">
        <f t="shared" si="9"/>
        <v>0.617785776125315-0.258654739500663i</v>
      </c>
      <c r="AD12">
        <f t="shared" si="10"/>
        <v>-9.5650910334175379</v>
      </c>
      <c r="AE12">
        <f t="shared" si="11"/>
        <v>-3.3082285241643432</v>
      </c>
      <c r="AF12">
        <f t="shared" si="12"/>
        <v>-3.479982277393987</v>
      </c>
      <c r="AG12">
        <f t="shared" si="13"/>
        <v>-3.4817796642217762</v>
      </c>
      <c r="AH12">
        <f t="shared" si="14"/>
        <v>-42.344346080191457</v>
      </c>
      <c r="AI12">
        <f t="shared" si="15"/>
        <v>-24.057651031337699</v>
      </c>
      <c r="AJ12">
        <f t="shared" si="16"/>
        <v>-0.35061238745600021</v>
      </c>
      <c r="AK12">
        <f t="shared" si="17"/>
        <v>-3.3528123596423667</v>
      </c>
      <c r="AL12">
        <f t="shared" si="18"/>
        <v>-34.417220987010225</v>
      </c>
      <c r="AM12">
        <f t="shared" si="19"/>
        <v>-3.3510149728145762</v>
      </c>
    </row>
    <row r="13" spans="1:40" x14ac:dyDescent="0.25">
      <c r="A13" s="3">
        <v>120</v>
      </c>
      <c r="B13">
        <v>0.81184100000000003</v>
      </c>
      <c r="C13">
        <v>0.60341299999999998</v>
      </c>
      <c r="D13">
        <v>-0.75800199999999995</v>
      </c>
      <c r="E13">
        <v>-0.51066800000000001</v>
      </c>
      <c r="F13">
        <v>-6.3500000000000004E-4</v>
      </c>
      <c r="G13">
        <v>-5.5310000000000003E-3</v>
      </c>
      <c r="H13">
        <v>-2.085E-3</v>
      </c>
      <c r="I13">
        <v>1.567E-2</v>
      </c>
      <c r="J13">
        <v>-0.166744</v>
      </c>
      <c r="K13">
        <v>-0.660246</v>
      </c>
      <c r="M13">
        <v>0.31423000000000001</v>
      </c>
      <c r="N13">
        <v>8.0183000000000004E-2</v>
      </c>
      <c r="O13">
        <v>-0.29247299999999998</v>
      </c>
      <c r="P13">
        <v>-0.36201800000000001</v>
      </c>
      <c r="R13" t="str">
        <f t="shared" si="0"/>
        <v>-0.000635-0.005531i</v>
      </c>
      <c r="S13" t="str">
        <f t="shared" si="1"/>
        <v>-0.0545560188310367-0.0274085854347854i</v>
      </c>
      <c r="T13" t="str">
        <f t="shared" si="2"/>
        <v>-0.784840837693237-0.553453621809242i</v>
      </c>
      <c r="U13" t="str">
        <f t="shared" si="3"/>
        <v>-0.31265844416523+0.114407603010839i</v>
      </c>
      <c r="V13" t="str">
        <f t="shared" si="4"/>
        <v>-0.166744-0.660246i</v>
      </c>
      <c r="W13" t="str">
        <f t="shared" si="5"/>
        <v>0.620598372457746-0.286244740570796i</v>
      </c>
      <c r="X13" t="str">
        <f t="shared" si="6"/>
        <v>0.607400186304785-0.281909249836349i</v>
      </c>
      <c r="Z13" t="str">
        <f t="shared" si="7"/>
        <v>-0.0115127683590357-0.0188940624807845i</v>
      </c>
      <c r="AA13" t="str">
        <f t="shared" si="8"/>
        <v>-0.167614530918828-0.659948727200129i</v>
      </c>
      <c r="AB13" t="str">
        <f t="shared" si="9"/>
        <v>0.607845673717348-0.28112187525323i</v>
      </c>
      <c r="AD13">
        <f t="shared" si="10"/>
        <v>-9.5528623395786099</v>
      </c>
      <c r="AE13">
        <f t="shared" si="11"/>
        <v>-3.3061022415324191</v>
      </c>
      <c r="AF13">
        <f t="shared" si="12"/>
        <v>-3.4832683040535333</v>
      </c>
      <c r="AG13">
        <f t="shared" si="13"/>
        <v>-3.4823186683425398</v>
      </c>
      <c r="AH13">
        <f t="shared" si="14"/>
        <v>-45.087057531329833</v>
      </c>
      <c r="AI13">
        <f t="shared" si="15"/>
        <v>-24.285718915845468</v>
      </c>
      <c r="AJ13">
        <f t="shared" si="16"/>
        <v>-0.35134359271970284</v>
      </c>
      <c r="AK13">
        <f t="shared" si="17"/>
        <v>-3.3373636017355404</v>
      </c>
      <c r="AL13">
        <f t="shared" si="18"/>
        <v>-33.102211916883761</v>
      </c>
      <c r="AM13">
        <f t="shared" si="19"/>
        <v>-3.3383132374465325</v>
      </c>
    </row>
    <row r="14" spans="1:40" x14ac:dyDescent="0.25">
      <c r="A14" s="3">
        <v>130</v>
      </c>
      <c r="B14">
        <v>0.92578800000000006</v>
      </c>
      <c r="C14">
        <v>0.41586600000000001</v>
      </c>
      <c r="D14">
        <v>-0.84284499999999996</v>
      </c>
      <c r="E14">
        <v>-0.34911799999999998</v>
      </c>
      <c r="F14">
        <v>-2.7269999999999998E-3</v>
      </c>
      <c r="G14">
        <v>-2.9789999999999999E-3</v>
      </c>
      <c r="H14">
        <v>2.2339999999999999E-3</v>
      </c>
      <c r="I14">
        <v>2.0856E-2</v>
      </c>
      <c r="J14">
        <v>-0.26066800000000001</v>
      </c>
      <c r="K14">
        <v>-0.63093399999999999</v>
      </c>
      <c r="M14">
        <v>0.323631</v>
      </c>
      <c r="N14">
        <v>4.6979999999999999E-3</v>
      </c>
      <c r="O14">
        <v>-0.35528300000000002</v>
      </c>
      <c r="P14">
        <v>-0.30207499999999998</v>
      </c>
      <c r="R14" t="str">
        <f t="shared" si="0"/>
        <v>-0.002727-0.002979i</v>
      </c>
      <c r="S14" t="str">
        <f t="shared" si="1"/>
        <v>-0.0570820774283926-0.0164189654272642i</v>
      </c>
      <c r="T14" t="str">
        <f t="shared" si="2"/>
        <v>-0.882390436450957-0.379691201595808i</v>
      </c>
      <c r="U14" t="str">
        <f t="shared" si="3"/>
        <v>-0.309279398405804+0.123817576738903i</v>
      </c>
      <c r="V14" t="str">
        <f t="shared" si="4"/>
        <v>-0.260668-0.630934i</v>
      </c>
      <c r="W14" t="str">
        <f t="shared" si="5"/>
        <v>0.607692681630233-0.312040505131774i</v>
      </c>
      <c r="X14" t="str">
        <f t="shared" si="6"/>
        <v>0.596349745725842-0.304688144058831i</v>
      </c>
      <c r="Z14" t="str">
        <f t="shared" si="7"/>
        <v>-0.014573495462281-0.0207196239319409i</v>
      </c>
      <c r="AA14" t="str">
        <f t="shared" si="8"/>
        <v>-0.261437020705897-0.630253105548841i</v>
      </c>
      <c r="AB14" t="str">
        <f t="shared" si="9"/>
        <v>0.597075594206738-0.303988570353848i</v>
      </c>
      <c r="AD14">
        <f t="shared" si="10"/>
        <v>-9.5473751917483227</v>
      </c>
      <c r="AE14">
        <f t="shared" si="11"/>
        <v>-3.309997284046271</v>
      </c>
      <c r="AF14">
        <f t="shared" si="12"/>
        <v>-3.4826865216461158</v>
      </c>
      <c r="AG14">
        <f t="shared" si="13"/>
        <v>-3.4784234914449015</v>
      </c>
      <c r="AH14">
        <f t="shared" si="14"/>
        <v>-47.875202110553076</v>
      </c>
      <c r="AI14">
        <f t="shared" si="15"/>
        <v>-24.524780722798461</v>
      </c>
      <c r="AJ14">
        <f t="shared" si="16"/>
        <v>-0.34902631152640368</v>
      </c>
      <c r="AK14">
        <f t="shared" si="17"/>
        <v>-3.3159030160389449</v>
      </c>
      <c r="AL14">
        <f t="shared" si="18"/>
        <v>-31.926750089179631</v>
      </c>
      <c r="AM14">
        <f t="shared" si="19"/>
        <v>-3.3201660462401654</v>
      </c>
    </row>
    <row r="15" spans="1:40" x14ac:dyDescent="0.25">
      <c r="A15" s="3">
        <v>140</v>
      </c>
      <c r="B15">
        <v>0.99366600000000005</v>
      </c>
      <c r="C15">
        <v>0.207261</v>
      </c>
      <c r="D15">
        <v>-0.89699200000000001</v>
      </c>
      <c r="E15">
        <v>-0.17436399999999999</v>
      </c>
      <c r="F15">
        <v>-4.2700000000000004E-3</v>
      </c>
      <c r="G15">
        <v>-1.4E-5</v>
      </c>
      <c r="H15">
        <v>8.2789999999999999E-3</v>
      </c>
      <c r="I15">
        <v>2.4187E-2</v>
      </c>
      <c r="J15">
        <v>-0.35023300000000002</v>
      </c>
      <c r="K15">
        <v>-0.58795399999999998</v>
      </c>
      <c r="M15">
        <v>0.31389400000000001</v>
      </c>
      <c r="N15">
        <v>-7.0976999999999998E-2</v>
      </c>
      <c r="O15">
        <v>-0.40555200000000002</v>
      </c>
      <c r="P15">
        <v>-0.231463</v>
      </c>
      <c r="R15" t="str">
        <f t="shared" si="0"/>
        <v>-0.00427-0.000014i</v>
      </c>
      <c r="S15" t="str">
        <f t="shared" si="1"/>
        <v>-0.0568483562445768-0.00593986117434426i</v>
      </c>
      <c r="T15" t="str">
        <f t="shared" si="2"/>
        <v>-0.942436163487627-0.189564155658525i</v>
      </c>
      <c r="U15" t="str">
        <f t="shared" si="3"/>
        <v>-0.305086726034982+0.133350344073585i</v>
      </c>
      <c r="V15" t="str">
        <f t="shared" si="4"/>
        <v>-0.350233-0.587954i</v>
      </c>
      <c r="W15" t="str">
        <f t="shared" si="5"/>
        <v>0.5938410866313-0.336028421791263i</v>
      </c>
      <c r="X15" t="str">
        <f t="shared" si="6"/>
        <v>0.58500973153923-0.326508673618055i</v>
      </c>
      <c r="Z15" t="str">
        <f t="shared" si="7"/>
        <v>-0.0177764881800385-0.0220628900193977i</v>
      </c>
      <c r="AA15" t="str">
        <f t="shared" si="8"/>
        <v>-0.350724482146335-0.586960629487383i</v>
      </c>
      <c r="AB15" t="str">
        <f t="shared" si="9"/>
        <v>0.585968401021683-0.325998577041318i</v>
      </c>
      <c r="AD15">
        <f t="shared" si="10"/>
        <v>-9.5522424560947474</v>
      </c>
      <c r="AE15">
        <f t="shared" si="11"/>
        <v>-3.3202216097262598</v>
      </c>
      <c r="AF15">
        <f t="shared" si="12"/>
        <v>-3.4790428572802723</v>
      </c>
      <c r="AG15">
        <f t="shared" si="13"/>
        <v>-3.4714081823596352</v>
      </c>
      <c r="AH15">
        <f t="shared" si="14"/>
        <v>-47.391395813969012</v>
      </c>
      <c r="AI15">
        <f t="shared" si="15"/>
        <v>-24.858485314165648</v>
      </c>
      <c r="AJ15">
        <f t="shared" si="16"/>
        <v>-0.34271399644509642</v>
      </c>
      <c r="AK15">
        <f t="shared" si="17"/>
        <v>-3.2942663757193573</v>
      </c>
      <c r="AL15">
        <f t="shared" si="18"/>
        <v>-30.954063511789847</v>
      </c>
      <c r="AM15">
        <f t="shared" si="19"/>
        <v>-3.3019010506399975</v>
      </c>
    </row>
    <row r="16" spans="1:40" x14ac:dyDescent="0.25">
      <c r="A16" s="3">
        <v>150</v>
      </c>
      <c r="B16">
        <v>1.0090680000000001</v>
      </c>
      <c r="C16">
        <v>-7.9019999999999993E-3</v>
      </c>
      <c r="D16">
        <v>-0.90175499999999997</v>
      </c>
      <c r="E16">
        <v>1.274E-2</v>
      </c>
      <c r="F16">
        <v>-5.2610000000000001E-3</v>
      </c>
      <c r="G16">
        <v>3.369E-3</v>
      </c>
      <c r="H16">
        <v>1.528E-2</v>
      </c>
      <c r="I16">
        <v>2.4521999999999999E-2</v>
      </c>
      <c r="J16">
        <v>-0.44234499999999999</v>
      </c>
      <c r="K16">
        <v>-0.53036700000000003</v>
      </c>
      <c r="M16">
        <v>0.28271400000000002</v>
      </c>
      <c r="N16">
        <v>-0.141234</v>
      </c>
      <c r="O16">
        <v>-0.44655499999999998</v>
      </c>
      <c r="P16">
        <v>-0.14888799999999999</v>
      </c>
      <c r="R16" t="str">
        <f t="shared" si="0"/>
        <v>-0.005261+0.003369i</v>
      </c>
      <c r="S16" t="str">
        <f t="shared" si="1"/>
        <v>-0.061670690172916+0.000328127520681229i</v>
      </c>
      <c r="T16" t="str">
        <f t="shared" si="2"/>
        <v>-0.951778328832885+0.010243080391136i</v>
      </c>
      <c r="U16" t="str">
        <f t="shared" si="3"/>
        <v>-0.299881554778328+0.14319756524433i</v>
      </c>
      <c r="V16" t="str">
        <f t="shared" si="4"/>
        <v>-0.442345-0.530367i</v>
      </c>
      <c r="W16" t="str">
        <f t="shared" si="5"/>
        <v>0.579708289390032-0.358476181077944i</v>
      </c>
      <c r="X16" t="str">
        <f t="shared" si="6"/>
        <v>0.57221546984054-0.346686900722354i</v>
      </c>
      <c r="Z16" t="str">
        <f t="shared" si="7"/>
        <v>-0.0213426612846967-0.0223953314769562i</v>
      </c>
      <c r="AA16" t="str">
        <f t="shared" si="8"/>
        <v>-0.442488322058942-0.529057184096571i</v>
      </c>
      <c r="AB16" t="str">
        <f t="shared" si="9"/>
        <v>0.573450409674615-0.346357330415997i</v>
      </c>
      <c r="AD16">
        <f t="shared" si="10"/>
        <v>-9.5689527172813058</v>
      </c>
      <c r="AE16">
        <f t="shared" si="11"/>
        <v>-3.3295176161432876</v>
      </c>
      <c r="AF16">
        <f t="shared" si="12"/>
        <v>-3.4908823604337713</v>
      </c>
      <c r="AG16">
        <f t="shared" si="13"/>
        <v>-3.4793866268519231</v>
      </c>
      <c r="AH16">
        <f t="shared" si="14"/>
        <v>-44.086205656631911</v>
      </c>
      <c r="AI16">
        <f t="shared" si="15"/>
        <v>-24.198300881272701</v>
      </c>
      <c r="AJ16">
        <f t="shared" si="16"/>
        <v>-0.42878078100283412</v>
      </c>
      <c r="AK16">
        <f t="shared" si="17"/>
        <v>-3.2151963138977795</v>
      </c>
      <c r="AL16">
        <f t="shared" si="18"/>
        <v>-30.190608061413975</v>
      </c>
      <c r="AM16">
        <f t="shared" si="19"/>
        <v>-3.2266920474796308</v>
      </c>
    </row>
    <row r="17" spans="1:39" x14ac:dyDescent="0.25">
      <c r="A17" s="3">
        <v>160</v>
      </c>
      <c r="B17">
        <v>0.97834900000000002</v>
      </c>
      <c r="C17">
        <v>-0.222938</v>
      </c>
      <c r="D17">
        <v>-0.88553199999999999</v>
      </c>
      <c r="E17">
        <v>0.19381300000000001</v>
      </c>
      <c r="F17">
        <v>-5.7689999999999998E-3</v>
      </c>
      <c r="G17">
        <v>6.8510000000000003E-3</v>
      </c>
      <c r="H17">
        <v>2.2388000000000002E-2</v>
      </c>
      <c r="I17">
        <v>2.2630999999999998E-2</v>
      </c>
      <c r="J17">
        <v>-0.50861000000000001</v>
      </c>
      <c r="K17">
        <v>-0.45463700000000001</v>
      </c>
      <c r="M17">
        <v>0.23730699999999999</v>
      </c>
      <c r="N17">
        <v>-0.20279700000000001</v>
      </c>
      <c r="O17">
        <v>-0.46026299999999998</v>
      </c>
      <c r="P17">
        <v>-6.2387999999999999E-2</v>
      </c>
      <c r="R17" t="str">
        <f t="shared" si="0"/>
        <v>-0.005769+0.006851i</v>
      </c>
      <c r="S17" t="str">
        <f t="shared" si="1"/>
        <v>-0.0582151850289358+0.0099608094207763i</v>
      </c>
      <c r="T17" t="str">
        <f t="shared" si="2"/>
        <v>-0.929116272975688+0.206609179001831i</v>
      </c>
      <c r="U17" t="str">
        <f t="shared" si="3"/>
        <v>-0.294363004405579+0.153556986341637i</v>
      </c>
      <c r="V17" t="str">
        <f t="shared" si="4"/>
        <v>-0.50861-0.454637i</v>
      </c>
      <c r="W17" t="str">
        <f t="shared" si="5"/>
        <v>0.563966777361434-0.381455661035509i</v>
      </c>
      <c r="X17" t="str">
        <f t="shared" si="6"/>
        <v>0.559693464159998-0.368807242723466i</v>
      </c>
      <c r="Z17" t="str">
        <f t="shared" si="7"/>
        <v>-0.0252595371128717-0.0225399590989953i</v>
      </c>
      <c r="AA17" t="str">
        <f t="shared" si="8"/>
        <v>-0.508230074508784-0.45332697540392i</v>
      </c>
      <c r="AB17" t="str">
        <f t="shared" si="9"/>
        <v>0.561035597335643-0.368837410638381i</v>
      </c>
      <c r="AD17">
        <f t="shared" si="10"/>
        <v>-9.5770284643987917</v>
      </c>
      <c r="AE17">
        <f t="shared" si="11"/>
        <v>-3.3388753715073389</v>
      </c>
      <c r="AF17">
        <f t="shared" si="12"/>
        <v>-3.4748720957499284</v>
      </c>
      <c r="AG17">
        <f t="shared" si="13"/>
        <v>-3.4601418805016593</v>
      </c>
      <c r="AH17">
        <f t="shared" si="14"/>
        <v>-40.957305413825019</v>
      </c>
      <c r="AI17">
        <f t="shared" si="15"/>
        <v>-24.573954483715433</v>
      </c>
      <c r="AJ17">
        <f t="shared" si="16"/>
        <v>-0.42898454462622815</v>
      </c>
      <c r="AK17">
        <f t="shared" si="17"/>
        <v>-3.3219327964730172</v>
      </c>
      <c r="AL17">
        <f t="shared" si="18"/>
        <v>-29.407797719308775</v>
      </c>
      <c r="AM17">
        <f t="shared" si="19"/>
        <v>-3.3366630117212894</v>
      </c>
    </row>
    <row r="18" spans="1:39" x14ac:dyDescent="0.25">
      <c r="A18" s="3">
        <v>170</v>
      </c>
      <c r="B18">
        <v>0.90109499999999998</v>
      </c>
      <c r="C18">
        <v>-0.423402</v>
      </c>
      <c r="D18">
        <v>-0.83518599999999998</v>
      </c>
      <c r="E18">
        <v>0.370226</v>
      </c>
      <c r="F18">
        <v>-5.5329999999999997E-3</v>
      </c>
      <c r="G18">
        <v>1.0474000000000001E-2</v>
      </c>
      <c r="H18">
        <v>2.8351000000000001E-2</v>
      </c>
      <c r="I18">
        <v>1.8009000000000001E-2</v>
      </c>
      <c r="J18">
        <v>-0.57091000000000003</v>
      </c>
      <c r="K18">
        <v>-0.37702599999999997</v>
      </c>
      <c r="M18">
        <v>0.178456</v>
      </c>
      <c r="N18">
        <v>-0.25033499999999997</v>
      </c>
      <c r="O18">
        <v>-0.46345700000000001</v>
      </c>
      <c r="P18">
        <v>2.3213000000000001E-2</v>
      </c>
      <c r="R18" t="str">
        <f t="shared" si="0"/>
        <v>-0.005533+0.010474i</v>
      </c>
      <c r="S18" t="str">
        <f t="shared" si="1"/>
        <v>-0.0528127885974834+0.0185513129562303i</v>
      </c>
      <c r="T18" t="str">
        <f t="shared" si="2"/>
        <v>-0.866795416559636+0.394142658771596i</v>
      </c>
      <c r="U18" t="str">
        <f t="shared" si="3"/>
        <v>-0.288110543288572+0.16324967718834i</v>
      </c>
      <c r="V18" t="str">
        <f t="shared" si="4"/>
        <v>-0.57091-0.377026i</v>
      </c>
      <c r="W18" t="str">
        <f t="shared" si="5"/>
        <v>0.546565964726529-0.40160897412374i</v>
      </c>
      <c r="X18" t="str">
        <f t="shared" si="6"/>
        <v>0.54551380437915-0.389080781428755i</v>
      </c>
      <c r="Z18" t="str">
        <f t="shared" si="7"/>
        <v>-0.0290748070358624-0.0218726687546026i</v>
      </c>
      <c r="AA18" t="str">
        <f t="shared" si="8"/>
        <v>-0.570033864428787-0.375942528405658i</v>
      </c>
      <c r="AB18" t="str">
        <f t="shared" si="9"/>
        <v>0.546815177054493-0.389500195344672i</v>
      </c>
      <c r="AD18">
        <f t="shared" si="10"/>
        <v>-9.5995911587314904</v>
      </c>
      <c r="AE18">
        <f t="shared" si="11"/>
        <v>-3.3721939499046276</v>
      </c>
      <c r="AF18">
        <f t="shared" si="12"/>
        <v>-3.477834848844394</v>
      </c>
      <c r="AG18">
        <f t="shared" si="13"/>
        <v>-3.4609582975464184</v>
      </c>
      <c r="AH18">
        <f t="shared" si="14"/>
        <v>-38.528842463557822</v>
      </c>
      <c r="AI18">
        <f t="shared" si="15"/>
        <v>-25.039922204168306</v>
      </c>
      <c r="AJ18">
        <f t="shared" si="16"/>
        <v>-0.42544656572715939</v>
      </c>
      <c r="AK18">
        <f t="shared" si="17"/>
        <v>-3.2967357535013559</v>
      </c>
      <c r="AL18">
        <f t="shared" si="18"/>
        <v>-28.781913882779261</v>
      </c>
      <c r="AM18">
        <f t="shared" si="19"/>
        <v>-3.31361230479934</v>
      </c>
    </row>
    <row r="19" spans="1:39" x14ac:dyDescent="0.25">
      <c r="A19" s="3">
        <v>180</v>
      </c>
      <c r="B19">
        <v>0.78351800000000005</v>
      </c>
      <c r="C19">
        <v>-0.59922200000000003</v>
      </c>
      <c r="D19">
        <v>-0.750336</v>
      </c>
      <c r="E19">
        <v>0.53599799999999997</v>
      </c>
      <c r="F19">
        <v>-4.7260000000000002E-3</v>
      </c>
      <c r="G19">
        <v>1.4145E-2</v>
      </c>
      <c r="H19">
        <v>3.2166E-2</v>
      </c>
      <c r="I19">
        <v>1.1115999999999999E-2</v>
      </c>
      <c r="J19">
        <v>-0.622533</v>
      </c>
      <c r="K19">
        <v>-0.29006300000000002</v>
      </c>
      <c r="M19">
        <v>0.109428</v>
      </c>
      <c r="N19">
        <v>-0.28154400000000002</v>
      </c>
      <c r="O19">
        <v>-0.45106099999999999</v>
      </c>
      <c r="P19">
        <v>0.107483</v>
      </c>
      <c r="R19" t="str">
        <f t="shared" si="0"/>
        <v>-0.004726+0.014145i</v>
      </c>
      <c r="S19" t="str">
        <f t="shared" si="1"/>
        <v>-0.0464879831156303+0.0252565836171332i</v>
      </c>
      <c r="T19" t="str">
        <f t="shared" si="2"/>
        <v>-0.767091681160493+0.564944454763612i</v>
      </c>
      <c r="U19" t="str">
        <f t="shared" si="3"/>
        <v>-0.280809886551313+0.17305808874083i</v>
      </c>
      <c r="V19" t="str">
        <f t="shared" si="4"/>
        <v>-0.622533-0.290063i</v>
      </c>
      <c r="W19" t="str">
        <f t="shared" si="5"/>
        <v>0.529217822863282-0.419238031322343i</v>
      </c>
      <c r="X19" t="str">
        <f t="shared" si="6"/>
        <v>0.53096857949286-0.407586615172868i</v>
      </c>
      <c r="Z19" t="str">
        <f t="shared" si="7"/>
        <v>-0.033000936753918-0.0203583676322433i</v>
      </c>
      <c r="AA19" t="str">
        <f t="shared" si="8"/>
        <v>-0.621290603490316-0.28939855357384i</v>
      </c>
      <c r="AB19" t="str">
        <f t="shared" si="9"/>
        <v>0.532104621080382-0.408362987457523i</v>
      </c>
      <c r="AD19">
        <f t="shared" si="10"/>
        <v>-9.633579544016559</v>
      </c>
      <c r="AE19">
        <f t="shared" si="11"/>
        <v>-3.4119516056610393</v>
      </c>
      <c r="AF19">
        <f t="shared" si="12"/>
        <v>-3.4866917466419887</v>
      </c>
      <c r="AG19">
        <f t="shared" si="13"/>
        <v>-3.4688819892068725</v>
      </c>
      <c r="AH19">
        <f t="shared" si="14"/>
        <v>-36.528337767916611</v>
      </c>
      <c r="AI19">
        <f t="shared" si="15"/>
        <v>-25.529928206482278</v>
      </c>
      <c r="AJ19">
        <f t="shared" si="16"/>
        <v>-0.42109396249937581</v>
      </c>
      <c r="AK19">
        <f t="shared" si="17"/>
        <v>-3.2634896564847899</v>
      </c>
      <c r="AL19">
        <f t="shared" si="18"/>
        <v>-28.228893579924193</v>
      </c>
      <c r="AM19">
        <f t="shared" si="19"/>
        <v>-3.2812994139199141</v>
      </c>
    </row>
    <row r="20" spans="1:39" x14ac:dyDescent="0.25">
      <c r="A20" s="3">
        <v>190</v>
      </c>
      <c r="B20">
        <v>0.63317800000000002</v>
      </c>
      <c r="C20">
        <v>-0.74309800000000004</v>
      </c>
      <c r="D20">
        <v>-0.63253000000000004</v>
      </c>
      <c r="E20">
        <v>0.68484699999999998</v>
      </c>
      <c r="F20">
        <v>-3.215E-3</v>
      </c>
      <c r="G20">
        <v>1.7672E-2</v>
      </c>
      <c r="H20">
        <v>3.3014000000000002E-2</v>
      </c>
      <c r="I20">
        <v>2.8040000000000001E-3</v>
      </c>
      <c r="J20">
        <v>-0.66107000000000005</v>
      </c>
      <c r="K20">
        <v>-0.19605</v>
      </c>
      <c r="M20">
        <v>3.4987999999999998E-2</v>
      </c>
      <c r="N20">
        <v>-0.29412100000000002</v>
      </c>
      <c r="O20">
        <v>-0.42355900000000002</v>
      </c>
      <c r="P20">
        <v>0.188335</v>
      </c>
      <c r="R20" t="str">
        <f t="shared" si="0"/>
        <v>-0.003215+0.017672i</v>
      </c>
      <c r="S20" t="str">
        <f t="shared" si="1"/>
        <v>-0.0391665705351676+0.029759858859358i</v>
      </c>
      <c r="T20" t="str">
        <f t="shared" si="2"/>
        <v>-0.634108076501848+0.712034282274879i</v>
      </c>
      <c r="U20" t="str">
        <f t="shared" si="3"/>
        <v>-0.272299004084776+0.18244814509354i</v>
      </c>
      <c r="V20" t="str">
        <f t="shared" si="4"/>
        <v>-0.66107-0.19605i</v>
      </c>
      <c r="W20" t="str">
        <f t="shared" si="5"/>
        <v>0.511261977667393-0.436516421440532i</v>
      </c>
      <c r="X20" t="str">
        <f t="shared" si="6"/>
        <v>0.515241957804992-0.426434626017373i</v>
      </c>
      <c r="Z20" t="str">
        <f t="shared" si="7"/>
        <v>-0.036835722098848-0.0179841600640498i</v>
      </c>
      <c r="AA20" t="str">
        <f t="shared" si="8"/>
        <v>-0.659685624723664-0.195921264817127i</v>
      </c>
      <c r="AB20" t="str">
        <f t="shared" si="9"/>
        <v>0.516095252527835-0.427482389286765i</v>
      </c>
      <c r="AD20">
        <f t="shared" si="10"/>
        <v>-9.6885795804180219</v>
      </c>
      <c r="AE20">
        <f t="shared" si="11"/>
        <v>-3.4492364299369616</v>
      </c>
      <c r="AF20">
        <f t="shared" si="12"/>
        <v>-3.4938094071111188</v>
      </c>
      <c r="AG20">
        <f t="shared" si="13"/>
        <v>-3.4766129386844984</v>
      </c>
      <c r="AH20">
        <f t="shared" si="14"/>
        <v>-34.912874323964061</v>
      </c>
      <c r="AI20">
        <f t="shared" si="15"/>
        <v>-26.162439593209964</v>
      </c>
      <c r="AJ20">
        <f t="shared" si="16"/>
        <v>-0.41395091589950478</v>
      </c>
      <c r="AK20">
        <f t="shared" si="17"/>
        <v>-3.2289592706431867</v>
      </c>
      <c r="AL20">
        <f t="shared" si="18"/>
        <v>-27.746130599858361</v>
      </c>
      <c r="AM20">
        <f t="shared" si="19"/>
        <v>-3.246155739069803</v>
      </c>
    </row>
    <row r="21" spans="1:39" x14ac:dyDescent="0.25">
      <c r="A21" s="3">
        <v>200</v>
      </c>
      <c r="B21">
        <v>0.45777200000000001</v>
      </c>
      <c r="C21">
        <v>-0.84980199999999995</v>
      </c>
      <c r="D21">
        <v>-0.48406900000000003</v>
      </c>
      <c r="E21">
        <v>0.808585</v>
      </c>
      <c r="F21">
        <v>-1.016E-3</v>
      </c>
      <c r="G21">
        <v>2.0927000000000001E-2</v>
      </c>
      <c r="H21">
        <v>3.0381999999999999E-2</v>
      </c>
      <c r="I21">
        <v>-5.6839999999999998E-3</v>
      </c>
      <c r="J21">
        <v>-0.68553600000000003</v>
      </c>
      <c r="K21">
        <v>-9.7410999999999998E-2</v>
      </c>
      <c r="M21">
        <v>-3.9501000000000001E-2</v>
      </c>
      <c r="N21">
        <v>-0.28763300000000003</v>
      </c>
      <c r="O21">
        <v>-0.382803</v>
      </c>
      <c r="P21">
        <v>0.26198300000000002</v>
      </c>
      <c r="R21" t="str">
        <f t="shared" si="0"/>
        <v>-0.001016+0.020927i</v>
      </c>
      <c r="S21" t="str">
        <f t="shared" si="1"/>
        <v>-0.0315920375876779+0.0325736250185368i</v>
      </c>
      <c r="T21" t="str">
        <f t="shared" si="2"/>
        <v>-0.472656752197991+0.828276508428316i</v>
      </c>
      <c r="U21" t="str">
        <f t="shared" si="3"/>
        <v>-0.263329652328744+0.191190518632274i</v>
      </c>
      <c r="V21" t="str">
        <f t="shared" si="4"/>
        <v>-0.685536-0.097411i</v>
      </c>
      <c r="W21" t="str">
        <f t="shared" si="5"/>
        <v>0.494120236785752-0.452369746279607i</v>
      </c>
      <c r="X21" t="str">
        <f t="shared" si="6"/>
        <v>0.499699462403532-0.444200780810067i</v>
      </c>
      <c r="Z21" t="str">
        <f t="shared" si="7"/>
        <v>-0.0404701207362956-0.0147739678597053i</v>
      </c>
      <c r="AA21" t="str">
        <f t="shared" si="8"/>
        <v>-0.684246663407431-0.097823325316496i</v>
      </c>
      <c r="AB21" t="str">
        <f t="shared" si="9"/>
        <v>0.500200427304733-0.445410533311475i</v>
      </c>
      <c r="AD21">
        <f t="shared" si="10"/>
        <v>-9.7511913092235432</v>
      </c>
      <c r="AE21">
        <f t="shared" si="11"/>
        <v>-3.4795373613359337</v>
      </c>
      <c r="AF21">
        <f t="shared" si="12"/>
        <v>-3.4967898538565967</v>
      </c>
      <c r="AG21">
        <f t="shared" si="13"/>
        <v>-3.4814943351629619</v>
      </c>
      <c r="AH21">
        <f t="shared" si="14"/>
        <v>-33.57563591095235</v>
      </c>
      <c r="AI21">
        <f t="shared" si="15"/>
        <v>-26.863230073170019</v>
      </c>
      <c r="AJ21">
        <f t="shared" si="16"/>
        <v>-0.41222901480103813</v>
      </c>
      <c r="AK21">
        <f t="shared" si="17"/>
        <v>-3.1925802651071793</v>
      </c>
      <c r="AL21">
        <f t="shared" si="18"/>
        <v>-27.313984423717347</v>
      </c>
      <c r="AM21">
        <f t="shared" si="19"/>
        <v>-3.2078757838008092</v>
      </c>
    </row>
    <row r="22" spans="1:39" x14ac:dyDescent="0.25">
      <c r="A22" s="3">
        <v>210</v>
      </c>
      <c r="B22">
        <v>0.26729000000000003</v>
      </c>
      <c r="C22">
        <v>-0.91670200000000002</v>
      </c>
      <c r="D22">
        <v>-0.31080799999999997</v>
      </c>
      <c r="E22">
        <v>0.90138700000000005</v>
      </c>
      <c r="F22">
        <v>1.609E-3</v>
      </c>
      <c r="G22">
        <v>2.376E-2</v>
      </c>
      <c r="H22">
        <v>2.4375000000000001E-2</v>
      </c>
      <c r="I22">
        <v>-1.2689000000000001E-2</v>
      </c>
      <c r="J22">
        <v>-0.69529300000000005</v>
      </c>
      <c r="K22">
        <v>5.1840000000000002E-3</v>
      </c>
      <c r="M22">
        <v>-0.10953599999999999</v>
      </c>
      <c r="N22">
        <v>-0.26271099999999997</v>
      </c>
      <c r="O22">
        <v>-0.32911400000000002</v>
      </c>
      <c r="P22">
        <v>0.32766899999999999</v>
      </c>
      <c r="R22" t="str">
        <f t="shared" si="0"/>
        <v>0.001609+0.02376i</v>
      </c>
      <c r="S22" t="str">
        <f t="shared" si="1"/>
        <v>-0.0239643251897293+0.0333260519498947i</v>
      </c>
      <c r="T22" t="str">
        <f t="shared" si="2"/>
        <v>-0.29065601958817+0.909070363995317i</v>
      </c>
      <c r="U22" t="str">
        <f t="shared" si="3"/>
        <v>-0.253248871204241+0.199139185794632i</v>
      </c>
      <c r="V22" t="str">
        <f t="shared" si="4"/>
        <v>-0.695293+0.005184i</v>
      </c>
      <c r="W22" t="str">
        <f t="shared" si="5"/>
        <v>0.476832961982473-0.467712313981419i</v>
      </c>
      <c r="X22" t="str">
        <f t="shared" si="6"/>
        <v>0.483283030032065-0.461677853039803i</v>
      </c>
      <c r="Z22" t="str">
        <f t="shared" si="7"/>
        <v>-0.0435657136955503-0.0111260413986196i</v>
      </c>
      <c r="AA22" t="str">
        <f t="shared" si="8"/>
        <v>-0.694315436846789+0.00435257295954249i</v>
      </c>
      <c r="AB22" t="str">
        <f t="shared" si="9"/>
        <v>0.483418318288841-0.462905745925221i</v>
      </c>
      <c r="AD22">
        <f t="shared" si="10"/>
        <v>-9.8383860452513687</v>
      </c>
      <c r="AE22">
        <f t="shared" si="11"/>
        <v>-3.5054394302471636</v>
      </c>
      <c r="AF22">
        <f t="shared" si="12"/>
        <v>-3.4997536842933057</v>
      </c>
      <c r="AG22">
        <f t="shared" si="13"/>
        <v>-3.4874622179550196</v>
      </c>
      <c r="AH22">
        <f t="shared" si="14"/>
        <v>-32.463200736033123</v>
      </c>
      <c r="AI22">
        <f t="shared" si="15"/>
        <v>-27.734221012278329</v>
      </c>
      <c r="AJ22">
        <f t="shared" si="16"/>
        <v>-0.40534137974146928</v>
      </c>
      <c r="AK22">
        <f t="shared" si="17"/>
        <v>-3.1564014425049987</v>
      </c>
      <c r="AL22">
        <f t="shared" si="18"/>
        <v>-26.942703556438872</v>
      </c>
      <c r="AM22">
        <f t="shared" si="19"/>
        <v>-3.1686929088432922</v>
      </c>
    </row>
    <row r="23" spans="1:39" x14ac:dyDescent="0.25">
      <c r="A23" s="3">
        <v>220</v>
      </c>
      <c r="B23">
        <v>7.0206000000000005E-2</v>
      </c>
      <c r="C23">
        <v>-0.94289599999999996</v>
      </c>
      <c r="D23">
        <v>-0.119174</v>
      </c>
      <c r="E23">
        <v>0.95626299999999997</v>
      </c>
      <c r="F23">
        <v>4.8089999999999999E-3</v>
      </c>
      <c r="G23">
        <v>2.6053E-2</v>
      </c>
      <c r="H23">
        <v>1.5751999999999999E-2</v>
      </c>
      <c r="I23">
        <v>-1.6896000000000001E-2</v>
      </c>
      <c r="J23">
        <v>-0.69038699999999997</v>
      </c>
      <c r="K23">
        <v>0.10788300000000001</v>
      </c>
      <c r="M23">
        <v>-0.17035600000000001</v>
      </c>
      <c r="N23">
        <v>-0.22139600000000001</v>
      </c>
      <c r="O23">
        <v>-0.26528600000000002</v>
      </c>
      <c r="P23">
        <v>0.38274000000000002</v>
      </c>
      <c r="R23" t="str">
        <f t="shared" si="0"/>
        <v>0.004809+0.026053i</v>
      </c>
      <c r="S23" t="str">
        <f t="shared" si="1"/>
        <v>-0.0171512953709972+0.0325586811411575i</v>
      </c>
      <c r="T23" t="str">
        <f t="shared" si="2"/>
        <v>-0.0958230582696666+0.950201029430982i</v>
      </c>
      <c r="U23" t="str">
        <f t="shared" si="3"/>
        <v>-0.242388269358209+0.206284065146377i</v>
      </c>
      <c r="V23" t="str">
        <f t="shared" si="4"/>
        <v>-0.690387+0.107883i</v>
      </c>
      <c r="W23" t="str">
        <f t="shared" si="5"/>
        <v>0.459663277336602-0.482555648717452i</v>
      </c>
      <c r="X23" t="str">
        <f t="shared" si="6"/>
        <v>0.466355139007771-0.478536642949841i</v>
      </c>
      <c r="Z23" t="str">
        <f t="shared" si="7"/>
        <v>-0.0458386384276766-0.00694432801318706i</v>
      </c>
      <c r="AA23" t="str">
        <f t="shared" si="8"/>
        <v>-0.689836288202915+0.106825654054258i</v>
      </c>
      <c r="AB23" t="str">
        <f t="shared" si="9"/>
        <v>0.466168296360524-0.47966240871687i</v>
      </c>
      <c r="AD23">
        <f t="shared" si="10"/>
        <v>-9.9436831034686364</v>
      </c>
      <c r="AE23">
        <f t="shared" si="11"/>
        <v>-3.5247005718585491</v>
      </c>
      <c r="AF23">
        <f t="shared" si="12"/>
        <v>-3.5019367721158949</v>
      </c>
      <c r="AG23">
        <f t="shared" si="13"/>
        <v>-3.4931478855823963</v>
      </c>
      <c r="AH23">
        <f t="shared" si="14"/>
        <v>-31.537338593669183</v>
      </c>
      <c r="AI23">
        <f t="shared" si="15"/>
        <v>-28.683060781828114</v>
      </c>
      <c r="AJ23">
        <f t="shared" si="16"/>
        <v>-0.39974659827953662</v>
      </c>
      <c r="AK23">
        <f t="shared" si="17"/>
        <v>-3.1133733338104035</v>
      </c>
      <c r="AL23">
        <f t="shared" si="18"/>
        <v>-26.676818533991611</v>
      </c>
      <c r="AM23">
        <f t="shared" si="19"/>
        <v>-3.122162220343907</v>
      </c>
    </row>
    <row r="24" spans="1:39" x14ac:dyDescent="0.25">
      <c r="A24" s="3">
        <v>230</v>
      </c>
      <c r="B24">
        <v>-0.12637499999999999</v>
      </c>
      <c r="C24">
        <v>-0.92808900000000005</v>
      </c>
      <c r="D24">
        <v>8.0915000000000001E-2</v>
      </c>
      <c r="E24">
        <v>0.96959499999999998</v>
      </c>
      <c r="F24">
        <v>8.3199999999999993E-3</v>
      </c>
      <c r="G24">
        <v>2.7820999999999999E-2</v>
      </c>
      <c r="H24">
        <v>5.3969999999999999E-3</v>
      </c>
      <c r="I24">
        <v>-1.7596000000000001E-2</v>
      </c>
      <c r="J24">
        <v>-0.66988199999999998</v>
      </c>
      <c r="K24">
        <v>0.21008399999999999</v>
      </c>
      <c r="M24">
        <v>-0.21799099999999999</v>
      </c>
      <c r="N24">
        <v>-0.166821</v>
      </c>
      <c r="O24">
        <v>-0.19276799999999999</v>
      </c>
      <c r="P24">
        <v>0.425813</v>
      </c>
      <c r="R24" t="str">
        <f t="shared" si="0"/>
        <v>0.00832+0.027821i</v>
      </c>
      <c r="S24" t="str">
        <f t="shared" si="1"/>
        <v>-0.0108936546952551+0.0315341512697691i</v>
      </c>
      <c r="T24" t="str">
        <f t="shared" si="2"/>
        <v>0.103083868640538+0.949744139045545i</v>
      </c>
      <c r="U24" t="str">
        <f t="shared" si="3"/>
        <v>-0.231119599298569+0.212228206275279i</v>
      </c>
      <c r="V24" t="str">
        <f t="shared" si="4"/>
        <v>-0.669882+0.210084i</v>
      </c>
      <c r="W24" t="str">
        <f t="shared" si="5"/>
        <v>0.443494485245544-0.496567909813482i</v>
      </c>
      <c r="X24" t="str">
        <f t="shared" si="6"/>
        <v>0.450113043529112-0.494383339554672i</v>
      </c>
      <c r="Z24" t="str">
        <f t="shared" si="7"/>
        <v>-0.0475626315522238-0.00215711223720093i</v>
      </c>
      <c r="AA24" t="str">
        <f t="shared" si="8"/>
        <v>-0.66979950343563+0.208971879302558i</v>
      </c>
      <c r="AB24" t="str">
        <f t="shared" si="9"/>
        <v>0.449645314002044-0.495337516549267i</v>
      </c>
      <c r="AD24">
        <f t="shared" si="10"/>
        <v>-10.067530453308038</v>
      </c>
      <c r="AE24">
        <f t="shared" si="11"/>
        <v>-3.5333455297984</v>
      </c>
      <c r="AF24">
        <f t="shared" si="12"/>
        <v>-3.4967631171370956</v>
      </c>
      <c r="AG24">
        <f t="shared" si="13"/>
        <v>-3.4916798360432812</v>
      </c>
      <c r="AH24">
        <f t="shared" si="14"/>
        <v>-30.7405372362146</v>
      </c>
      <c r="AI24">
        <f t="shared" si="15"/>
        <v>-29.534758021477792</v>
      </c>
      <c r="AJ24">
        <f t="shared" si="16"/>
        <v>-0.39700398843246631</v>
      </c>
      <c r="AK24">
        <f t="shared" si="17"/>
        <v>-3.0726128816273062</v>
      </c>
      <c r="AL24">
        <f t="shared" si="18"/>
        <v>-26.445758653552446</v>
      </c>
      <c r="AM24">
        <f t="shared" si="19"/>
        <v>-3.0776961627211175</v>
      </c>
    </row>
    <row r="25" spans="1:39" x14ac:dyDescent="0.25">
      <c r="A25" s="3">
        <v>240</v>
      </c>
      <c r="B25">
        <v>-0.31523699999999999</v>
      </c>
      <c r="C25">
        <v>-0.87436000000000003</v>
      </c>
      <c r="D25">
        <v>0.28387200000000001</v>
      </c>
      <c r="E25">
        <v>0.93951099999999999</v>
      </c>
      <c r="F25">
        <v>1.2081E-2</v>
      </c>
      <c r="G25">
        <v>2.8965999999999999E-2</v>
      </c>
      <c r="H25">
        <v>-5.1130000000000004E-3</v>
      </c>
      <c r="I25">
        <v>-1.4088E-2</v>
      </c>
      <c r="J25">
        <v>-0.63439999999999996</v>
      </c>
      <c r="K25">
        <v>0.30906899999999998</v>
      </c>
      <c r="M25">
        <v>-0.25048199999999998</v>
      </c>
      <c r="N25">
        <v>-0.102891</v>
      </c>
      <c r="O25">
        <v>-0.11272699999999999</v>
      </c>
      <c r="P25">
        <v>0.45608900000000002</v>
      </c>
      <c r="R25" t="str">
        <f t="shared" si="0"/>
        <v>0.012081+0.028966i</v>
      </c>
      <c r="S25" t="str">
        <f t="shared" si="1"/>
        <v>-0.00552810666676165+0.0287865352844734i</v>
      </c>
      <c r="T25" t="str">
        <f t="shared" si="2"/>
        <v>0.299504925409666+0.907754668673382i</v>
      </c>
      <c r="U25" t="str">
        <f t="shared" si="3"/>
        <v>-0.219791141412589+0.217089235227434i</v>
      </c>
      <c r="V25" t="str">
        <f t="shared" si="4"/>
        <v>-0.6344+0.309069i</v>
      </c>
      <c r="W25" t="str">
        <f t="shared" si="5"/>
        <v>0.426671734515705-0.51106241123103i</v>
      </c>
      <c r="X25" t="str">
        <f t="shared" si="6"/>
        <v>0.43266652008699-0.510423602400593i</v>
      </c>
      <c r="Z25" t="str">
        <f t="shared" si="7"/>
        <v>-0.0484040561710942+0.00290045373054172i</v>
      </c>
      <c r="AA25" t="str">
        <f t="shared" si="8"/>
        <v>-0.634718821831326+0.308117968397603i</v>
      </c>
      <c r="AB25" t="str">
        <f t="shared" si="9"/>
        <v>0.43202565957305-0.511126600280074i</v>
      </c>
      <c r="AD25">
        <f t="shared" si="10"/>
        <v>-10.202883089524297</v>
      </c>
      <c r="AE25">
        <f t="shared" si="11"/>
        <v>-3.5336736660425716</v>
      </c>
      <c r="AF25">
        <f t="shared" si="12"/>
        <v>-3.4898131056494321</v>
      </c>
      <c r="AG25">
        <f t="shared" si="13"/>
        <v>-3.4882226139620212</v>
      </c>
      <c r="AH25">
        <f t="shared" si="14"/>
        <v>-30.065727125335279</v>
      </c>
      <c r="AI25">
        <f t="shared" si="15"/>
        <v>-30.658933090371264</v>
      </c>
      <c r="AJ25">
        <f t="shared" si="16"/>
        <v>-0.3918604243283389</v>
      </c>
      <c r="AK25">
        <f t="shared" si="17"/>
        <v>-3.0278198849653726</v>
      </c>
      <c r="AL25">
        <f t="shared" si="18"/>
        <v>-26.286798977903327</v>
      </c>
      <c r="AM25">
        <f t="shared" si="19"/>
        <v>-3.0294103766527805</v>
      </c>
    </row>
    <row r="26" spans="1:39" x14ac:dyDescent="0.25">
      <c r="A26" s="3">
        <v>250</v>
      </c>
      <c r="B26">
        <v>-0.48690899999999998</v>
      </c>
      <c r="C26">
        <v>-0.78549000000000002</v>
      </c>
      <c r="D26">
        <v>0.47538200000000003</v>
      </c>
      <c r="E26">
        <v>0.86606300000000003</v>
      </c>
      <c r="F26">
        <v>1.5894999999999999E-2</v>
      </c>
      <c r="G26">
        <v>2.9441999999999999E-2</v>
      </c>
      <c r="H26">
        <v>-1.4192E-2</v>
      </c>
      <c r="I26">
        <v>-6.4939999999999998E-3</v>
      </c>
      <c r="J26">
        <v>-0.58457700000000001</v>
      </c>
      <c r="K26">
        <v>0.40211999999999998</v>
      </c>
      <c r="M26">
        <v>-0.265376</v>
      </c>
      <c r="N26">
        <v>-3.3888000000000001E-2</v>
      </c>
      <c r="O26">
        <v>-2.7623000000000002E-2</v>
      </c>
      <c r="P26">
        <v>0.47163500000000003</v>
      </c>
      <c r="R26" t="str">
        <f t="shared" si="0"/>
        <v>0.015895+0.029442i</v>
      </c>
      <c r="S26" t="str">
        <f t="shared" si="1"/>
        <v>-0.00160471207406942+0.0252930423749838i</v>
      </c>
      <c r="T26" t="str">
        <f t="shared" si="2"/>
        <v>0.481385034741579+0.826341711658367i</v>
      </c>
      <c r="U26" t="str">
        <f t="shared" si="3"/>
        <v>-0.207583003065108+0.220811683190398i</v>
      </c>
      <c r="V26" t="str">
        <f t="shared" si="4"/>
        <v>-0.584577+0.40212i</v>
      </c>
      <c r="W26" t="str">
        <f t="shared" si="5"/>
        <v>0.40879829295713-0.525592061329951i</v>
      </c>
      <c r="X26" t="str">
        <f t="shared" si="6"/>
        <v>0.413891065340276-0.526061201997782i</v>
      </c>
      <c r="Z26" t="str">
        <f t="shared" si="7"/>
        <v>-0.048321981659783+0.00821093946188839i</v>
      </c>
      <c r="AA26" t="str">
        <f t="shared" si="8"/>
        <v>-0.585149848431927+0.401450152284999i</v>
      </c>
      <c r="AB26" t="str">
        <f t="shared" si="9"/>
        <v>0.413186859875333-0.526503129892918i</v>
      </c>
      <c r="AD26">
        <f t="shared" si="10"/>
        <v>-10.369279195984646</v>
      </c>
      <c r="AE26">
        <f t="shared" si="11"/>
        <v>-3.5324049486803419</v>
      </c>
      <c r="AF26">
        <f t="shared" si="12"/>
        <v>-3.4867719954471177</v>
      </c>
      <c r="AG26">
        <f t="shared" si="13"/>
        <v>-3.4879089019263709</v>
      </c>
      <c r="AH26">
        <f t="shared" si="14"/>
        <v>-29.50982734081628</v>
      </c>
      <c r="AI26">
        <f t="shared" si="15"/>
        <v>-31.922532248898861</v>
      </c>
      <c r="AJ26">
        <f t="shared" si="16"/>
        <v>-0.38782015234152445</v>
      </c>
      <c r="AK26">
        <f t="shared" si="17"/>
        <v>-2.9806024938397373</v>
      </c>
      <c r="AL26">
        <f t="shared" si="18"/>
        <v>-26.193486360202101</v>
      </c>
      <c r="AM26">
        <f t="shared" si="19"/>
        <v>-2.9794655873604858</v>
      </c>
    </row>
    <row r="27" spans="1:39" x14ac:dyDescent="0.25">
      <c r="A27" s="3">
        <v>260</v>
      </c>
      <c r="B27">
        <v>-0.63717599999999996</v>
      </c>
      <c r="C27">
        <v>-0.66329199999999999</v>
      </c>
      <c r="D27">
        <v>0.64819899999999997</v>
      </c>
      <c r="E27">
        <v>0.75176600000000005</v>
      </c>
      <c r="F27">
        <v>1.9724999999999999E-2</v>
      </c>
      <c r="G27">
        <v>2.9245E-2</v>
      </c>
      <c r="H27">
        <v>-2.0468E-2</v>
      </c>
      <c r="I27">
        <v>4.5079999999999999E-3</v>
      </c>
      <c r="J27">
        <v>-0.52112999999999998</v>
      </c>
      <c r="K27">
        <v>0.487257</v>
      </c>
      <c r="M27">
        <v>-0.26303799999999999</v>
      </c>
      <c r="N27">
        <v>3.4848999999999998E-2</v>
      </c>
      <c r="O27">
        <v>5.8742999999999997E-2</v>
      </c>
      <c r="P27">
        <v>0.47222700000000001</v>
      </c>
      <c r="R27" t="str">
        <f t="shared" si="0"/>
        <v>0.019725+0.029245i</v>
      </c>
      <c r="S27" t="str">
        <f t="shared" si="1"/>
        <v>0.00161160711092313+0.0215528405833562i</v>
      </c>
      <c r="T27" t="str">
        <f t="shared" si="2"/>
        <v>0.643033526763697+0.707811180085825i</v>
      </c>
      <c r="U27" t="str">
        <f t="shared" si="3"/>
        <v>-0.196350477166619+0.223187231579617i</v>
      </c>
      <c r="V27" t="str">
        <f t="shared" si="4"/>
        <v>-0.52113+0.487257i</v>
      </c>
      <c r="W27" t="str">
        <f t="shared" si="5"/>
        <v>0.391915115728196-0.539718719811998i</v>
      </c>
      <c r="X27" t="str">
        <f t="shared" si="6"/>
        <v>0.396014279775854-0.540968145718619i</v>
      </c>
      <c r="Z27" t="str">
        <f t="shared" si="7"/>
        <v>-0.0474398493525767+0.0136727934595774i</v>
      </c>
      <c r="AA27" t="str">
        <f t="shared" si="8"/>
        <v>-0.521810878908563+0.486916488286044i</v>
      </c>
      <c r="AB27" t="str">
        <f t="shared" si="9"/>
        <v>0.395326163063954-0.541162793008524i</v>
      </c>
      <c r="AD27">
        <f t="shared" si="10"/>
        <v>-10.537145566210295</v>
      </c>
      <c r="AE27">
        <f t="shared" si="11"/>
        <v>-3.5174369096173592</v>
      </c>
      <c r="AF27">
        <f t="shared" si="12"/>
        <v>-3.472955754178344</v>
      </c>
      <c r="AG27">
        <f t="shared" si="13"/>
        <v>-3.4761831974398163</v>
      </c>
      <c r="AH27">
        <f t="shared" si="14"/>
        <v>-29.050589660787352</v>
      </c>
      <c r="AI27">
        <f t="shared" si="15"/>
        <v>-33.305694787012015</v>
      </c>
      <c r="AJ27">
        <f t="shared" si="16"/>
        <v>-0.38821617060911962</v>
      </c>
      <c r="AK27">
        <f t="shared" si="17"/>
        <v>-2.9328574924343447</v>
      </c>
      <c r="AL27">
        <f t="shared" si="18"/>
        <v>-26.130581217006579</v>
      </c>
      <c r="AM27">
        <f t="shared" si="19"/>
        <v>-2.9296300491728728</v>
      </c>
    </row>
    <row r="28" spans="1:39" x14ac:dyDescent="0.25">
      <c r="A28" s="3">
        <v>270</v>
      </c>
      <c r="B28">
        <v>-0.760351</v>
      </c>
      <c r="C28">
        <v>-0.51309499999999997</v>
      </c>
      <c r="D28">
        <v>0.79192700000000005</v>
      </c>
      <c r="E28">
        <v>0.60456900000000002</v>
      </c>
      <c r="F28">
        <v>2.3321000000000001E-2</v>
      </c>
      <c r="G28">
        <v>2.8445000000000002E-2</v>
      </c>
      <c r="H28">
        <v>-2.2461999999999999E-2</v>
      </c>
      <c r="I28">
        <v>1.7831E-2</v>
      </c>
      <c r="J28">
        <v>-0.444963</v>
      </c>
      <c r="K28">
        <v>0.563334</v>
      </c>
      <c r="M28">
        <v>-0.24402299999999999</v>
      </c>
      <c r="N28">
        <v>0.100008</v>
      </c>
      <c r="O28">
        <v>0.14543500000000001</v>
      </c>
      <c r="P28">
        <v>0.45688699999999999</v>
      </c>
      <c r="R28" t="str">
        <f t="shared" si="0"/>
        <v>0.023321+0.028445i</v>
      </c>
      <c r="S28" t="str">
        <f t="shared" si="1"/>
        <v>0.00417265841156922+0.0192751362250138i</v>
      </c>
      <c r="T28" t="str">
        <f t="shared" si="2"/>
        <v>0.776503738291418+0.558905045991931i</v>
      </c>
      <c r="U28" t="str">
        <f t="shared" si="3"/>
        <v>-0.184619985177752+0.224612178593347i</v>
      </c>
      <c r="V28" t="str">
        <f t="shared" si="4"/>
        <v>-0.444963+0.563334i</v>
      </c>
      <c r="W28" t="str">
        <f t="shared" si="5"/>
        <v>0.373865427009842-0.553474993518198i</v>
      </c>
      <c r="X28" t="str">
        <f t="shared" si="6"/>
        <v>0.377222910023515-0.55531756736133i</v>
      </c>
      <c r="Z28" t="str">
        <f t="shared" si="7"/>
        <v>-0.0453601846677505+0.018925525840577i</v>
      </c>
      <c r="AA28" t="str">
        <f t="shared" si="8"/>
        <v>-0.445657588207812+0.563292220357806i</v>
      </c>
      <c r="AB28" t="str">
        <f t="shared" si="9"/>
        <v>0.376572596918811-0.555309398571901i</v>
      </c>
      <c r="AD28">
        <f t="shared" si="10"/>
        <v>-10.729625711839839</v>
      </c>
      <c r="AE28">
        <f t="shared" si="11"/>
        <v>-3.5055811358174962</v>
      </c>
      <c r="AF28">
        <f t="shared" si="12"/>
        <v>-3.4613679811372156</v>
      </c>
      <c r="AG28">
        <f t="shared" si="13"/>
        <v>-3.4661819370082303</v>
      </c>
      <c r="AH28">
        <f t="shared" si="14"/>
        <v>-28.687063550591972</v>
      </c>
      <c r="AI28">
        <f t="shared" si="15"/>
        <v>-34.101152074893079</v>
      </c>
      <c r="AJ28">
        <f t="shared" si="16"/>
        <v>-0.38420924566589471</v>
      </c>
      <c r="AK28">
        <f t="shared" si="17"/>
        <v>-2.8790845013612416</v>
      </c>
      <c r="AL28">
        <f t="shared" si="18"/>
        <v>-26.169530668683091</v>
      </c>
      <c r="AM28">
        <f t="shared" si="19"/>
        <v>-2.8742705454902295</v>
      </c>
    </row>
    <row r="29" spans="1:39" x14ac:dyDescent="0.25">
      <c r="A29" s="3">
        <v>280</v>
      </c>
      <c r="B29">
        <v>-0.85008700000000004</v>
      </c>
      <c r="C29">
        <v>-0.34155999999999997</v>
      </c>
      <c r="D29">
        <v>0.90119099999999996</v>
      </c>
      <c r="E29">
        <v>0.427782</v>
      </c>
      <c r="F29">
        <v>2.6568999999999999E-2</v>
      </c>
      <c r="G29">
        <v>2.7005999999999999E-2</v>
      </c>
      <c r="H29">
        <v>-1.9701E-2</v>
      </c>
      <c r="I29">
        <v>3.1537999999999997E-2</v>
      </c>
      <c r="J29">
        <v>-0.357879</v>
      </c>
      <c r="K29">
        <v>0.62737900000000002</v>
      </c>
      <c r="M29">
        <v>-0.210808</v>
      </c>
      <c r="N29">
        <v>0.15664500000000001</v>
      </c>
      <c r="O29">
        <v>0.22956499999999999</v>
      </c>
      <c r="P29">
        <v>0.42545500000000003</v>
      </c>
      <c r="R29" t="str">
        <f t="shared" si="0"/>
        <v>0.026569+0.027006i</v>
      </c>
      <c r="S29" t="str">
        <f t="shared" si="1"/>
        <v>0.00579918232487424+0.0158446834093825i</v>
      </c>
      <c r="T29" t="str">
        <f t="shared" si="2"/>
        <v>0.875900076394733+0.384593718211685i</v>
      </c>
      <c r="U29" t="str">
        <f t="shared" si="3"/>
        <v>-0.173835805020153+0.224617648093356i</v>
      </c>
      <c r="V29" t="str">
        <f t="shared" si="4"/>
        <v>-0.357879+0.627379i</v>
      </c>
      <c r="W29" t="str">
        <f t="shared" si="5"/>
        <v>0.35417191851467-0.567943287910675i</v>
      </c>
      <c r="X29" t="str">
        <f t="shared" si="6"/>
        <v>0.356613983095879-0.570022964501576i</v>
      </c>
      <c r="Z29" t="str">
        <f t="shared" si="7"/>
        <v>-0.0424217416846823+0.0237758130966007i</v>
      </c>
      <c r="AA29" t="str">
        <f t="shared" si="8"/>
        <v>-0.358437057872692+0.627578481597605i</v>
      </c>
      <c r="AB29" t="str">
        <f t="shared" si="9"/>
        <v>0.356087772742692-0.569858345820886i</v>
      </c>
      <c r="AD29">
        <f t="shared" si="10"/>
        <v>-10.932773109024335</v>
      </c>
      <c r="AE29">
        <f t="shared" si="11"/>
        <v>-3.4872457806213193</v>
      </c>
      <c r="AF29">
        <f t="shared" si="12"/>
        <v>-3.4476576866385269</v>
      </c>
      <c r="AG29">
        <f t="shared" si="13"/>
        <v>-3.4530662196841506</v>
      </c>
      <c r="AH29">
        <f t="shared" si="14"/>
        <v>-28.430767421889946</v>
      </c>
      <c r="AI29">
        <f t="shared" si="15"/>
        <v>-35.456361657352367</v>
      </c>
      <c r="AJ29">
        <f t="shared" si="16"/>
        <v>-0.38525146017187201</v>
      </c>
      <c r="AK29">
        <f t="shared" si="17"/>
        <v>-2.8259432407250005</v>
      </c>
      <c r="AL29">
        <f t="shared" si="18"/>
        <v>-26.261884204771953</v>
      </c>
      <c r="AM29">
        <f t="shared" si="19"/>
        <v>-2.820534707679375</v>
      </c>
    </row>
    <row r="30" spans="1:39" x14ac:dyDescent="0.25">
      <c r="A30" s="3">
        <v>290</v>
      </c>
      <c r="B30">
        <v>-0.90360300000000005</v>
      </c>
      <c r="C30">
        <v>-0.15651899999999999</v>
      </c>
      <c r="D30">
        <v>0.97035300000000002</v>
      </c>
      <c r="E30">
        <v>0.23275799999999999</v>
      </c>
      <c r="F30">
        <v>2.9479999999999999E-2</v>
      </c>
      <c r="G30">
        <v>2.4983000000000002E-2</v>
      </c>
      <c r="H30">
        <v>-1.1983000000000001E-2</v>
      </c>
      <c r="I30">
        <v>4.4005000000000002E-2</v>
      </c>
      <c r="J30">
        <v>-0.26088499999999998</v>
      </c>
      <c r="K30">
        <v>0.67828299999999997</v>
      </c>
      <c r="M30">
        <v>-0.16631599999999999</v>
      </c>
      <c r="N30">
        <v>0.20274800000000001</v>
      </c>
      <c r="O30">
        <v>0.306948</v>
      </c>
      <c r="P30">
        <v>0.378778</v>
      </c>
      <c r="R30" t="str">
        <f t="shared" si="0"/>
        <v>0.02948+0.024983i</v>
      </c>
      <c r="S30" t="str">
        <f t="shared" si="1"/>
        <v>0.00677693513497531+0.0126122998733493i</v>
      </c>
      <c r="T30" t="str">
        <f t="shared" si="2"/>
        <v>0.937117285314936+0.194500349883592i</v>
      </c>
      <c r="U30" t="str">
        <f t="shared" si="3"/>
        <v>-0.163320779166634+0.224224474394403i</v>
      </c>
      <c r="V30" t="str">
        <f t="shared" si="4"/>
        <v>-0.260885+0.678283i</v>
      </c>
      <c r="W30" t="str">
        <f t="shared" si="5"/>
        <v>0.334843593846008-0.581326188302693i</v>
      </c>
      <c r="X30" t="str">
        <f t="shared" si="6"/>
        <v>0.33647522480215-0.583432676329656i</v>
      </c>
      <c r="Z30" t="str">
        <f t="shared" si="7"/>
        <v>-0.0384109605444208+0.0282702459548217i</v>
      </c>
      <c r="AA30" t="str">
        <f t="shared" si="8"/>
        <v>-0.261244575191439+0.678625002538911i</v>
      </c>
      <c r="AB30" t="str">
        <f t="shared" si="9"/>
        <v>0.336097109023678-0.583171371472817i</v>
      </c>
      <c r="AD30">
        <f t="shared" si="10"/>
        <v>-11.137897288180072</v>
      </c>
      <c r="AE30">
        <f t="shared" si="11"/>
        <v>-3.4672922755282247</v>
      </c>
      <c r="AF30">
        <f t="shared" si="12"/>
        <v>-3.4331808380332833</v>
      </c>
      <c r="AG30">
        <f t="shared" si="13"/>
        <v>-3.4385375482865927</v>
      </c>
      <c r="AH30">
        <f t="shared" si="14"/>
        <v>-28.258760014297071</v>
      </c>
      <c r="AI30">
        <f t="shared" si="15"/>
        <v>-36.882525836701795</v>
      </c>
      <c r="AJ30">
        <f t="shared" si="16"/>
        <v>-0.38095426848225167</v>
      </c>
      <c r="AK30">
        <f t="shared" si="17"/>
        <v>-2.7726013954923108</v>
      </c>
      <c r="AL30">
        <f t="shared" si="18"/>
        <v>-26.430933047907104</v>
      </c>
      <c r="AM30">
        <f t="shared" si="19"/>
        <v>-2.7672446852390014</v>
      </c>
    </row>
    <row r="31" spans="1:39" x14ac:dyDescent="0.25">
      <c r="A31" s="3">
        <v>300</v>
      </c>
      <c r="B31">
        <v>-0.91835900000000004</v>
      </c>
      <c r="C31">
        <v>3.9300000000000002E-2</v>
      </c>
      <c r="D31">
        <v>0.99590999999999996</v>
      </c>
      <c r="E31">
        <v>2.7193999999999999E-2</v>
      </c>
      <c r="F31">
        <v>3.1877999999999997E-2</v>
      </c>
      <c r="G31">
        <v>2.2567E-2</v>
      </c>
      <c r="H31">
        <v>5.8E-5</v>
      </c>
      <c r="I31">
        <v>5.3304999999999998E-2</v>
      </c>
      <c r="J31">
        <v>-0.15618799999999999</v>
      </c>
      <c r="K31">
        <v>0.71421100000000004</v>
      </c>
      <c r="M31">
        <v>-0.11382100000000001</v>
      </c>
      <c r="N31">
        <v>0.23571800000000001</v>
      </c>
      <c r="O31">
        <v>0.37524400000000002</v>
      </c>
      <c r="P31">
        <v>0.31839400000000001</v>
      </c>
      <c r="R31" t="str">
        <f t="shared" si="0"/>
        <v>0.031878+0.022567i</v>
      </c>
      <c r="S31" t="str">
        <f t="shared" si="1"/>
        <v>0.00713555474665956+0.0112034322374562i</v>
      </c>
      <c r="T31" t="str">
        <f t="shared" si="2"/>
        <v>0.95720493516743-0.0062064833985522i</v>
      </c>
      <c r="U31" t="str">
        <f t="shared" si="3"/>
        <v>-0.154233563221852+0.222459247604853i</v>
      </c>
      <c r="V31" t="str">
        <f t="shared" si="4"/>
        <v>-0.156188+0.714211i</v>
      </c>
      <c r="W31" t="str">
        <f t="shared" si="5"/>
        <v>0.315798689988794-0.594457332345721i</v>
      </c>
      <c r="X31" t="str">
        <f t="shared" si="6"/>
        <v>0.31701687295984-0.596548734417974i</v>
      </c>
      <c r="Z31" t="str">
        <f t="shared" si="7"/>
        <v>-0.0334740753396149+0.0319094533520127i</v>
      </c>
      <c r="AA31" t="str">
        <f t="shared" si="8"/>
        <v>-0.156386369713407+0.714613909169583i</v>
      </c>
      <c r="AB31" t="str">
        <f t="shared" si="9"/>
        <v>0.316740138770689-0.596239832140324i</v>
      </c>
      <c r="AD31">
        <f t="shared" si="10"/>
        <v>-11.35037600770039</v>
      </c>
      <c r="AE31">
        <f t="shared" si="11"/>
        <v>-3.4379795115237366</v>
      </c>
      <c r="AF31">
        <f t="shared" si="12"/>
        <v>-3.4068282624623727</v>
      </c>
      <c r="AG31">
        <f t="shared" si="13"/>
        <v>-3.4120066560081526</v>
      </c>
      <c r="AH31">
        <f t="shared" si="14"/>
        <v>-28.165945144425422</v>
      </c>
      <c r="AI31">
        <f t="shared" si="15"/>
        <v>-37.534200939953728</v>
      </c>
      <c r="AJ31">
        <f t="shared" si="16"/>
        <v>-0.37971883685932245</v>
      </c>
      <c r="AK31">
        <f t="shared" si="17"/>
        <v>-2.7205875505996362</v>
      </c>
      <c r="AL31">
        <f t="shared" si="18"/>
        <v>-26.698446614466175</v>
      </c>
      <c r="AM31">
        <f t="shared" si="19"/>
        <v>-2.7154091570538568</v>
      </c>
    </row>
    <row r="32" spans="1:39" x14ac:dyDescent="0.25">
      <c r="A32" s="3">
        <v>310</v>
      </c>
      <c r="B32">
        <v>-0.89285499999999995</v>
      </c>
      <c r="C32">
        <v>0.23088500000000001</v>
      </c>
      <c r="D32">
        <v>0.97737700000000005</v>
      </c>
      <c r="E32">
        <v>-0.177593</v>
      </c>
      <c r="F32">
        <v>3.3536000000000003E-2</v>
      </c>
      <c r="G32">
        <v>1.9819E-2</v>
      </c>
      <c r="H32">
        <v>1.4742E-2</v>
      </c>
      <c r="I32">
        <v>5.8002999999999999E-2</v>
      </c>
      <c r="J32">
        <v>-4.7252000000000002E-2</v>
      </c>
      <c r="K32">
        <v>0.73463299999999998</v>
      </c>
      <c r="M32">
        <v>-5.7437000000000002E-2</v>
      </c>
      <c r="N32">
        <v>0.25539299999999998</v>
      </c>
      <c r="O32">
        <v>0.431564</v>
      </c>
      <c r="P32">
        <v>0.244563</v>
      </c>
      <c r="R32" t="str">
        <f t="shared" si="0"/>
        <v>0.033536+0.019819i</v>
      </c>
      <c r="S32" t="str">
        <f t="shared" si="1"/>
        <v>0.00738362366211025+0.00891335824980616i</v>
      </c>
      <c r="T32" t="str">
        <f t="shared" si="2"/>
        <v>0.93511242938032-0.204367177049471i</v>
      </c>
      <c r="U32" t="str">
        <f t="shared" si="3"/>
        <v>-0.14576748124563+0.220862610004366i</v>
      </c>
      <c r="V32" t="str">
        <f t="shared" si="4"/>
        <v>-0.047252+0.734633i</v>
      </c>
      <c r="W32" t="str">
        <f t="shared" si="5"/>
        <v>0.29390363820437-0.606359276962011i</v>
      </c>
      <c r="X32" t="str">
        <f t="shared" si="6"/>
        <v>0.294597550013916-0.608303018033703i</v>
      </c>
      <c r="Z32" t="str">
        <f t="shared" si="7"/>
        <v>-0.0277131351223197+0.034798155836777i</v>
      </c>
      <c r="AA32" t="str">
        <f t="shared" si="8"/>
        <v>-0.0472690378338899+0.735011651747596i</v>
      </c>
      <c r="AB32" t="str">
        <f t="shared" si="9"/>
        <v>0.294451999400564-0.607987110478194i</v>
      </c>
      <c r="AD32">
        <f t="shared" si="10"/>
        <v>-11.547254794204838</v>
      </c>
      <c r="AE32">
        <f t="shared" si="11"/>
        <v>-3.4289543876667756</v>
      </c>
      <c r="AF32">
        <f t="shared" si="12"/>
        <v>-3.4025462602986796</v>
      </c>
      <c r="AG32">
        <f t="shared" si="13"/>
        <v>-3.4070165348654986</v>
      </c>
      <c r="AH32">
        <f t="shared" si="14"/>
        <v>-28.188838765154649</v>
      </c>
      <c r="AI32">
        <f t="shared" si="15"/>
        <v>-38.730058841064363</v>
      </c>
      <c r="AJ32">
        <f t="shared" si="16"/>
        <v>-0.38009144385978849</v>
      </c>
      <c r="AK32">
        <f t="shared" si="17"/>
        <v>-2.6606610599166665</v>
      </c>
      <c r="AL32">
        <f t="shared" si="18"/>
        <v>-27.035696756542453</v>
      </c>
      <c r="AM32">
        <f t="shared" si="19"/>
        <v>-2.6561907853498496</v>
      </c>
    </row>
    <row r="33" spans="1:39" x14ac:dyDescent="0.25">
      <c r="A33" s="3">
        <v>320</v>
      </c>
      <c r="B33">
        <v>-0.82708000000000004</v>
      </c>
      <c r="C33">
        <v>0.41484700000000002</v>
      </c>
      <c r="D33">
        <v>0.915802</v>
      </c>
      <c r="E33">
        <v>-0.37505899999999998</v>
      </c>
      <c r="F33">
        <v>3.4504E-2</v>
      </c>
      <c r="G33">
        <v>1.6913999999999998E-2</v>
      </c>
      <c r="H33">
        <v>3.0414E-2</v>
      </c>
      <c r="I33">
        <v>5.7265000000000003E-2</v>
      </c>
      <c r="J33">
        <v>6.7026000000000002E-2</v>
      </c>
      <c r="K33">
        <v>0.73794400000000004</v>
      </c>
      <c r="M33">
        <v>5.13E-4</v>
      </c>
      <c r="N33">
        <v>0.26166699999999998</v>
      </c>
      <c r="O33">
        <v>0.47395799999999999</v>
      </c>
      <c r="P33">
        <v>0.16036400000000001</v>
      </c>
      <c r="R33" t="str">
        <f t="shared" si="0"/>
        <v>0.034504+0.016914i</v>
      </c>
      <c r="S33" t="str">
        <f t="shared" si="1"/>
        <v>0.00809794183201951+0.00708975871043665i</v>
      </c>
      <c r="T33" t="str">
        <f t="shared" si="2"/>
        <v>0.871382306068319-0.395047015618268i</v>
      </c>
      <c r="U33" t="str">
        <f t="shared" si="3"/>
        <v>-0.138181288101505+0.219015002754522i</v>
      </c>
      <c r="V33" t="str">
        <f t="shared" si="4"/>
        <v>0.067026+0.737944i</v>
      </c>
      <c r="W33" t="str">
        <f t="shared" si="5"/>
        <v>0.273392428623279-0.617436552203278i</v>
      </c>
      <c r="X33" t="str">
        <f t="shared" si="6"/>
        <v>0.273632682062277-0.61930323271366i</v>
      </c>
      <c r="Z33" t="str">
        <f t="shared" si="7"/>
        <v>-0.0213116619433779+0.0366658134540258i</v>
      </c>
      <c r="AA33" t="str">
        <f t="shared" si="8"/>
        <v>0.0671626001842307+0.738253410728556i</v>
      </c>
      <c r="AB33" t="str">
        <f t="shared" si="9"/>
        <v>0.273604603062185-0.61899559921376i</v>
      </c>
      <c r="AD33">
        <f t="shared" si="10"/>
        <v>-11.735258312679148</v>
      </c>
      <c r="AE33">
        <f t="shared" si="11"/>
        <v>-3.4106247681756487</v>
      </c>
      <c r="AF33">
        <f t="shared" si="12"/>
        <v>-3.3874464869280327</v>
      </c>
      <c r="AG33">
        <f t="shared" si="13"/>
        <v>-3.3912026953584755</v>
      </c>
      <c r="AH33">
        <f t="shared" si="14"/>
        <v>-28.307343676847605</v>
      </c>
      <c r="AI33">
        <f t="shared" si="15"/>
        <v>-39.361364255708594</v>
      </c>
      <c r="AJ33">
        <f t="shared" si="16"/>
        <v>-0.38403672436485431</v>
      </c>
      <c r="AK33">
        <f t="shared" si="17"/>
        <v>-2.6038507319512023</v>
      </c>
      <c r="AL33">
        <f t="shared" si="18"/>
        <v>-27.450729419540103</v>
      </c>
      <c r="AM33">
        <f t="shared" si="19"/>
        <v>-2.6000945235207604</v>
      </c>
    </row>
    <row r="34" spans="1:39" x14ac:dyDescent="0.25">
      <c r="A34" s="3">
        <v>330</v>
      </c>
      <c r="B34">
        <v>-0.72528800000000004</v>
      </c>
      <c r="C34">
        <v>0.580596</v>
      </c>
      <c r="D34">
        <v>0.81578899999999999</v>
      </c>
      <c r="E34">
        <v>-0.55399500000000002</v>
      </c>
      <c r="F34">
        <v>3.5106999999999999E-2</v>
      </c>
      <c r="G34">
        <v>1.4069E-2</v>
      </c>
      <c r="H34">
        <v>4.4825999999999998E-2</v>
      </c>
      <c r="I34">
        <v>5.1421000000000001E-2</v>
      </c>
      <c r="J34">
        <v>0.178424</v>
      </c>
      <c r="K34">
        <v>0.72411599999999998</v>
      </c>
      <c r="M34">
        <v>5.6323999999999999E-2</v>
      </c>
      <c r="N34">
        <v>0.25543199999999999</v>
      </c>
      <c r="O34">
        <v>0.499832</v>
      </c>
      <c r="P34">
        <v>6.8683999999999995E-2</v>
      </c>
      <c r="R34" t="str">
        <f t="shared" si="0"/>
        <v>0.035107+0.014069i</v>
      </c>
      <c r="S34" t="str">
        <f t="shared" si="1"/>
        <v>0.00901304127430087+0.00563833962381522i</v>
      </c>
      <c r="T34" t="str">
        <f t="shared" si="2"/>
        <v>0.770442743151833-0.567345765975755i</v>
      </c>
      <c r="U34" t="str">
        <f t="shared" si="3"/>
        <v>-0.131780807394991+0.216958272071712i</v>
      </c>
      <c r="V34" t="str">
        <f t="shared" si="4"/>
        <v>0.178424+0.724116i</v>
      </c>
      <c r="W34" t="str">
        <f t="shared" si="5"/>
        <v>0.249770634684403-0.628720984313384i</v>
      </c>
      <c r="X34" t="str">
        <f t="shared" si="6"/>
        <v>0.249610559747684-0.630539678782303i</v>
      </c>
      <c r="Z34" t="str">
        <f t="shared" si="7"/>
        <v>-0.0149646869539217+0.0374749662973868i</v>
      </c>
      <c r="AA34" t="str">
        <f t="shared" si="8"/>
        <v>0.17866924762971+0.724321459681531i</v>
      </c>
      <c r="AB34" t="str">
        <f t="shared" si="9"/>
        <v>0.249683825231289-0.630258233070828i</v>
      </c>
      <c r="AD34">
        <f t="shared" si="10"/>
        <v>-11.90864195145952</v>
      </c>
      <c r="AE34">
        <f t="shared" si="11"/>
        <v>-3.3944238651045469</v>
      </c>
      <c r="AF34">
        <f t="shared" si="12"/>
        <v>-3.3735007741354393</v>
      </c>
      <c r="AG34">
        <f t="shared" si="13"/>
        <v>-3.3765073609982741</v>
      </c>
      <c r="AH34">
        <f t="shared" si="14"/>
        <v>-28.445308974781661</v>
      </c>
      <c r="AI34">
        <f t="shared" si="15"/>
        <v>-39.46822461338953</v>
      </c>
      <c r="AJ34">
        <f t="shared" si="16"/>
        <v>-0.38359090547170405</v>
      </c>
      <c r="AK34">
        <f t="shared" si="17"/>
        <v>-2.5478533092115412</v>
      </c>
      <c r="AL34">
        <f t="shared" si="18"/>
        <v>-27.882615884985647</v>
      </c>
      <c r="AM34">
        <f t="shared" si="19"/>
        <v>-2.544846722348705</v>
      </c>
    </row>
    <row r="35" spans="1:39" x14ac:dyDescent="0.25">
      <c r="A35" s="3">
        <v>340</v>
      </c>
      <c r="B35">
        <v>-0.59094800000000003</v>
      </c>
      <c r="C35">
        <v>0.722777</v>
      </c>
      <c r="D35">
        <v>0.67799500000000001</v>
      </c>
      <c r="E35">
        <v>-0.70971099999999998</v>
      </c>
      <c r="F35">
        <v>3.4820999999999998E-2</v>
      </c>
      <c r="G35">
        <v>1.1256E-2</v>
      </c>
      <c r="H35">
        <v>5.6112000000000002E-2</v>
      </c>
      <c r="I35">
        <v>4.0670999999999999E-2</v>
      </c>
      <c r="J35">
        <v>0.28982000000000002</v>
      </c>
      <c r="K35">
        <v>0.69195899999999999</v>
      </c>
      <c r="M35">
        <v>0.108352</v>
      </c>
      <c r="N35">
        <v>0.23774100000000001</v>
      </c>
      <c r="O35">
        <v>0.50770000000000004</v>
      </c>
      <c r="P35">
        <v>-2.8069E-2</v>
      </c>
      <c r="R35" t="str">
        <f t="shared" si="0"/>
        <v>0.034821+0.011256i</v>
      </c>
      <c r="S35" t="str">
        <f t="shared" si="1"/>
        <v>0.0097255373752311+0.00353500163803265i</v>
      </c>
      <c r="T35" t="str">
        <f t="shared" si="2"/>
        <v>0.634370167698255-0.716228829638731i</v>
      </c>
      <c r="U35" t="str">
        <f t="shared" si="3"/>
        <v>-0.126146492433212+0.215117757798092i</v>
      </c>
      <c r="V35" t="str">
        <f t="shared" si="4"/>
        <v>0.28982+0.691959i</v>
      </c>
      <c r="W35" t="str">
        <f t="shared" si="5"/>
        <v>0.22693383257257-0.638665060565464i</v>
      </c>
      <c r="X35" t="str">
        <f t="shared" si="6"/>
        <v>0.226333439195634-0.640307849686375i</v>
      </c>
      <c r="Z35" t="str">
        <f t="shared" si="7"/>
        <v>-0.00824971146793572+0.0370532558920042i</v>
      </c>
      <c r="AA35" t="str">
        <f t="shared" si="8"/>
        <v>0.29011039155555+0.692009164541178i</v>
      </c>
      <c r="AB35" t="str">
        <f t="shared" si="9"/>
        <v>0.226497599622672-0.640097634674503i</v>
      </c>
      <c r="AD35">
        <f t="shared" si="10"/>
        <v>-12.062893088624261</v>
      </c>
      <c r="AE35">
        <f t="shared" si="11"/>
        <v>-3.3781654937433929</v>
      </c>
      <c r="AF35">
        <f t="shared" si="12"/>
        <v>-3.3609095699468785</v>
      </c>
      <c r="AG35">
        <f t="shared" si="13"/>
        <v>-3.3627444529982258</v>
      </c>
      <c r="AH35">
        <f t="shared" si="14"/>
        <v>-28.731546965271853</v>
      </c>
      <c r="AI35">
        <f t="shared" si="15"/>
        <v>-39.7028225321639</v>
      </c>
      <c r="AJ35">
        <f t="shared" si="16"/>
        <v>-0.38384705304597777</v>
      </c>
      <c r="AK35">
        <f t="shared" si="17"/>
        <v>-2.4964368106137163</v>
      </c>
      <c r="AL35">
        <f t="shared" si="18"/>
        <v>-28.413355636434254</v>
      </c>
      <c r="AM35">
        <f t="shared" si="19"/>
        <v>-2.4946019275623765</v>
      </c>
    </row>
    <row r="36" spans="1:39" x14ac:dyDescent="0.25">
      <c r="A36" s="3">
        <v>350</v>
      </c>
      <c r="B36">
        <v>-0.43123099999999998</v>
      </c>
      <c r="C36">
        <v>0.83353299999999997</v>
      </c>
      <c r="D36">
        <v>0.511436</v>
      </c>
      <c r="E36">
        <v>-0.83080399999999999</v>
      </c>
      <c r="F36">
        <v>3.4028999999999997E-2</v>
      </c>
      <c r="G36">
        <v>8.7060000000000002E-3</v>
      </c>
      <c r="H36">
        <v>6.2678999999999999E-2</v>
      </c>
      <c r="I36">
        <v>2.6782E-2</v>
      </c>
      <c r="J36">
        <v>0.394758</v>
      </c>
      <c r="K36">
        <v>0.64311700000000005</v>
      </c>
      <c r="M36">
        <v>0.15437000000000001</v>
      </c>
      <c r="N36">
        <v>0.21046999999999999</v>
      </c>
      <c r="O36">
        <v>0.49718099999999998</v>
      </c>
      <c r="P36">
        <v>-0.124278</v>
      </c>
      <c r="R36" t="str">
        <f t="shared" si="0"/>
        <v>0.034029+0.008706i</v>
      </c>
      <c r="S36" t="str">
        <f t="shared" si="1"/>
        <v>0.00980912272089253+0.00174259402516702i</v>
      </c>
      <c r="T36" t="str">
        <f t="shared" si="2"/>
        <v>0.471261131039118-0.832107069970357i</v>
      </c>
      <c r="U36" t="str">
        <f t="shared" si="3"/>
        <v>-0.121360038021086+0.214037780870769i</v>
      </c>
      <c r="V36" t="str">
        <f t="shared" si="4"/>
        <v>0.394758+0.643117i</v>
      </c>
      <c r="W36" t="str">
        <f t="shared" si="5"/>
        <v>0.204309919331332-0.647670680241079i</v>
      </c>
      <c r="X36" t="str">
        <f t="shared" si="6"/>
        <v>0.203406511647124-0.649069004869498i</v>
      </c>
      <c r="Z36" t="str">
        <f t="shared" si="7"/>
        <v>-0.00167144470801153+0.0353874475208301i</v>
      </c>
      <c r="AA36" t="str">
        <f t="shared" si="8"/>
        <v>0.395010180826641+0.643031324055808i</v>
      </c>
      <c r="AB36" t="str">
        <f t="shared" si="9"/>
        <v>0.203613989903982-0.648948261690638i</v>
      </c>
      <c r="AD36">
        <f t="shared" si="10"/>
        <v>-12.179544953474537</v>
      </c>
      <c r="AE36">
        <f t="shared" si="11"/>
        <v>-3.3609200679486801</v>
      </c>
      <c r="AF36">
        <f t="shared" si="12"/>
        <v>-3.3473355763848422</v>
      </c>
      <c r="AG36">
        <f t="shared" si="13"/>
        <v>-3.3480140967532988</v>
      </c>
      <c r="AH36">
        <f t="shared" si="14"/>
        <v>-29.087667526580901</v>
      </c>
      <c r="AI36">
        <f t="shared" si="15"/>
        <v>-40.032453201291403</v>
      </c>
      <c r="AJ36">
        <f t="shared" si="16"/>
        <v>-0.3882140509878107</v>
      </c>
      <c r="AK36">
        <f t="shared" si="17"/>
        <v>-2.4455709787790196</v>
      </c>
      <c r="AL36">
        <f t="shared" si="18"/>
        <v>-29.013337227898543</v>
      </c>
      <c r="AM36">
        <f t="shared" si="19"/>
        <v>-2.4448924584105738</v>
      </c>
    </row>
    <row r="37" spans="1:39" x14ac:dyDescent="0.25">
      <c r="A37" s="3">
        <v>360</v>
      </c>
      <c r="B37">
        <v>-0.25143599999999999</v>
      </c>
      <c r="C37">
        <v>0.90902099999999997</v>
      </c>
      <c r="D37">
        <v>0.32187100000000002</v>
      </c>
      <c r="E37">
        <v>-0.91591599999999995</v>
      </c>
      <c r="F37">
        <v>3.2753999999999998E-2</v>
      </c>
      <c r="G37">
        <v>6.6119999999999998E-3</v>
      </c>
      <c r="H37">
        <v>6.3693E-2</v>
      </c>
      <c r="I37">
        <v>1.1464E-2</v>
      </c>
      <c r="J37">
        <v>0.492147</v>
      </c>
      <c r="K37">
        <v>0.57881499999999997</v>
      </c>
      <c r="M37">
        <v>0.193385</v>
      </c>
      <c r="N37">
        <v>0.174426</v>
      </c>
      <c r="O37">
        <v>0.46768799999999999</v>
      </c>
      <c r="P37">
        <v>-0.21884899999999999</v>
      </c>
      <c r="R37" t="str">
        <f t="shared" si="0"/>
        <v>0.032754+0.006612i</v>
      </c>
      <c r="S37" t="str">
        <f t="shared" si="1"/>
        <v>0.0108061683916457-0.000694956583218589i</v>
      </c>
      <c r="T37" t="str">
        <f t="shared" si="2"/>
        <v>0.286633869919916-0.912358083323521i</v>
      </c>
      <c r="U37" t="str">
        <f t="shared" si="3"/>
        <v>-0.116689083703685+0.213356240256349i</v>
      </c>
      <c r="V37" t="str">
        <f t="shared" si="4"/>
        <v>0.492147+0.578815i</v>
      </c>
      <c r="W37" t="str">
        <f t="shared" si="5"/>
        <v>0.179299725835567-0.655556918582281i</v>
      </c>
      <c r="X37" t="str">
        <f t="shared" si="6"/>
        <v>0.177934640880495-0.656714276269515i</v>
      </c>
      <c r="Z37" t="str">
        <f t="shared" si="7"/>
        <v>0.00486720643403047+0.0323812023024851i</v>
      </c>
      <c r="AA37" t="str">
        <f t="shared" si="8"/>
        <v>0.492310619273407+0.578600985570651i</v>
      </c>
      <c r="AB37" t="str">
        <f t="shared" si="9"/>
        <v>0.178175591425772-0.656701850231688i</v>
      </c>
      <c r="AD37">
        <f t="shared" si="10"/>
        <v>-12.281390400482204</v>
      </c>
      <c r="AE37">
        <f t="shared" si="11"/>
        <v>-3.3544896772278552</v>
      </c>
      <c r="AF37">
        <f t="shared" si="12"/>
        <v>-3.344805677105267</v>
      </c>
      <c r="AG37">
        <f t="shared" si="13"/>
        <v>-3.3441538692709987</v>
      </c>
      <c r="AH37">
        <f t="shared" si="14"/>
        <v>-29.521245235018267</v>
      </c>
      <c r="AI37">
        <f t="shared" si="15"/>
        <v>-39.308640363860931</v>
      </c>
      <c r="AJ37">
        <f t="shared" si="16"/>
        <v>-0.38789579124471252</v>
      </c>
      <c r="AK37">
        <f t="shared" si="17"/>
        <v>-2.3864698732046978</v>
      </c>
      <c r="AL37">
        <f t="shared" si="18"/>
        <v>-29.697112514939221</v>
      </c>
      <c r="AM37">
        <f t="shared" si="19"/>
        <v>-2.3871216810389679</v>
      </c>
    </row>
    <row r="38" spans="1:39" x14ac:dyDescent="0.25">
      <c r="A38" s="3">
        <v>370</v>
      </c>
      <c r="B38">
        <v>-6.1754000000000003E-2</v>
      </c>
      <c r="C38">
        <v>0.94518199999999997</v>
      </c>
      <c r="D38">
        <v>0.120975</v>
      </c>
      <c r="E38">
        <v>-0.95822799999999997</v>
      </c>
      <c r="F38">
        <v>3.0942999999999998E-2</v>
      </c>
      <c r="G38">
        <v>5.0080000000000003E-3</v>
      </c>
      <c r="H38">
        <v>5.8674999999999998E-2</v>
      </c>
      <c r="I38">
        <v>-2.673E-3</v>
      </c>
      <c r="J38">
        <v>0.57850000000000001</v>
      </c>
      <c r="K38">
        <v>0.49850499999999998</v>
      </c>
      <c r="M38">
        <v>0.22403899999999999</v>
      </c>
      <c r="N38">
        <v>0.13137099999999999</v>
      </c>
      <c r="O38">
        <v>0.42006900000000003</v>
      </c>
      <c r="P38">
        <v>-0.30665500000000001</v>
      </c>
      <c r="R38" t="str">
        <f t="shared" si="0"/>
        <v>0.030943+0.005008i</v>
      </c>
      <c r="S38" t="str">
        <f t="shared" si="1"/>
        <v>0.0118723195710083-0.00253987164241587i</v>
      </c>
      <c r="T38" t="str">
        <f t="shared" si="2"/>
        <v>0.0914096071257369-0.951571484661991i</v>
      </c>
      <c r="U38" t="str">
        <f t="shared" si="3"/>
        <v>-0.111748654634772+0.214192249693577i</v>
      </c>
      <c r="V38" t="str">
        <f t="shared" si="4"/>
        <v>0.5785+0.498505i</v>
      </c>
      <c r="W38" t="str">
        <f t="shared" si="5"/>
        <v>0.154570614614953-0.663283015105665i</v>
      </c>
      <c r="X38" t="str">
        <f t="shared" si="6"/>
        <v>0.152816637057353-0.664239101412375i</v>
      </c>
      <c r="Z38" t="str">
        <f t="shared" si="7"/>
        <v>0.010778530706895+0.0280996845995177i</v>
      </c>
      <c r="AA38" t="str">
        <f t="shared" si="8"/>
        <v>0.578537342624908+0.498228474715377i</v>
      </c>
      <c r="AB38" t="str">
        <f t="shared" si="9"/>
        <v>0.153050583211815-0.664324656028103i</v>
      </c>
      <c r="AD38">
        <f t="shared" si="10"/>
        <v>-12.33839461711343</v>
      </c>
      <c r="AE38">
        <f t="shared" si="11"/>
        <v>-3.3363514176421227</v>
      </c>
      <c r="AF38">
        <f t="shared" si="12"/>
        <v>-3.329521026254787</v>
      </c>
      <c r="AG38">
        <f t="shared" si="13"/>
        <v>-3.3277898527495897</v>
      </c>
      <c r="AH38">
        <f t="shared" si="14"/>
        <v>-30.07645643673812</v>
      </c>
      <c r="AI38">
        <f t="shared" si="15"/>
        <v>-38.314939133001758</v>
      </c>
      <c r="AJ38">
        <f t="shared" si="16"/>
        <v>-0.39127932070018528</v>
      </c>
      <c r="AK38">
        <f t="shared" si="17"/>
        <v>-2.3420520902474773</v>
      </c>
      <c r="AL38">
        <f t="shared" si="18"/>
        <v>-30.429825477334713</v>
      </c>
      <c r="AM38">
        <f t="shared" si="19"/>
        <v>-2.3437832637526665</v>
      </c>
    </row>
    <row r="39" spans="1:39" x14ac:dyDescent="0.25">
      <c r="A39" s="3">
        <v>380</v>
      </c>
      <c r="B39">
        <v>0.13139100000000001</v>
      </c>
      <c r="C39">
        <v>0.94211800000000001</v>
      </c>
      <c r="D39">
        <v>-8.6762000000000006E-2</v>
      </c>
      <c r="E39">
        <v>-0.95686800000000005</v>
      </c>
      <c r="F39">
        <v>2.8912E-2</v>
      </c>
      <c r="G39">
        <v>3.9680000000000002E-3</v>
      </c>
      <c r="H39">
        <v>4.8897000000000003E-2</v>
      </c>
      <c r="I39">
        <v>-1.3474E-2</v>
      </c>
      <c r="J39">
        <v>0.652416</v>
      </c>
      <c r="K39">
        <v>0.40610499999999999</v>
      </c>
      <c r="M39">
        <v>0.24474899999999999</v>
      </c>
      <c r="N39">
        <v>8.3366999999999997E-2</v>
      </c>
      <c r="O39">
        <v>0.35725800000000002</v>
      </c>
      <c r="P39">
        <v>-0.38319599999999998</v>
      </c>
      <c r="R39" t="str">
        <f t="shared" si="0"/>
        <v>0.028912+0.003968i</v>
      </c>
      <c r="S39" t="str">
        <f t="shared" si="1"/>
        <v>0.0125786025686437-0.00550343189146348i</v>
      </c>
      <c r="T39" t="str">
        <f t="shared" si="2"/>
        <v>-0.108931087241608-0.949386629802968i</v>
      </c>
      <c r="U39" t="str">
        <f t="shared" si="3"/>
        <v>-0.107600198736963+0.215312089455684i</v>
      </c>
      <c r="V39" t="str">
        <f t="shared" si="4"/>
        <v>0.652416+0.406105i</v>
      </c>
      <c r="W39" t="str">
        <f t="shared" si="5"/>
        <v>0.131167004993057-0.66899581948129i</v>
      </c>
      <c r="X39" t="str">
        <f t="shared" si="6"/>
        <v>0.128981089515679-0.669541464550668i</v>
      </c>
      <c r="Z39" t="str">
        <f t="shared" si="7"/>
        <v>0.0157487197359469+0.0228469117705134i</v>
      </c>
      <c r="AA39" t="str">
        <f t="shared" si="8"/>
        <v>0.652286235390153+0.405842543117195i</v>
      </c>
      <c r="AB39" t="str">
        <f t="shared" si="9"/>
        <v>0.129157337103298-0.669732423020506i</v>
      </c>
      <c r="AD39">
        <f t="shared" si="10"/>
        <v>-12.370432571265738</v>
      </c>
      <c r="AE39">
        <f t="shared" si="11"/>
        <v>-3.3277107971791549</v>
      </c>
      <c r="AF39">
        <f t="shared" si="12"/>
        <v>-3.326200014429463</v>
      </c>
      <c r="AG39">
        <f t="shared" si="13"/>
        <v>-3.3233869535758065</v>
      </c>
      <c r="AH39">
        <f t="shared" si="14"/>
        <v>-30.697394774980697</v>
      </c>
      <c r="AI39">
        <f t="shared" si="15"/>
        <v>-37.246678985109092</v>
      </c>
      <c r="AJ39">
        <f t="shared" si="16"/>
        <v>-0.3943364319103968</v>
      </c>
      <c r="AK39">
        <f t="shared" si="17"/>
        <v>-2.2873015662934133</v>
      </c>
      <c r="AL39">
        <f t="shared" si="18"/>
        <v>-31.135072721304947</v>
      </c>
      <c r="AM39">
        <f t="shared" si="19"/>
        <v>-2.2901146271470645</v>
      </c>
    </row>
    <row r="40" spans="1:39" x14ac:dyDescent="0.25">
      <c r="A40" s="3">
        <v>390</v>
      </c>
      <c r="B40">
        <v>0.320544</v>
      </c>
      <c r="C40">
        <v>0.89910199999999996</v>
      </c>
      <c r="D40">
        <v>-0.29076299999999999</v>
      </c>
      <c r="E40">
        <v>-0.91070799999999996</v>
      </c>
      <c r="F40">
        <v>2.6594E-2</v>
      </c>
      <c r="G40">
        <v>3.5140000000000002E-3</v>
      </c>
      <c r="H40">
        <v>3.5504000000000001E-2</v>
      </c>
      <c r="I40">
        <v>-1.9399E-2</v>
      </c>
      <c r="J40">
        <v>0.71129399999999998</v>
      </c>
      <c r="K40">
        <v>0.30146299999999998</v>
      </c>
      <c r="M40">
        <v>0.25450800000000001</v>
      </c>
      <c r="N40">
        <v>3.1053999999999998E-2</v>
      </c>
      <c r="O40">
        <v>0.27855099999999999</v>
      </c>
      <c r="P40">
        <v>-0.44812800000000003</v>
      </c>
      <c r="R40" t="str">
        <f t="shared" si="0"/>
        <v>0.026594+0.003514i</v>
      </c>
      <c r="S40" t="str">
        <f t="shared" si="1"/>
        <v>0.0131629034036704-0.00848731359038377i</v>
      </c>
      <c r="T40" t="str">
        <f t="shared" si="2"/>
        <v>-0.305420371659293-0.904881692503593i</v>
      </c>
      <c r="U40" t="str">
        <f t="shared" si="3"/>
        <v>-0.102780811625111+0.217170544305309i</v>
      </c>
      <c r="V40" t="str">
        <f t="shared" si="4"/>
        <v>0.711294+0.301463i</v>
      </c>
      <c r="W40" t="str">
        <f t="shared" si="5"/>
        <v>0.105622699204348-0.67478333258855i</v>
      </c>
      <c r="X40" t="str">
        <f t="shared" si="6"/>
        <v>0.103053344383849-0.674846556577097i</v>
      </c>
      <c r="Z40" t="str">
        <f t="shared" si="7"/>
        <v>0.019741203781778+0.0165045483912236i</v>
      </c>
      <c r="AA40" t="str">
        <f t="shared" si="8"/>
        <v>0.711024513700586+0.30130708576887i</v>
      </c>
      <c r="AB40" t="str">
        <f t="shared" si="9"/>
        <v>0.103128140187616-0.675111429194399i</v>
      </c>
      <c r="AD40">
        <f t="shared" si="10"/>
        <v>-12.386214588969107</v>
      </c>
      <c r="AE40">
        <f t="shared" si="11"/>
        <v>-3.3115887144248193</v>
      </c>
      <c r="AF40">
        <f t="shared" si="12"/>
        <v>-3.3157879439105589</v>
      </c>
      <c r="AG40">
        <f t="shared" si="13"/>
        <v>-3.3123135047224972</v>
      </c>
      <c r="AH40">
        <f t="shared" si="14"/>
        <v>-31.429154648070018</v>
      </c>
      <c r="AI40">
        <f t="shared" si="15"/>
        <v>-36.103086165955396</v>
      </c>
      <c r="AJ40">
        <f t="shared" si="16"/>
        <v>-0.39961124513982182</v>
      </c>
      <c r="AK40">
        <f t="shared" si="17"/>
        <v>-2.2415729036819179</v>
      </c>
      <c r="AL40">
        <f t="shared" si="18"/>
        <v>-31.790664129316912</v>
      </c>
      <c r="AM40">
        <f t="shared" si="19"/>
        <v>-2.2450473428699844</v>
      </c>
    </row>
    <row r="41" spans="1:39" x14ac:dyDescent="0.25">
      <c r="A41" s="3">
        <v>400</v>
      </c>
      <c r="B41">
        <v>0.494508</v>
      </c>
      <c r="C41">
        <v>0.81997600000000004</v>
      </c>
      <c r="D41">
        <v>-0.47994500000000001</v>
      </c>
      <c r="E41">
        <v>-0.82217899999999999</v>
      </c>
      <c r="F41">
        <v>2.4268000000000001E-2</v>
      </c>
      <c r="G41">
        <v>3.771E-3</v>
      </c>
      <c r="H41">
        <v>2.0969000000000002E-2</v>
      </c>
      <c r="I41">
        <v>-1.9429999999999999E-2</v>
      </c>
      <c r="J41">
        <v>0.75334699999999999</v>
      </c>
      <c r="K41">
        <v>0.18720700000000001</v>
      </c>
      <c r="M41">
        <v>0.252498</v>
      </c>
      <c r="N41">
        <v>-2.2669999999999999E-2</v>
      </c>
      <c r="O41">
        <v>0.18823699999999999</v>
      </c>
      <c r="P41">
        <v>-0.49686900000000001</v>
      </c>
      <c r="R41" t="str">
        <f t="shared" si="0"/>
        <v>0.024268+0.003771i</v>
      </c>
      <c r="S41" t="str">
        <f t="shared" si="1"/>
        <v>0.0134681217145705-0.0126960904365737i</v>
      </c>
      <c r="T41" t="str">
        <f t="shared" si="2"/>
        <v>-0.486935862049844-0.821227538717147i</v>
      </c>
      <c r="U41" t="str">
        <f t="shared" si="3"/>
        <v>-0.0970320568813288+0.219831915110235i</v>
      </c>
      <c r="V41" t="str">
        <f t="shared" si="4"/>
        <v>0.753347+0.187207i</v>
      </c>
      <c r="W41" t="str">
        <f t="shared" si="5"/>
        <v>0.0809694531448028-0.679669592385553i</v>
      </c>
      <c r="X41" t="str">
        <f t="shared" si="6"/>
        <v>0.0779996637769789-0.679000326305081i</v>
      </c>
      <c r="Z41" t="str">
        <f t="shared" si="7"/>
        <v>0.0226539398854557+0.00942143994693422i</v>
      </c>
      <c r="AA41" t="str">
        <f t="shared" si="8"/>
        <v>0.752996948063573+0.187248572648853i</v>
      </c>
      <c r="AB41" t="str">
        <f t="shared" si="9"/>
        <v>0.0779235772720203-0.679301364633088i</v>
      </c>
      <c r="AD41">
        <f t="shared" si="10"/>
        <v>-12.38513510512033</v>
      </c>
      <c r="AE41">
        <f t="shared" si="11"/>
        <v>-3.2928409466124</v>
      </c>
      <c r="AF41">
        <f t="shared" si="12"/>
        <v>-3.3056652592795244</v>
      </c>
      <c r="AG41">
        <f t="shared" si="13"/>
        <v>-3.3019755040849628</v>
      </c>
      <c r="AH41">
        <f t="shared" si="14"/>
        <v>-32.19570156789765</v>
      </c>
      <c r="AI41">
        <f t="shared" si="15"/>
        <v>-34.65236708375879</v>
      </c>
      <c r="AJ41">
        <f t="shared" si="16"/>
        <v>-0.40233224194422129</v>
      </c>
      <c r="AK41">
        <f t="shared" si="17"/>
        <v>-2.1998661071176264</v>
      </c>
      <c r="AL41">
        <f t="shared" si="18"/>
        <v>-32.204291032871552</v>
      </c>
      <c r="AM41">
        <f t="shared" si="19"/>
        <v>-2.203555862312184</v>
      </c>
    </row>
    <row r="42" spans="1:39" x14ac:dyDescent="0.25">
      <c r="A42" s="3">
        <v>410</v>
      </c>
      <c r="B42">
        <v>0.65118500000000001</v>
      </c>
      <c r="C42">
        <v>0.70744700000000005</v>
      </c>
      <c r="D42">
        <v>-0.64432599999999995</v>
      </c>
      <c r="E42">
        <v>-0.69485300000000005</v>
      </c>
      <c r="F42">
        <v>2.2197000000000001E-2</v>
      </c>
      <c r="G42">
        <v>4.6280000000000002E-3</v>
      </c>
      <c r="H42">
        <v>7.4289999999999998E-3</v>
      </c>
      <c r="I42">
        <v>-1.3278E-2</v>
      </c>
      <c r="J42">
        <v>0.77717999999999998</v>
      </c>
      <c r="K42">
        <v>6.9194000000000006E-2</v>
      </c>
      <c r="M42">
        <v>0.23754400000000001</v>
      </c>
      <c r="N42">
        <v>-7.5261999999999996E-2</v>
      </c>
      <c r="O42">
        <v>8.9265999999999998E-2</v>
      </c>
      <c r="P42">
        <v>-0.52701600000000004</v>
      </c>
      <c r="R42" t="str">
        <f t="shared" si="0"/>
        <v>0.022197+0.004628i</v>
      </c>
      <c r="S42" t="str">
        <f t="shared" si="1"/>
        <v>0.0120572321753148-0.0156276995559621i</v>
      </c>
      <c r="T42" t="str">
        <f t="shared" si="2"/>
        <v>-0.647555298525708-0.701463416371917i</v>
      </c>
      <c r="U42" t="str">
        <f t="shared" si="3"/>
        <v>-0.0903906315139751+0.222354323994191i</v>
      </c>
      <c r="V42" t="str">
        <f t="shared" si="4"/>
        <v>0.77718+0.069194i</v>
      </c>
      <c r="W42" t="str">
        <f t="shared" si="5"/>
        <v>0.0540564891922861-0.68292594342774i</v>
      </c>
      <c r="X42" t="str">
        <f t="shared" si="6"/>
        <v>0.0511319542720386-0.681518431785556i</v>
      </c>
      <c r="Z42" t="str">
        <f t="shared" si="7"/>
        <v>0.0242666470237317+0.0013644726592503i</v>
      </c>
      <c r="AA42" t="str">
        <f t="shared" si="8"/>
        <v>0.776910931536183+0.0694542246037944i</v>
      </c>
      <c r="AB42" t="str">
        <f t="shared" si="9"/>
        <v>0.0509006069258527-0.681750907417151i</v>
      </c>
      <c r="AD42">
        <f t="shared" si="10"/>
        <v>-12.394877138807514</v>
      </c>
      <c r="AE42">
        <f t="shared" si="11"/>
        <v>-3.2854023970226458</v>
      </c>
      <c r="AF42">
        <f t="shared" si="12"/>
        <v>-3.3060700868500281</v>
      </c>
      <c r="AG42">
        <f t="shared" si="13"/>
        <v>-3.303343624303956</v>
      </c>
      <c r="AH42">
        <f t="shared" si="14"/>
        <v>-32.889311144507836</v>
      </c>
      <c r="AI42">
        <f t="shared" si="15"/>
        <v>-34.093789994437593</v>
      </c>
      <c r="AJ42">
        <f t="shared" si="16"/>
        <v>-0.40301083126092352</v>
      </c>
      <c r="AK42">
        <f t="shared" si="17"/>
        <v>-2.1552780875556845</v>
      </c>
      <c r="AL42">
        <f t="shared" si="18"/>
        <v>-32.286095443401628</v>
      </c>
      <c r="AM42">
        <f t="shared" si="19"/>
        <v>-2.1580045501017513</v>
      </c>
    </row>
    <row r="43" spans="1:39" x14ac:dyDescent="0.25">
      <c r="A43" s="3">
        <v>420</v>
      </c>
      <c r="B43">
        <v>0.78096500000000002</v>
      </c>
      <c r="C43">
        <v>0.567743</v>
      </c>
      <c r="D43">
        <v>-0.77685099999999996</v>
      </c>
      <c r="E43">
        <v>-0.53406900000000002</v>
      </c>
      <c r="F43">
        <v>2.0267E-2</v>
      </c>
      <c r="G43">
        <v>6.215E-3</v>
      </c>
      <c r="H43">
        <v>-2.562E-3</v>
      </c>
      <c r="I43">
        <v>-2.1259999999999999E-3</v>
      </c>
      <c r="J43">
        <v>0.78064599999999995</v>
      </c>
      <c r="K43">
        <v>-5.5953999999999997E-2</v>
      </c>
      <c r="M43">
        <v>0.209955</v>
      </c>
      <c r="N43">
        <v>-0.123891</v>
      </c>
      <c r="O43">
        <v>-1.4814000000000001E-2</v>
      </c>
      <c r="P43">
        <v>-0.53848499999999999</v>
      </c>
      <c r="R43" t="str">
        <f t="shared" si="0"/>
        <v>0.020267+0.006215i</v>
      </c>
      <c r="S43" t="str">
        <f t="shared" si="1"/>
        <v>0.00915429143634558-0.020111687231395i</v>
      </c>
      <c r="T43" t="str">
        <f t="shared" si="2"/>
        <v>-0.778954926694715-0.551369470708121i</v>
      </c>
      <c r="U43" t="str">
        <f t="shared" si="3"/>
        <v>-0.0823121638624191+0.225563664121904i</v>
      </c>
      <c r="V43" t="str">
        <f t="shared" si="4"/>
        <v>0.780646-0.055954i</v>
      </c>
      <c r="W43" t="str">
        <f t="shared" si="5"/>
        <v>0.0303097419340534-0.687621596344338i</v>
      </c>
      <c r="X43" t="str">
        <f t="shared" si="6"/>
        <v>0.0276369146182372-0.685133115573031i</v>
      </c>
      <c r="Z43" t="str">
        <f t="shared" si="7"/>
        <v>0.0245757567350941-0.00667227482807707i</v>
      </c>
      <c r="AA43" t="str">
        <f t="shared" si="8"/>
        <v>0.780606204152673-0.0555153964747186i</v>
      </c>
      <c r="AB43" t="str">
        <f t="shared" si="9"/>
        <v>0.0272588645630751-0.685210458924165i</v>
      </c>
      <c r="AD43">
        <f t="shared" si="10"/>
        <v>-12.391686060640497</v>
      </c>
      <c r="AE43">
        <f t="shared" si="11"/>
        <v>-3.2445798227867684</v>
      </c>
      <c r="AF43">
        <f t="shared" si="12"/>
        <v>-3.2774399055265397</v>
      </c>
      <c r="AG43">
        <f t="shared" si="13"/>
        <v>-3.2766526787953016</v>
      </c>
      <c r="AH43">
        <f t="shared" si="14"/>
        <v>-33.473886626468428</v>
      </c>
      <c r="AI43">
        <f t="shared" si="15"/>
        <v>-33.113301613255331</v>
      </c>
      <c r="AJ43">
        <f t="shared" si="16"/>
        <v>-0.40586957669903512</v>
      </c>
      <c r="AK43">
        <f t="shared" si="17"/>
        <v>-2.1286623535789477</v>
      </c>
      <c r="AL43">
        <f t="shared" si="18"/>
        <v>-31.880986784441529</v>
      </c>
      <c r="AM43">
        <f t="shared" si="19"/>
        <v>-2.1294495803101841</v>
      </c>
    </row>
    <row r="44" spans="1:39" x14ac:dyDescent="0.25">
      <c r="A44" s="3">
        <v>430</v>
      </c>
      <c r="B44">
        <v>0.87817800000000001</v>
      </c>
      <c r="C44">
        <v>0.40285799999999999</v>
      </c>
      <c r="D44">
        <v>-0.87448800000000004</v>
      </c>
      <c r="E44">
        <v>-0.34610999999999997</v>
      </c>
      <c r="F44">
        <v>1.8710000000000001E-2</v>
      </c>
      <c r="G44">
        <v>8.3899999999999999E-3</v>
      </c>
      <c r="H44">
        <v>-7.0730000000000003E-3</v>
      </c>
      <c r="I44">
        <v>1.2501999999999999E-2</v>
      </c>
      <c r="J44">
        <v>0.76654599999999995</v>
      </c>
      <c r="K44">
        <v>-0.176732</v>
      </c>
      <c r="M44">
        <v>0.17030100000000001</v>
      </c>
      <c r="N44">
        <v>-0.16409799999999999</v>
      </c>
      <c r="O44">
        <v>-0.118406</v>
      </c>
      <c r="P44">
        <v>-0.52788599999999997</v>
      </c>
      <c r="R44" t="str">
        <f t="shared" si="0"/>
        <v>0.01871+0.00839i</v>
      </c>
      <c r="S44" t="str">
        <f t="shared" si="1"/>
        <v>0.00803312653264199-0.0262369183363515i</v>
      </c>
      <c r="T44" t="str">
        <f t="shared" si="2"/>
        <v>-0.87672183989706-0.375087019628371i</v>
      </c>
      <c r="U44" t="str">
        <f t="shared" si="3"/>
        <v>-0.0737401517645618+0.227881453911233i</v>
      </c>
      <c r="V44" t="str">
        <f t="shared" si="4"/>
        <v>0.766546-0.176732i</v>
      </c>
      <c r="W44" t="str">
        <f t="shared" si="5"/>
        <v>0.00408951613121414-0.687712481227608i</v>
      </c>
      <c r="X44" t="str">
        <f t="shared" si="6"/>
        <v>0.00147803372807719-0.684023486604512i</v>
      </c>
      <c r="Z44" t="str">
        <f t="shared" si="7"/>
        <v>0.0231773888082553-0.0145857504746527i</v>
      </c>
      <c r="AA44" t="str">
        <f t="shared" si="8"/>
        <v>0.766824803793566-0.176210772843057i</v>
      </c>
      <c r="AB44" t="str">
        <f t="shared" si="9"/>
        <v>0.000981834366488924-0.68388981555196i</v>
      </c>
      <c r="AD44">
        <f t="shared" si="10"/>
        <v>-12.413335683264982</v>
      </c>
      <c r="AE44">
        <f t="shared" si="11"/>
        <v>-3.2517083022528119</v>
      </c>
      <c r="AF44">
        <f t="shared" si="12"/>
        <v>-3.2985594448078164</v>
      </c>
      <c r="AG44">
        <f t="shared" si="13"/>
        <v>-3.3002683228083258</v>
      </c>
      <c r="AH44">
        <f t="shared" si="14"/>
        <v>-33.762792390790615</v>
      </c>
      <c r="AI44">
        <f t="shared" si="15"/>
        <v>-31.232586618006799</v>
      </c>
      <c r="AJ44">
        <f t="shared" si="16"/>
        <v>-0.41277784939975692</v>
      </c>
      <c r="AK44">
        <f t="shared" si="17"/>
        <v>-2.084307669815944</v>
      </c>
      <c r="AL44">
        <f t="shared" si="18"/>
        <v>-31.249761055629666</v>
      </c>
      <c r="AM44">
        <f t="shared" si="19"/>
        <v>-2.0825987918154345</v>
      </c>
    </row>
    <row r="45" spans="1:39" x14ac:dyDescent="0.25">
      <c r="A45" s="3">
        <v>440</v>
      </c>
      <c r="B45">
        <v>0.94279800000000002</v>
      </c>
      <c r="C45">
        <v>0.220973</v>
      </c>
      <c r="D45">
        <v>-0.92577399999999999</v>
      </c>
      <c r="E45">
        <v>-0.14560300000000001</v>
      </c>
      <c r="F45">
        <v>1.7638999999999998E-2</v>
      </c>
      <c r="G45">
        <v>1.0718999999999999E-2</v>
      </c>
      <c r="H45">
        <v>-5.4749999999999998E-3</v>
      </c>
      <c r="I45">
        <v>2.8163000000000001E-2</v>
      </c>
      <c r="J45">
        <v>0.73180999999999996</v>
      </c>
      <c r="K45">
        <v>-0.29529899999999998</v>
      </c>
      <c r="M45">
        <v>0.12062299999999999</v>
      </c>
      <c r="N45">
        <v>-0.19292100000000001</v>
      </c>
      <c r="O45">
        <v>-0.22017200000000001</v>
      </c>
      <c r="P45">
        <v>-0.49776799999999999</v>
      </c>
      <c r="R45" t="str">
        <f t="shared" si="0"/>
        <v>0.017639+0.010719i</v>
      </c>
      <c r="S45" t="str">
        <f t="shared" si="1"/>
        <v>0.00395448884745106-0.0296384729642439i</v>
      </c>
      <c r="T45" t="str">
        <f t="shared" si="2"/>
        <v>-0.935049138442243-0.183665147089005i</v>
      </c>
      <c r="U45" t="str">
        <f t="shared" si="3"/>
        <v>-0.0637881744664653+0.229198359486424i</v>
      </c>
      <c r="V45" t="str">
        <f t="shared" si="4"/>
        <v>0.73181-0.295299i</v>
      </c>
      <c r="W45" t="str">
        <f t="shared" si="5"/>
        <v>-0.0226956856729095-0.689345613319748i</v>
      </c>
      <c r="X45" t="str">
        <f t="shared" si="6"/>
        <v>-0.0244752995894181-0.684773235508871i</v>
      </c>
      <c r="Z45" t="str">
        <f t="shared" si="7"/>
        <v>0.0203005970110973-0.022637140945921i</v>
      </c>
      <c r="AA45" t="str">
        <f t="shared" si="8"/>
        <v>0.732446354685683-0.294967593998424i</v>
      </c>
      <c r="AB45" t="str">
        <f t="shared" si="9"/>
        <v>-0.0249335944312562-0.68435178786372i</v>
      </c>
      <c r="AD45">
        <f t="shared" si="10"/>
        <v>-12.471772831502632</v>
      </c>
      <c r="AE45">
        <f t="shared" si="11"/>
        <v>-3.2265546527352482</v>
      </c>
      <c r="AF45">
        <f t="shared" si="12"/>
        <v>-3.2835198584342988</v>
      </c>
      <c r="AG45">
        <f t="shared" si="13"/>
        <v>-3.2886507527128863</v>
      </c>
      <c r="AH45">
        <f t="shared" si="14"/>
        <v>-33.705585109883636</v>
      </c>
      <c r="AI45">
        <f t="shared" si="15"/>
        <v>-30.486250471690092</v>
      </c>
      <c r="AJ45">
        <f t="shared" si="16"/>
        <v>-0.41890343631226562</v>
      </c>
      <c r="AK45">
        <f t="shared" si="17"/>
        <v>-2.0568809407300606</v>
      </c>
      <c r="AL45">
        <f t="shared" si="18"/>
        <v>-30.340675352997728</v>
      </c>
      <c r="AM45">
        <f t="shared" si="19"/>
        <v>-2.0517500464514717</v>
      </c>
    </row>
    <row r="46" spans="1:39" x14ac:dyDescent="0.25">
      <c r="A46" s="3">
        <v>450</v>
      </c>
      <c r="B46">
        <v>0.96827399999999997</v>
      </c>
      <c r="C46">
        <v>3.0887999999999999E-2</v>
      </c>
      <c r="D46">
        <v>-0.93303199999999997</v>
      </c>
      <c r="E46">
        <v>6.2170000000000003E-2</v>
      </c>
      <c r="F46">
        <v>1.7002E-2</v>
      </c>
      <c r="G46">
        <v>1.3566999999999999E-2</v>
      </c>
      <c r="H46">
        <v>2.5040000000000001E-3</v>
      </c>
      <c r="I46">
        <v>4.2459999999999998E-2</v>
      </c>
      <c r="J46">
        <v>0.67950200000000005</v>
      </c>
      <c r="K46">
        <v>-0.40710299999999999</v>
      </c>
      <c r="M46">
        <v>6.4272999999999997E-2</v>
      </c>
      <c r="N46">
        <v>-0.208203</v>
      </c>
      <c r="O46">
        <v>-0.313274</v>
      </c>
      <c r="P46">
        <v>-0.44833400000000001</v>
      </c>
      <c r="R46" t="str">
        <f t="shared" si="0"/>
        <v>0.017002+0.013567i</v>
      </c>
      <c r="S46" t="str">
        <f t="shared" si="1"/>
        <v>-0.0000806379565228431-0.0346743357021731i</v>
      </c>
      <c r="T46" t="str">
        <f t="shared" si="2"/>
        <v>-0.951795885538517+0.0156651214021224i</v>
      </c>
      <c r="U46" t="str">
        <f t="shared" si="3"/>
        <v>-0.0526386171317776+0.23036288058645i</v>
      </c>
      <c r="V46" t="str">
        <f t="shared" si="4"/>
        <v>0.679502-0.407103i</v>
      </c>
      <c r="W46" t="str">
        <f t="shared" si="5"/>
        <v>-0.0483734346688299-0.68877938604152i</v>
      </c>
      <c r="X46" t="str">
        <f t="shared" si="6"/>
        <v>-0.0492312094600295-0.683187320125978i</v>
      </c>
      <c r="Z46" t="str">
        <f t="shared" si="7"/>
        <v>0.0157604365356437-0.0301203611637015i</v>
      </c>
      <c r="AA46" t="str">
        <f t="shared" si="8"/>
        <v>0.680434023792224-0.407159011526082i</v>
      </c>
      <c r="AB46" t="str">
        <f t="shared" si="9"/>
        <v>-0.0495506833391822-0.682446744794254i</v>
      </c>
      <c r="AD46">
        <f t="shared" si="10"/>
        <v>-12.53071073000527</v>
      </c>
      <c r="AE46">
        <f t="shared" si="11"/>
        <v>-3.2170289270886805</v>
      </c>
      <c r="AF46">
        <f t="shared" si="12"/>
        <v>-3.2867103716129211</v>
      </c>
      <c r="AG46">
        <f t="shared" si="13"/>
        <v>-3.2957895214659754</v>
      </c>
      <c r="AH46">
        <f t="shared" si="14"/>
        <v>-33.250181430930319</v>
      </c>
      <c r="AI46">
        <f t="shared" si="15"/>
        <v>-29.199813521511928</v>
      </c>
      <c r="AJ46">
        <f t="shared" si="16"/>
        <v>-0.42794727281947631</v>
      </c>
      <c r="AK46">
        <f t="shared" si="17"/>
        <v>-2.024168475990344</v>
      </c>
      <c r="AL46">
        <f t="shared" si="18"/>
        <v>-29.371821258018421</v>
      </c>
      <c r="AM46">
        <f t="shared" si="19"/>
        <v>-2.0150893261372902</v>
      </c>
    </row>
    <row r="47" spans="1:39" x14ac:dyDescent="0.25">
      <c r="A47" s="3">
        <v>460</v>
      </c>
      <c r="B47">
        <v>0.95614500000000002</v>
      </c>
      <c r="C47">
        <v>-0.16429199999999999</v>
      </c>
      <c r="D47">
        <v>-0.89449900000000004</v>
      </c>
      <c r="E47">
        <v>0.26357999999999998</v>
      </c>
      <c r="F47">
        <v>1.7083999999999998E-2</v>
      </c>
      <c r="G47">
        <v>1.6775000000000002E-2</v>
      </c>
      <c r="H47">
        <v>1.5914000000000001E-2</v>
      </c>
      <c r="I47">
        <v>5.2879000000000002E-2</v>
      </c>
      <c r="J47">
        <v>0.60694899999999996</v>
      </c>
      <c r="K47">
        <v>-0.51104099999999997</v>
      </c>
      <c r="M47">
        <v>5.6699999999999997E-3</v>
      </c>
      <c r="N47">
        <v>-0.20727599999999999</v>
      </c>
      <c r="O47">
        <v>-0.39711299999999999</v>
      </c>
      <c r="P47">
        <v>-0.37948700000000002</v>
      </c>
      <c r="R47" t="str">
        <f t="shared" si="0"/>
        <v>0.017084+0.016775i</v>
      </c>
      <c r="S47" t="str">
        <f t="shared" si="1"/>
        <v>-0.00629845148358776-0.0369779012242148i</v>
      </c>
      <c r="T47" t="str">
        <f t="shared" si="2"/>
        <v>-0.926450892210407+0.214651063186734i</v>
      </c>
      <c r="U47" t="str">
        <f t="shared" si="3"/>
        <v>-0.0411046465082069+0.2301923510916i</v>
      </c>
      <c r="V47" t="str">
        <f t="shared" si="4"/>
        <v>0.606949-0.511041i</v>
      </c>
      <c r="W47" t="str">
        <f t="shared" si="5"/>
        <v>-0.074805691124375-0.688222198566752i</v>
      </c>
      <c r="X47" t="str">
        <f t="shared" si="6"/>
        <v>-0.0741978259915879-0.682180608344657i</v>
      </c>
      <c r="Z47" t="str">
        <f t="shared" si="7"/>
        <v>0.00978629189752537-0.0367580289629355i</v>
      </c>
      <c r="AA47" t="str">
        <f t="shared" si="8"/>
        <v>0.60787801581537-0.511688003905286i</v>
      </c>
      <c r="AB47" t="str">
        <f t="shared" si="9"/>
        <v>-0.0741812240535479-0.681203035068462i</v>
      </c>
      <c r="AD47">
        <f t="shared" si="10"/>
        <v>-12.621865019411496</v>
      </c>
      <c r="AE47">
        <f t="shared" si="11"/>
        <v>-3.1944178777514183</v>
      </c>
      <c r="AF47">
        <f t="shared" si="12"/>
        <v>-3.2709372136934416</v>
      </c>
      <c r="AG47">
        <f t="shared" si="13"/>
        <v>-3.2832700759229594</v>
      </c>
      <c r="AH47">
        <f t="shared" si="14"/>
        <v>-32.416455719893747</v>
      </c>
      <c r="AI47">
        <f t="shared" si="15"/>
        <v>-28.516948925405931</v>
      </c>
      <c r="AJ47">
        <f t="shared" si="16"/>
        <v>-0.43646008523304503</v>
      </c>
      <c r="AK47">
        <f t="shared" si="17"/>
        <v>-2.0096977705708392</v>
      </c>
      <c r="AL47">
        <f t="shared" si="18"/>
        <v>-28.395542189612218</v>
      </c>
      <c r="AM47">
        <f t="shared" si="19"/>
        <v>-1.9973649083413259</v>
      </c>
    </row>
    <row r="48" spans="1:39" x14ac:dyDescent="0.25">
      <c r="A48" s="3">
        <v>470</v>
      </c>
      <c r="B48">
        <v>0.90488400000000002</v>
      </c>
      <c r="C48">
        <v>-0.35185699999999998</v>
      </c>
      <c r="D48">
        <v>-0.81453699999999996</v>
      </c>
      <c r="E48">
        <v>0.450432</v>
      </c>
      <c r="F48">
        <v>1.7818000000000001E-2</v>
      </c>
      <c r="G48">
        <v>2.0017E-2</v>
      </c>
      <c r="H48">
        <v>3.2507000000000001E-2</v>
      </c>
      <c r="I48">
        <v>5.7395000000000002E-2</v>
      </c>
      <c r="J48">
        <v>0.52147299999999996</v>
      </c>
      <c r="K48">
        <v>-0.60053999999999996</v>
      </c>
      <c r="M48">
        <v>-5.0652999999999997E-2</v>
      </c>
      <c r="N48">
        <v>-0.18982099999999999</v>
      </c>
      <c r="O48">
        <v>-0.465061</v>
      </c>
      <c r="P48">
        <v>-0.295987</v>
      </c>
      <c r="R48" t="str">
        <f t="shared" si="0"/>
        <v>0.017818+0.020017i</v>
      </c>
      <c r="S48" t="str">
        <f t="shared" si="1"/>
        <v>-0.0130842902127599-0.0401521105712359i</v>
      </c>
      <c r="T48" t="str">
        <f t="shared" si="2"/>
        <v>-0.86052784505156+0.402625864777404i</v>
      </c>
      <c r="U48" t="str">
        <f t="shared" si="3"/>
        <v>-0.0284782838642163+0.228343684745834i</v>
      </c>
      <c r="V48" t="str">
        <f t="shared" si="4"/>
        <v>0.521473-0.60054i</v>
      </c>
      <c r="W48" t="str">
        <f t="shared" si="5"/>
        <v>-0.10238148229316-0.685502749665533i</v>
      </c>
      <c r="X48" t="str">
        <f t="shared" si="6"/>
        <v>-0.100140410728663-0.679151117296813i</v>
      </c>
      <c r="Z48" t="str">
        <f t="shared" si="7"/>
        <v>0.00265476239749146-0.0422616098962767i</v>
      </c>
      <c r="AA48" t="str">
        <f t="shared" si="8"/>
        <v>0.522107935164237-0.601812681494616i</v>
      </c>
      <c r="AB48" t="str">
        <f t="shared" si="9"/>
        <v>-0.0996651799697465-0.67802152332546i</v>
      </c>
      <c r="AD48">
        <f t="shared" si="10"/>
        <v>-12.761188538451208</v>
      </c>
      <c r="AE48">
        <f t="shared" si="11"/>
        <v>-3.1840062849700983</v>
      </c>
      <c r="AF48">
        <f t="shared" si="12"/>
        <v>-3.2672620428247967</v>
      </c>
      <c r="AG48">
        <f t="shared" si="13"/>
        <v>-3.2822906318547398</v>
      </c>
      <c r="AH48">
        <f t="shared" si="14"/>
        <v>-31.437779333388431</v>
      </c>
      <c r="AI48">
        <f t="shared" si="15"/>
        <v>-27.487535185871785</v>
      </c>
      <c r="AJ48">
        <f t="shared" si="16"/>
        <v>-0.44497088244359873</v>
      </c>
      <c r="AK48">
        <f t="shared" si="17"/>
        <v>-1.988829082125031</v>
      </c>
      <c r="AL48">
        <f t="shared" si="18"/>
        <v>-27.463975640640214</v>
      </c>
      <c r="AM48">
        <f t="shared" si="19"/>
        <v>-1.9738004930950901</v>
      </c>
    </row>
    <row r="49" spans="1:39" x14ac:dyDescent="0.25">
      <c r="A49" s="3">
        <v>480</v>
      </c>
      <c r="B49">
        <v>0.81439399999999995</v>
      </c>
      <c r="C49">
        <v>-0.52923200000000004</v>
      </c>
      <c r="D49">
        <v>-0.69688600000000001</v>
      </c>
      <c r="E49">
        <v>0.61407</v>
      </c>
      <c r="F49">
        <v>1.9508000000000001E-2</v>
      </c>
      <c r="G49">
        <v>2.2967999999999999E-2</v>
      </c>
      <c r="H49">
        <v>4.9932999999999998E-2</v>
      </c>
      <c r="I49">
        <v>5.5215E-2</v>
      </c>
      <c r="J49">
        <v>0.421236</v>
      </c>
      <c r="K49">
        <v>-0.67569599999999996</v>
      </c>
      <c r="M49">
        <v>-9.9609000000000003E-2</v>
      </c>
      <c r="N49">
        <v>-0.15715399999999999</v>
      </c>
      <c r="O49">
        <v>-0.51542600000000005</v>
      </c>
      <c r="P49">
        <v>-0.19930800000000001</v>
      </c>
      <c r="R49" t="str">
        <f t="shared" si="0"/>
        <v>0.019508+0.022968i</v>
      </c>
      <c r="S49" t="str">
        <f t="shared" si="1"/>
        <v>-0.0206472994308083-0.0413610308704158i</v>
      </c>
      <c r="T49" t="str">
        <f t="shared" si="2"/>
        <v>-0.755634189498001+0.57367586563877i</v>
      </c>
      <c r="U49" t="str">
        <f t="shared" si="3"/>
        <v>-0.015567623138899+0.224889643953882i</v>
      </c>
      <c r="V49" t="str">
        <f t="shared" si="4"/>
        <v>0.421236-0.675696i</v>
      </c>
      <c r="W49" t="str">
        <f t="shared" si="5"/>
        <v>-0.130037440397122-0.681740825396152i</v>
      </c>
      <c r="X49" t="str">
        <f t="shared" si="6"/>
        <v>-0.126059474933433-0.675700448340392i</v>
      </c>
      <c r="Z49" t="str">
        <f t="shared" si="7"/>
        <v>-0.00505278901972491-0.0465420700071895i</v>
      </c>
      <c r="AA49" t="str">
        <f t="shared" si="8"/>
        <v>0.421212410029549-0.677419068598179i</v>
      </c>
      <c r="AB49" t="str">
        <f t="shared" si="9"/>
        <v>-0.125042535459264-0.674618463801973i</v>
      </c>
      <c r="AD49">
        <f t="shared" si="10"/>
        <v>-12.939849705928111</v>
      </c>
      <c r="AE49">
        <f t="shared" si="11"/>
        <v>-3.1724112530646993</v>
      </c>
      <c r="AF49">
        <f t="shared" si="12"/>
        <v>-3.2563303587524506</v>
      </c>
      <c r="AG49">
        <f t="shared" si="13"/>
        <v>-3.2721363152616494</v>
      </c>
      <c r="AH49">
        <f t="shared" si="14"/>
        <v>-30.418705864660559</v>
      </c>
      <c r="AI49">
        <f t="shared" si="15"/>
        <v>-26.701861603278417</v>
      </c>
      <c r="AJ49">
        <f t="shared" si="16"/>
        <v>-0.45715497687532636</v>
      </c>
      <c r="AK49">
        <f t="shared" si="17"/>
        <v>-1.9790741839996497</v>
      </c>
      <c r="AL49">
        <f t="shared" si="18"/>
        <v>-26.592198915758289</v>
      </c>
      <c r="AM49">
        <f t="shared" si="19"/>
        <v>-1.9632682274904605</v>
      </c>
    </row>
    <row r="50" spans="1:39" x14ac:dyDescent="0.25">
      <c r="A50" s="3">
        <v>490</v>
      </c>
      <c r="B50">
        <v>0.68704900000000002</v>
      </c>
      <c r="C50">
        <v>-0.68705899999999998</v>
      </c>
      <c r="D50">
        <v>-0.55288700000000002</v>
      </c>
      <c r="E50">
        <v>0.74544999999999995</v>
      </c>
      <c r="F50">
        <v>2.1756999999999999E-2</v>
      </c>
      <c r="G50">
        <v>2.6124999999999999E-2</v>
      </c>
      <c r="H50">
        <v>6.5571000000000004E-2</v>
      </c>
      <c r="I50">
        <v>4.6495000000000002E-2</v>
      </c>
      <c r="J50">
        <v>0.311164</v>
      </c>
      <c r="K50">
        <v>-0.73496799999999995</v>
      </c>
      <c r="M50">
        <v>-0.13639999999999999</v>
      </c>
      <c r="N50">
        <v>-0.111817</v>
      </c>
      <c r="O50">
        <v>-0.545373</v>
      </c>
      <c r="P50">
        <v>-9.4168000000000002E-2</v>
      </c>
      <c r="R50" t="str">
        <f t="shared" si="0"/>
        <v>0.021757+0.026125i</v>
      </c>
      <c r="S50" t="str">
        <f t="shared" si="1"/>
        <v>-0.0288619606412679-0.0382971527371268i</v>
      </c>
      <c r="T50" t="str">
        <f t="shared" si="2"/>
        <v>-0.618777451903376+0.718078900800808i</v>
      </c>
      <c r="U50" t="str">
        <f t="shared" si="3"/>
        <v>-0.00269209250401733+0.21950415725863i</v>
      </c>
      <c r="V50" t="str">
        <f t="shared" si="4"/>
        <v>0.311164-0.734968i</v>
      </c>
      <c r="W50" t="str">
        <f t="shared" si="5"/>
        <v>-0.157754820151993-0.675247601449621i</v>
      </c>
      <c r="X50" t="str">
        <f t="shared" si="6"/>
        <v>-0.152208122922189-0.670501907429944i</v>
      </c>
      <c r="Z50" t="str">
        <f t="shared" si="7"/>
        <v>-0.0140100449518012-0.0490883952318302i</v>
      </c>
      <c r="AA50" t="str">
        <f t="shared" si="8"/>
        <v>0.310187513357284-0.736660316906999i</v>
      </c>
      <c r="AB50" t="str">
        <f t="shared" si="9"/>
        <v>-0.150677427802289-0.669807869770404i</v>
      </c>
      <c r="AD50">
        <f t="shared" si="10"/>
        <v>-13.170491802170911</v>
      </c>
      <c r="AE50">
        <f t="shared" si="11"/>
        <v>-3.1799407676384108</v>
      </c>
      <c r="AF50">
        <f t="shared" si="12"/>
        <v>-3.2537753839017283</v>
      </c>
      <c r="AG50">
        <f t="shared" si="13"/>
        <v>-3.2665992567697022</v>
      </c>
      <c r="AH50">
        <f t="shared" si="14"/>
        <v>-29.370862460368564</v>
      </c>
      <c r="AI50">
        <f t="shared" si="15"/>
        <v>-26.383317079816511</v>
      </c>
      <c r="AJ50">
        <f t="shared" si="16"/>
        <v>-0.46470877533053018</v>
      </c>
      <c r="AK50">
        <f t="shared" si="17"/>
        <v>-1.9585988866587045</v>
      </c>
      <c r="AL50">
        <f t="shared" si="18"/>
        <v>-25.840336036490758</v>
      </c>
      <c r="AM50">
        <f t="shared" si="19"/>
        <v>-1.9457750137907257</v>
      </c>
    </row>
    <row r="51" spans="1:39" x14ac:dyDescent="0.25">
      <c r="A51" s="3">
        <v>500</v>
      </c>
      <c r="B51">
        <v>0.52913200000000005</v>
      </c>
      <c r="C51">
        <v>-0.81406900000000004</v>
      </c>
      <c r="D51">
        <v>-0.38660600000000001</v>
      </c>
      <c r="E51">
        <v>0.84313499999999997</v>
      </c>
      <c r="F51">
        <v>2.4584999999999999E-2</v>
      </c>
      <c r="G51">
        <v>2.8773E-2</v>
      </c>
      <c r="H51">
        <v>7.6751E-2</v>
      </c>
      <c r="I51">
        <v>3.2108999999999999E-2</v>
      </c>
      <c r="J51">
        <v>0.19279499999999999</v>
      </c>
      <c r="K51">
        <v>-0.77559599999999995</v>
      </c>
      <c r="M51">
        <v>-0.15790799999999999</v>
      </c>
      <c r="N51">
        <v>-5.9117000000000003E-2</v>
      </c>
      <c r="O51">
        <v>-0.55352000000000001</v>
      </c>
      <c r="P51">
        <v>1.3632999999999999E-2</v>
      </c>
      <c r="R51" t="str">
        <f t="shared" si="0"/>
        <v>0.024585+0.028773i</v>
      </c>
      <c r="S51" t="str">
        <f t="shared" si="1"/>
        <v>-0.0370126817733792-0.0358809662649917i</v>
      </c>
      <c r="T51" t="str">
        <f t="shared" si="2"/>
        <v>-0.455630377080569+0.829749791154865i</v>
      </c>
      <c r="U51" t="str">
        <f t="shared" si="3"/>
        <v>0.0095735852413687+0.212215204938075i</v>
      </c>
      <c r="V51" t="str">
        <f t="shared" si="4"/>
        <v>0.192795-0.775596i</v>
      </c>
      <c r="W51" t="str">
        <f t="shared" si="5"/>
        <v>-0.183632514956289-0.668023776913499i</v>
      </c>
      <c r="X51" t="str">
        <f t="shared" si="6"/>
        <v>-0.176822748685662-0.664679278421018i</v>
      </c>
      <c r="Z51" t="str">
        <f t="shared" si="7"/>
        <v>-0.023592115608749-0.049983401070491i</v>
      </c>
      <c r="AA51" t="str">
        <f t="shared" si="8"/>
        <v>0.190881002647395-0.776829615585748i</v>
      </c>
      <c r="AB51" t="str">
        <f t="shared" si="9"/>
        <v>-0.174869876983727-0.66453928075122i</v>
      </c>
      <c r="AD51">
        <f t="shared" si="10"/>
        <v>-13.455640495569696</v>
      </c>
      <c r="AE51">
        <f t="shared" si="11"/>
        <v>-3.1877987430906831</v>
      </c>
      <c r="AF51">
        <f t="shared" si="12"/>
        <v>-3.2507934055964673</v>
      </c>
      <c r="AG51">
        <f t="shared" si="13"/>
        <v>-3.2588143993246366</v>
      </c>
      <c r="AH51">
        <f t="shared" si="14"/>
        <v>-28.439636569555962</v>
      </c>
      <c r="AI51">
        <f t="shared" si="15"/>
        <v>-25.755459534973152</v>
      </c>
      <c r="AJ51">
        <f t="shared" si="16"/>
        <v>-0.47651395181911427</v>
      </c>
      <c r="AK51">
        <f t="shared" si="17"/>
        <v>-1.9469011895403989</v>
      </c>
      <c r="AL51">
        <f t="shared" si="18"/>
        <v>-25.149989781026974</v>
      </c>
      <c r="AM51">
        <f t="shared" si="19"/>
        <v>-1.9388801958122284</v>
      </c>
    </row>
    <row r="52" spans="1:39" x14ac:dyDescent="0.25">
      <c r="A52" s="3">
        <v>510</v>
      </c>
      <c r="B52">
        <v>0.340341</v>
      </c>
      <c r="C52">
        <v>-0.90771100000000005</v>
      </c>
      <c r="D52">
        <v>-0.20577699999999999</v>
      </c>
      <c r="E52">
        <v>0.90452100000000002</v>
      </c>
      <c r="F52">
        <v>2.7854E-2</v>
      </c>
      <c r="G52">
        <v>3.0994000000000001E-2</v>
      </c>
      <c r="H52">
        <v>8.1577999999999998E-2</v>
      </c>
      <c r="I52">
        <v>1.4128999999999999E-2</v>
      </c>
      <c r="J52">
        <v>6.6083000000000003E-2</v>
      </c>
      <c r="K52">
        <v>-0.79798999999999998</v>
      </c>
      <c r="M52">
        <v>-0.16311500000000001</v>
      </c>
      <c r="N52">
        <v>-3.7100000000000002E-3</v>
      </c>
      <c r="O52">
        <v>-0.53994799999999998</v>
      </c>
      <c r="P52">
        <v>0.12242500000000001</v>
      </c>
      <c r="R52" t="str">
        <f t="shared" si="0"/>
        <v>0.027854+0.030994i</v>
      </c>
      <c r="S52" t="str">
        <f t="shared" si="1"/>
        <v>-0.0449924638228847-0.0299546667545733i</v>
      </c>
      <c r="T52" t="str">
        <f t="shared" si="2"/>
        <v>-0.270308844501525+0.905830793197271i</v>
      </c>
      <c r="U52" t="str">
        <f t="shared" si="3"/>
        <v>0.0204799686314224+0.203247393347421i</v>
      </c>
      <c r="V52" t="str">
        <f t="shared" si="4"/>
        <v>0.066083-0.79799i</v>
      </c>
      <c r="W52" t="str">
        <f t="shared" si="5"/>
        <v>-0.208023502604234-0.659408241804289i</v>
      </c>
      <c r="X52" t="str">
        <f t="shared" si="6"/>
        <v>-0.200514141469106-0.658031143483169i</v>
      </c>
      <c r="Z52" t="str">
        <f t="shared" si="7"/>
        <v>-0.0335050025105819-0.0492490139990123i</v>
      </c>
      <c r="AA52" t="str">
        <f t="shared" si="8"/>
        <v>0.0635117684205884-0.798177028892733i</v>
      </c>
      <c r="AB52" t="str">
        <f t="shared" si="9"/>
        <v>-0.198399903414121-0.658691117943947i</v>
      </c>
      <c r="AD52">
        <f t="shared" si="10"/>
        <v>-13.795627301881234</v>
      </c>
      <c r="AE52">
        <f t="shared" si="11"/>
        <v>-3.2048760862720997</v>
      </c>
      <c r="AF52">
        <f t="shared" si="12"/>
        <v>-3.2494525416463489</v>
      </c>
      <c r="AG52">
        <f t="shared" si="13"/>
        <v>-3.2492175662372444</v>
      </c>
      <c r="AH52">
        <f t="shared" si="14"/>
        <v>-27.603318770051935</v>
      </c>
      <c r="AI52">
        <f t="shared" si="15"/>
        <v>-25.343786701759619</v>
      </c>
      <c r="AJ52">
        <f t="shared" si="16"/>
        <v>-0.48858639418812666</v>
      </c>
      <c r="AK52">
        <f t="shared" si="17"/>
        <v>-1.9303696454512622</v>
      </c>
      <c r="AL52">
        <f t="shared" si="18"/>
        <v>-24.500101984610435</v>
      </c>
      <c r="AM52">
        <f t="shared" si="19"/>
        <v>-1.9306046208603651</v>
      </c>
    </row>
    <row r="53" spans="1:39" x14ac:dyDescent="0.25">
      <c r="A53" s="3">
        <v>520</v>
      </c>
      <c r="B53">
        <v>0.13542399999999999</v>
      </c>
      <c r="C53">
        <v>-0.95789999999999997</v>
      </c>
      <c r="D53">
        <v>-1.9987000000000001E-2</v>
      </c>
      <c r="E53">
        <v>0.92740699999999998</v>
      </c>
      <c r="F53">
        <v>3.1614000000000003E-2</v>
      </c>
      <c r="G53">
        <v>3.2461999999999998E-2</v>
      </c>
      <c r="H53">
        <v>7.8800999999999996E-2</v>
      </c>
      <c r="I53">
        <v>-4.2420000000000001E-3</v>
      </c>
      <c r="J53">
        <v>-5.8513000000000003E-2</v>
      </c>
      <c r="K53">
        <v>-0.79993999999999998</v>
      </c>
      <c r="M53">
        <v>-0.15249199999999999</v>
      </c>
      <c r="N53">
        <v>4.8388E-2</v>
      </c>
      <c r="O53">
        <v>-0.50468599999999997</v>
      </c>
      <c r="P53">
        <v>0.22637199999999999</v>
      </c>
      <c r="R53" t="str">
        <f t="shared" si="0"/>
        <v>0.031614+0.032462i</v>
      </c>
      <c r="S53" t="str">
        <f t="shared" si="1"/>
        <v>-0.0525366351312089-0.0233618339069572i</v>
      </c>
      <c r="T53" t="str">
        <f t="shared" si="2"/>
        <v>-0.0752194993552673+0.940756904936068i</v>
      </c>
      <c r="U53" t="str">
        <f t="shared" si="3"/>
        <v>0.0301816836750277+0.192898542464647i</v>
      </c>
      <c r="V53" t="str">
        <f t="shared" si="4"/>
        <v>-0.058513-0.79994i</v>
      </c>
      <c r="W53" t="str">
        <f t="shared" si="5"/>
        <v>-0.235577153211546-0.648136517696161i</v>
      </c>
      <c r="X53" t="str">
        <f t="shared" si="6"/>
        <v>-0.227863702875908-0.648796928665611i</v>
      </c>
      <c r="Z53" t="str">
        <f t="shared" si="7"/>
        <v>-0.042863858806091-0.0465384290221833i</v>
      </c>
      <c r="AA53" t="str">
        <f t="shared" si="8"/>
        <v>-0.0612017237880924-0.798806653667701i</v>
      </c>
      <c r="AB53" t="str">
        <f t="shared" si="9"/>
        <v>-0.225885516551154-0.650332851982215i</v>
      </c>
      <c r="AD53">
        <f t="shared" si="10"/>
        <v>-14.188382021893034</v>
      </c>
      <c r="AE53">
        <f t="shared" si="11"/>
        <v>-3.2277866327581597</v>
      </c>
      <c r="AF53">
        <f t="shared" si="12"/>
        <v>-3.2526804505881923</v>
      </c>
      <c r="AG53">
        <f t="shared" si="13"/>
        <v>-3.2426098029013604</v>
      </c>
      <c r="AH53">
        <f t="shared" si="14"/>
        <v>-26.875631518376494</v>
      </c>
      <c r="AI53">
        <f t="shared" si="15"/>
        <v>-24.807137932051596</v>
      </c>
      <c r="AJ53">
        <f t="shared" si="16"/>
        <v>-0.50277554856969564</v>
      </c>
      <c r="AK53">
        <f t="shared" si="17"/>
        <v>-1.9156769814335979</v>
      </c>
      <c r="AL53">
        <f t="shared" si="18"/>
        <v>-23.975996804119628</v>
      </c>
      <c r="AM53">
        <f t="shared" si="19"/>
        <v>-1.9257476291204203</v>
      </c>
    </row>
    <row r="54" spans="1:39" x14ac:dyDescent="0.25">
      <c r="A54" s="3">
        <v>530</v>
      </c>
      <c r="B54">
        <v>-7.7942999999999998E-2</v>
      </c>
      <c r="C54">
        <v>-0.96048800000000001</v>
      </c>
      <c r="D54">
        <v>0.163882</v>
      </c>
      <c r="E54">
        <v>0.91497200000000001</v>
      </c>
      <c r="F54">
        <v>3.5643000000000001E-2</v>
      </c>
      <c r="G54">
        <v>3.3355999999999997E-2</v>
      </c>
      <c r="H54">
        <v>6.8864999999999996E-2</v>
      </c>
      <c r="I54">
        <v>-2.0504999999999999E-2</v>
      </c>
      <c r="J54">
        <v>-0.18429699999999999</v>
      </c>
      <c r="K54">
        <v>-0.781219</v>
      </c>
      <c r="M54">
        <v>-0.12859200000000001</v>
      </c>
      <c r="N54">
        <v>9.2751E-2</v>
      </c>
      <c r="O54">
        <v>-0.45170700000000003</v>
      </c>
      <c r="P54">
        <v>0.31839600000000001</v>
      </c>
      <c r="R54" t="str">
        <f t="shared" si="0"/>
        <v>0.035643+0.033356i</v>
      </c>
      <c r="S54" t="str">
        <f t="shared" si="1"/>
        <v>-0.0578706732833349-0.0152749595121957i</v>
      </c>
      <c r="T54" t="str">
        <f t="shared" si="2"/>
        <v>0.122193628565877+0.934594557030241i</v>
      </c>
      <c r="U54" t="str">
        <f t="shared" si="3"/>
        <v>0.037868036848718+0.181281635373342i</v>
      </c>
      <c r="V54" t="str">
        <f t="shared" si="4"/>
        <v>-0.184297-0.781219i</v>
      </c>
      <c r="W54" t="str">
        <f t="shared" si="5"/>
        <v>-0.256863027034075-0.638804336931512i</v>
      </c>
      <c r="X54" t="str">
        <f t="shared" si="6"/>
        <v>-0.249643526039729-0.641278650044785i</v>
      </c>
      <c r="Z54" t="str">
        <f t="shared" si="7"/>
        <v>-0.0521055647253311-0.0420889365391624i</v>
      </c>
      <c r="AA54" t="str">
        <f t="shared" si="8"/>
        <v>-0.186384366780234-0.778769996765295i</v>
      </c>
      <c r="AB54" t="str">
        <f t="shared" si="9"/>
        <v>-0.248152363394682-0.643607529808557i</v>
      </c>
      <c r="AD54">
        <f t="shared" si="10"/>
        <v>-14.647436191485806</v>
      </c>
      <c r="AE54">
        <f t="shared" si="11"/>
        <v>-3.2417621962881826</v>
      </c>
      <c r="AF54">
        <f t="shared" si="12"/>
        <v>-3.2462480735703987</v>
      </c>
      <c r="AG54">
        <f t="shared" si="13"/>
        <v>-3.225662084697877</v>
      </c>
      <c r="AH54">
        <f t="shared" si="14"/>
        <v>-26.228675406597219</v>
      </c>
      <c r="AI54">
        <f t="shared" si="15"/>
        <v>-24.458332928722129</v>
      </c>
      <c r="AJ54">
        <f t="shared" si="16"/>
        <v>-0.51392296376493796</v>
      </c>
      <c r="AK54">
        <f t="shared" si="17"/>
        <v>-1.9093309509105278</v>
      </c>
      <c r="AL54">
        <f t="shared" si="18"/>
        <v>-23.480953815523172</v>
      </c>
      <c r="AM54">
        <f t="shared" si="19"/>
        <v>-1.9299169397830442</v>
      </c>
    </row>
    <row r="55" spans="1:39" x14ac:dyDescent="0.25">
      <c r="A55" s="3">
        <v>540</v>
      </c>
      <c r="B55">
        <v>-0.29132000000000002</v>
      </c>
      <c r="C55">
        <v>-0.91164999999999996</v>
      </c>
      <c r="D55">
        <v>0.342173</v>
      </c>
      <c r="E55">
        <v>0.86756100000000003</v>
      </c>
      <c r="F55">
        <v>3.9732000000000003E-2</v>
      </c>
      <c r="G55">
        <v>3.3722000000000002E-2</v>
      </c>
      <c r="H55">
        <v>5.3036E-2</v>
      </c>
      <c r="I55">
        <v>-3.1510999999999997E-2</v>
      </c>
      <c r="J55">
        <v>-0.30528</v>
      </c>
      <c r="K55">
        <v>-0.74229800000000001</v>
      </c>
      <c r="M55">
        <v>-9.4825000000000007E-2</v>
      </c>
      <c r="N55">
        <v>0.12687000000000001</v>
      </c>
      <c r="O55">
        <v>-0.38133699999999998</v>
      </c>
      <c r="P55">
        <v>0.39930100000000002</v>
      </c>
      <c r="R55" t="str">
        <f t="shared" si="0"/>
        <v>0.039732+0.033722i</v>
      </c>
      <c r="S55" t="str">
        <f t="shared" si="1"/>
        <v>-0.0607152696118353-0.00553711633539269i</v>
      </c>
      <c r="T55" t="str">
        <f t="shared" si="2"/>
        <v>0.316186723308688+0.88614041069946i</v>
      </c>
      <c r="U55" t="str">
        <f t="shared" si="3"/>
        <v>0.0434991839786943+0.168728572725777i</v>
      </c>
      <c r="V55" t="str">
        <f t="shared" si="4"/>
        <v>-0.30528-0.742298i</v>
      </c>
      <c r="W55" t="str">
        <f t="shared" si="5"/>
        <v>-0.279393293845313-0.628629182275982i</v>
      </c>
      <c r="X55" t="str">
        <f t="shared" si="6"/>
        <v>-0.273278819968157-0.632631634946878i</v>
      </c>
      <c r="Z55" t="str">
        <f t="shared" si="7"/>
        <v>-0.0604319837605868-0.0363372509835058i</v>
      </c>
      <c r="AA55" t="str">
        <f t="shared" si="8"/>
        <v>-0.30610737119189-0.738948085491998i</v>
      </c>
      <c r="AB55" t="str">
        <f t="shared" si="9"/>
        <v>-0.272609434527624-0.635528267524503i</v>
      </c>
      <c r="AD55">
        <f t="shared" si="10"/>
        <v>-15.176766292964025</v>
      </c>
      <c r="AE55">
        <f t="shared" si="11"/>
        <v>-3.2492290291845567</v>
      </c>
      <c r="AF55">
        <f t="shared" si="12"/>
        <v>-3.2339408193162806</v>
      </c>
      <c r="AG55">
        <f t="shared" si="13"/>
        <v>-3.2037945509762453</v>
      </c>
      <c r="AH55">
        <f t="shared" si="14"/>
        <v>-25.661013991769138</v>
      </c>
      <c r="AI55">
        <f t="shared" si="15"/>
        <v>-24.298070157858053</v>
      </c>
      <c r="AJ55">
        <f t="shared" si="16"/>
        <v>-0.52949336172155781</v>
      </c>
      <c r="AK55">
        <f t="shared" si="17"/>
        <v>-1.9097779690140737</v>
      </c>
      <c r="AL55">
        <f t="shared" si="18"/>
        <v>-23.034321543263165</v>
      </c>
      <c r="AM55">
        <f t="shared" si="19"/>
        <v>-1.9399242373541059</v>
      </c>
    </row>
    <row r="56" spans="1:39" x14ac:dyDescent="0.25">
      <c r="A56" s="3">
        <v>550</v>
      </c>
      <c r="B56">
        <v>-0.48641099999999998</v>
      </c>
      <c r="C56">
        <v>-0.81830499999999995</v>
      </c>
      <c r="D56">
        <v>0.50358899999999995</v>
      </c>
      <c r="E56">
        <v>0.78724300000000003</v>
      </c>
      <c r="F56">
        <v>4.3893000000000001E-2</v>
      </c>
      <c r="G56">
        <v>3.3411999999999997E-2</v>
      </c>
      <c r="H56">
        <v>3.3645000000000001E-2</v>
      </c>
      <c r="I56">
        <v>-3.5272999999999999E-2</v>
      </c>
      <c r="J56">
        <v>-0.416516</v>
      </c>
      <c r="K56">
        <v>-0.68720899999999996</v>
      </c>
      <c r="M56">
        <v>-5.6125000000000001E-2</v>
      </c>
      <c r="N56">
        <v>0.14843400000000001</v>
      </c>
      <c r="O56">
        <v>-0.29791699999999999</v>
      </c>
      <c r="P56">
        <v>0.46319500000000002</v>
      </c>
      <c r="R56" t="str">
        <f t="shared" si="0"/>
        <v>0.043893+0.033412i</v>
      </c>
      <c r="S56" t="str">
        <f t="shared" si="1"/>
        <v>-0.0638195532111695+0.00462561214049174i</v>
      </c>
      <c r="T56" t="str">
        <f t="shared" si="2"/>
        <v>0.492520523158441+0.799813782218194i</v>
      </c>
      <c r="U56" t="str">
        <f t="shared" si="3"/>
        <v>0.0471104588488997+0.155927877393987i</v>
      </c>
      <c r="V56" t="str">
        <f t="shared" si="4"/>
        <v>-0.416516-0.687209i</v>
      </c>
      <c r="W56" t="str">
        <f t="shared" si="5"/>
        <v>-0.300777461225645-0.615817931720715i</v>
      </c>
      <c r="X56" t="str">
        <f t="shared" si="6"/>
        <v>-0.295904747716766-0.621041163593199i</v>
      </c>
      <c r="Z56" t="str">
        <f t="shared" si="7"/>
        <v>-0.0677273779059307-0.0288191774765573i</v>
      </c>
      <c r="AA56" t="str">
        <f t="shared" si="8"/>
        <v>-0.415708799892894-0.683511464811278i</v>
      </c>
      <c r="AB56" t="str">
        <f t="shared" si="9"/>
        <v>-0.29627221936263-0.624274801246208i</v>
      </c>
      <c r="AD56">
        <f t="shared" si="10"/>
        <v>-15.762153079168673</v>
      </c>
      <c r="AE56">
        <f t="shared" si="11"/>
        <v>-3.2818054362133871</v>
      </c>
      <c r="AF56">
        <f t="shared" si="12"/>
        <v>-3.2490777453965731</v>
      </c>
      <c r="AG56">
        <f t="shared" si="13"/>
        <v>-3.2103002983814566</v>
      </c>
      <c r="AH56">
        <f t="shared" si="14"/>
        <v>-25.167041570649843</v>
      </c>
      <c r="AI56">
        <f t="shared" si="15"/>
        <v>-23.87816980392564</v>
      </c>
      <c r="AJ56">
        <f t="shared" si="16"/>
        <v>-0.54394278269944629</v>
      </c>
      <c r="AK56">
        <f t="shared" si="17"/>
        <v>-1.8994110815321052</v>
      </c>
      <c r="AL56">
        <f t="shared" si="18"/>
        <v>-22.661976562950169</v>
      </c>
      <c r="AM56">
        <f t="shared" si="19"/>
        <v>-1.9381885285472285</v>
      </c>
    </row>
    <row r="57" spans="1:39" x14ac:dyDescent="0.25">
      <c r="A57" s="3">
        <v>560</v>
      </c>
      <c r="B57">
        <v>-0.65585300000000002</v>
      </c>
      <c r="C57">
        <v>-0.67961800000000006</v>
      </c>
      <c r="D57">
        <v>0.64633399999999996</v>
      </c>
      <c r="E57">
        <v>0.68169199999999996</v>
      </c>
      <c r="F57">
        <v>4.7918000000000002E-2</v>
      </c>
      <c r="G57">
        <v>3.2273000000000003E-2</v>
      </c>
      <c r="H57">
        <v>1.3712E-2</v>
      </c>
      <c r="I57">
        <v>-3.0540999999999999E-2</v>
      </c>
      <c r="J57">
        <v>-0.51943499999999998</v>
      </c>
      <c r="K57">
        <v>-0.61090299999999997</v>
      </c>
      <c r="M57">
        <v>-1.5525000000000001E-2</v>
      </c>
      <c r="N57">
        <v>0.15789500000000001</v>
      </c>
      <c r="O57">
        <v>-0.201158</v>
      </c>
      <c r="P57">
        <v>0.51171100000000003</v>
      </c>
      <c r="R57" t="str">
        <f t="shared" si="0"/>
        <v>0.047918+0.032273i</v>
      </c>
      <c r="S57" t="str">
        <f t="shared" si="1"/>
        <v>-0.0626217789691886+0.0174903097086256i</v>
      </c>
      <c r="T57" t="str">
        <f t="shared" si="2"/>
        <v>0.647248413924293+0.679620291901795i</v>
      </c>
      <c r="U57" t="str">
        <f t="shared" si="3"/>
        <v>0.0494509880612633+0.142456934935979i</v>
      </c>
      <c r="V57" t="str">
        <f t="shared" si="4"/>
        <v>-0.519435-0.610903i</v>
      </c>
      <c r="W57" t="str">
        <f t="shared" si="5"/>
        <v>-0.323658415912643-0.604478140178692i</v>
      </c>
      <c r="X57" t="str">
        <f t="shared" si="6"/>
        <v>-0.320597452224929-0.61046355045988i</v>
      </c>
      <c r="Z57" t="str">
        <f t="shared" si="7"/>
        <v>-0.0732378728072789-0.0196710275464257i</v>
      </c>
      <c r="AA57" t="str">
        <f t="shared" si="8"/>
        <v>-0.516844003212112-0.607916555358038i</v>
      </c>
      <c r="AB57" t="str">
        <f t="shared" si="9"/>
        <v>-0.322216219920528-0.613472349924884i</v>
      </c>
      <c r="AD57">
        <f t="shared" si="10"/>
        <v>-16.432214087771211</v>
      </c>
      <c r="AE57">
        <f t="shared" si="11"/>
        <v>-3.2776486004377658</v>
      </c>
      <c r="AF57">
        <f t="shared" si="12"/>
        <v>-3.2289654325962616</v>
      </c>
      <c r="AG57">
        <f t="shared" si="13"/>
        <v>-3.1860351516773693</v>
      </c>
      <c r="AH57">
        <f t="shared" si="14"/>
        <v>-24.76555140596561</v>
      </c>
      <c r="AI57">
        <f t="shared" si="15"/>
        <v>-23.739268485329703</v>
      </c>
      <c r="AJ57">
        <f t="shared" si="16"/>
        <v>-0.55115667628425991</v>
      </c>
      <c r="AK57">
        <f t="shared" si="17"/>
        <v>-1.9177876445099937</v>
      </c>
      <c r="AL57">
        <f t="shared" si="18"/>
        <v>-22.402766191631486</v>
      </c>
      <c r="AM57">
        <f t="shared" si="19"/>
        <v>-1.960717925428876</v>
      </c>
    </row>
    <row r="58" spans="1:39" x14ac:dyDescent="0.25">
      <c r="A58" s="3">
        <v>570</v>
      </c>
      <c r="B58">
        <v>-0.78618699999999997</v>
      </c>
      <c r="C58">
        <v>-0.50384399999999996</v>
      </c>
      <c r="D58">
        <v>0.76638300000000004</v>
      </c>
      <c r="E58">
        <v>0.54782600000000004</v>
      </c>
      <c r="F58">
        <v>5.1865000000000001E-2</v>
      </c>
      <c r="G58">
        <v>3.0453000000000001E-2</v>
      </c>
      <c r="H58">
        <v>-3.307E-3</v>
      </c>
      <c r="I58">
        <v>-1.7926000000000001E-2</v>
      </c>
      <c r="J58">
        <v>-0.60845800000000005</v>
      </c>
      <c r="K58">
        <v>-0.52057299999999995</v>
      </c>
      <c r="M58">
        <v>2.1398E-2</v>
      </c>
      <c r="N58">
        <v>0.15690699999999999</v>
      </c>
      <c r="O58">
        <v>-0.100026</v>
      </c>
      <c r="P58">
        <v>0.54036600000000001</v>
      </c>
      <c r="R58" t="str">
        <f t="shared" si="0"/>
        <v>0.051865+0.030453i</v>
      </c>
      <c r="S58" t="str">
        <f t="shared" si="1"/>
        <v>-0.0596031950071312+0.0294729977348202i</v>
      </c>
      <c r="T58" t="str">
        <f t="shared" si="2"/>
        <v>0.772354088947162+0.527151096414935i</v>
      </c>
      <c r="U58" t="str">
        <f t="shared" si="3"/>
        <v>0.0488270922833309+0.131257726656746i</v>
      </c>
      <c r="V58" t="str">
        <f t="shared" si="4"/>
        <v>-0.608458-0.520573i</v>
      </c>
      <c r="W58" t="str">
        <f t="shared" si="5"/>
        <v>-0.343780961949819-0.593965258563281i</v>
      </c>
      <c r="X58" t="str">
        <f t="shared" si="6"/>
        <v>-0.342319335696127-0.600186436316694i</v>
      </c>
      <c r="Z58" t="str">
        <f t="shared" si="7"/>
        <v>-0.0774998314513691-0.00955826556331104i</v>
      </c>
      <c r="AA58" t="str">
        <f t="shared" si="8"/>
        <v>-0.604583482836984-0.519064868962901i</v>
      </c>
      <c r="AB58" t="str">
        <f t="shared" si="9"/>
        <v>-0.345043413445157-0.602547933188452i</v>
      </c>
      <c r="AD58">
        <f t="shared" si="10"/>
        <v>-17.074631517022958</v>
      </c>
      <c r="AE58">
        <f t="shared" si="11"/>
        <v>-3.2699746255217521</v>
      </c>
      <c r="AF58">
        <f t="shared" si="12"/>
        <v>-3.211118670076734</v>
      </c>
      <c r="AG58">
        <f t="shared" si="13"/>
        <v>-3.1684578088180504</v>
      </c>
      <c r="AH58">
        <f t="shared" si="14"/>
        <v>-24.416078557803864</v>
      </c>
      <c r="AI58">
        <f t="shared" si="15"/>
        <v>-23.544599908534792</v>
      </c>
      <c r="AJ58">
        <f t="shared" si="16"/>
        <v>-0.58280356103579967</v>
      </c>
      <c r="AK58">
        <f t="shared" si="17"/>
        <v>-1.9299471061314311</v>
      </c>
      <c r="AL58">
        <f t="shared" si="18"/>
        <v>-22.148421856787081</v>
      </c>
      <c r="AM58">
        <f t="shared" si="19"/>
        <v>-1.9726079673901116</v>
      </c>
    </row>
    <row r="59" spans="1:39" x14ac:dyDescent="0.25">
      <c r="A59" s="3">
        <v>580</v>
      </c>
      <c r="B59">
        <v>-0.87245799999999996</v>
      </c>
      <c r="C59">
        <v>-0.30661100000000002</v>
      </c>
      <c r="D59">
        <v>0.86246800000000001</v>
      </c>
      <c r="E59">
        <v>0.394563</v>
      </c>
      <c r="F59">
        <v>5.5468000000000003E-2</v>
      </c>
      <c r="G59">
        <v>2.8153999999999998E-2</v>
      </c>
      <c r="H59">
        <v>-1.4525E-2</v>
      </c>
      <c r="I59">
        <v>1.217E-3</v>
      </c>
      <c r="J59">
        <v>-0.68387399999999998</v>
      </c>
      <c r="K59">
        <v>-0.41635499999999998</v>
      </c>
      <c r="M59">
        <v>5.3782000000000003E-2</v>
      </c>
      <c r="N59">
        <v>0.147618</v>
      </c>
      <c r="O59">
        <v>6.4310000000000001E-3</v>
      </c>
      <c r="P59">
        <v>0.54858399999999996</v>
      </c>
      <c r="R59" t="str">
        <f t="shared" si="0"/>
        <v>0.055468+0.028154i</v>
      </c>
      <c r="S59" t="str">
        <f t="shared" si="1"/>
        <v>-0.0535780797316434+0.0398930885108387i</v>
      </c>
      <c r="T59" t="str">
        <f t="shared" si="2"/>
        <v>0.864854697011601+0.353846768188143i</v>
      </c>
      <c r="U59" t="str">
        <f t="shared" si="3"/>
        <v>0.0465372039977135+0.120088877142182i</v>
      </c>
      <c r="V59" t="str">
        <f t="shared" si="4"/>
        <v>-0.683874-0.416355i</v>
      </c>
      <c r="W59" t="str">
        <f t="shared" si="5"/>
        <v>-0.363168370503002-0.581067613477369i</v>
      </c>
      <c r="X59" t="str">
        <f t="shared" si="6"/>
        <v>-0.3631538157465-0.586962608705333i</v>
      </c>
      <c r="Z59" t="str">
        <f t="shared" si="7"/>
        <v>-0.0799079587658904+0.00141474755690796i</v>
      </c>
      <c r="AA59" t="str">
        <f t="shared" si="8"/>
        <v>-0.679625911263926-0.416827825517278i</v>
      </c>
      <c r="AB59" t="str">
        <f t="shared" si="9"/>
        <v>-0.366622553092436-0.588251398017279i</v>
      </c>
      <c r="AD59">
        <f t="shared" si="10"/>
        <v>-17.802308522455455</v>
      </c>
      <c r="AE59">
        <f t="shared" si="11"/>
        <v>-3.2833587986736754</v>
      </c>
      <c r="AF59">
        <f t="shared" si="12"/>
        <v>-3.2202296174689597</v>
      </c>
      <c r="AG59">
        <f t="shared" si="13"/>
        <v>-3.1835017185529542</v>
      </c>
      <c r="AH59">
        <f t="shared" si="14"/>
        <v>-24.123623505265609</v>
      </c>
      <c r="AI59">
        <f t="shared" si="15"/>
        <v>-23.504637047138548</v>
      </c>
      <c r="AJ59">
        <f t="shared" si="16"/>
        <v>-0.58895632229087269</v>
      </c>
      <c r="AK59">
        <f t="shared" si="17"/>
        <v>-1.9311816698480031</v>
      </c>
      <c r="AL59">
        <f t="shared" si="18"/>
        <v>-21.946838150591073</v>
      </c>
      <c r="AM59">
        <f t="shared" si="19"/>
        <v>-1.9679095687640114</v>
      </c>
    </row>
    <row r="60" spans="1:39" x14ac:dyDescent="0.25">
      <c r="A60" s="3">
        <v>590</v>
      </c>
      <c r="B60">
        <v>-0.90982399999999997</v>
      </c>
      <c r="C60">
        <v>-9.5140000000000002E-2</v>
      </c>
      <c r="D60">
        <v>0.92825299999999999</v>
      </c>
      <c r="E60">
        <v>0.223242</v>
      </c>
      <c r="F60">
        <v>5.8620999999999999E-2</v>
      </c>
      <c r="G60">
        <v>2.5333999999999999E-2</v>
      </c>
      <c r="H60">
        <v>-1.7357000000000001E-2</v>
      </c>
      <c r="I60">
        <v>2.4028999999999998E-2</v>
      </c>
      <c r="J60">
        <v>-0.73717299999999997</v>
      </c>
      <c r="K60">
        <v>-0.30390699999999998</v>
      </c>
      <c r="M60">
        <v>7.9336000000000004E-2</v>
      </c>
      <c r="N60">
        <v>0.13352</v>
      </c>
      <c r="O60">
        <v>0.111307</v>
      </c>
      <c r="P60">
        <v>0.53775099999999998</v>
      </c>
      <c r="R60" t="str">
        <f t="shared" si="0"/>
        <v>0.058621+0.025334i</v>
      </c>
      <c r="S60" t="str">
        <f t="shared" si="1"/>
        <v>-0.0451083578358212+0.0499411554491376i</v>
      </c>
      <c r="T60" t="str">
        <f t="shared" si="2"/>
        <v>0.918743425634108+0.163404877987027i</v>
      </c>
      <c r="U60" t="str">
        <f t="shared" si="3"/>
        <v>0.0421502747255267+0.111201069438598i</v>
      </c>
      <c r="V60" t="str">
        <f t="shared" si="4"/>
        <v>-0.737173-0.303907i</v>
      </c>
      <c r="W60" t="str">
        <f t="shared" si="5"/>
        <v>-0.386104404391195-0.570301908472889i</v>
      </c>
      <c r="X60" t="str">
        <f t="shared" si="6"/>
        <v>-0.387322565308793-0.575677392419918i</v>
      </c>
      <c r="Z60" t="str">
        <f t="shared" si="7"/>
        <v>-0.0802248187529053+0.0124745117892346i</v>
      </c>
      <c r="AA60" t="str">
        <f t="shared" si="8"/>
        <v>-0.733575944209544-0.306364859064909i</v>
      </c>
      <c r="AB60" t="str">
        <f t="shared" si="9"/>
        <v>-0.391124415976092-0.575614694038674i</v>
      </c>
      <c r="AD60">
        <f t="shared" si="10"/>
        <v>-18.494792325512435</v>
      </c>
      <c r="AE60">
        <f t="shared" si="11"/>
        <v>-3.2392775884721488</v>
      </c>
      <c r="AF60">
        <f t="shared" si="12"/>
        <v>-3.1747295788143832</v>
      </c>
      <c r="AG60">
        <f t="shared" si="13"/>
        <v>-3.1487603920211211</v>
      </c>
      <c r="AH60">
        <f t="shared" si="14"/>
        <v>-23.895279445032664</v>
      </c>
      <c r="AI60">
        <f t="shared" si="15"/>
        <v>-23.440089032041719</v>
      </c>
      <c r="AJ60">
        <f t="shared" si="16"/>
        <v>-0.60086249620500287</v>
      </c>
      <c r="AK60">
        <f t="shared" si="17"/>
        <v>-1.9669074952305445</v>
      </c>
      <c r="AL60">
        <f t="shared" si="18"/>
        <v>-21.810068496952081</v>
      </c>
      <c r="AM60">
        <f t="shared" si="19"/>
        <v>-1.9928766820237953</v>
      </c>
    </row>
    <row r="61" spans="1:39" x14ac:dyDescent="0.25">
      <c r="A61" s="3">
        <v>600</v>
      </c>
      <c r="B61">
        <v>-0.89713299999999996</v>
      </c>
      <c r="C61">
        <v>0.111168</v>
      </c>
      <c r="D61">
        <v>0.96134600000000003</v>
      </c>
      <c r="E61">
        <v>4.3611999999999998E-2</v>
      </c>
      <c r="F61">
        <v>6.1693999999999999E-2</v>
      </c>
      <c r="G61">
        <v>2.2159000000000002E-2</v>
      </c>
      <c r="H61">
        <v>-1.0722000000000001E-2</v>
      </c>
      <c r="I61">
        <v>4.6789999999999998E-2</v>
      </c>
      <c r="J61">
        <v>-0.77185000000000004</v>
      </c>
      <c r="K61">
        <v>-0.180835</v>
      </c>
      <c r="M61">
        <v>9.9368999999999999E-2</v>
      </c>
      <c r="N61">
        <v>0.116843</v>
      </c>
      <c r="O61">
        <v>0.21340200000000001</v>
      </c>
      <c r="P61">
        <v>0.50761000000000001</v>
      </c>
      <c r="R61" t="str">
        <f t="shared" si="0"/>
        <v>0.061694+0.022159i</v>
      </c>
      <c r="S61" t="str">
        <f t="shared" si="1"/>
        <v>-0.0339562220106675+0.0582024620487223i</v>
      </c>
      <c r="T61" t="str">
        <f t="shared" si="2"/>
        <v>0.931449400462674-0.0301804985562622i</v>
      </c>
      <c r="U61" t="str">
        <f t="shared" si="3"/>
        <v>0.0372468541077152+0.10365570506536i</v>
      </c>
      <c r="V61" t="str">
        <f t="shared" si="4"/>
        <v>-0.77185-0.180835i</v>
      </c>
      <c r="W61" t="str">
        <f t="shared" si="5"/>
        <v>-0.408157323282681-0.562027428184461i</v>
      </c>
      <c r="X61" t="str">
        <f t="shared" si="6"/>
        <v>-0.410376162018802-0.566680767407291i</v>
      </c>
      <c r="Z61" t="str">
        <f t="shared" si="7"/>
        <v>-0.07854590404962+0.0234469578889438i</v>
      </c>
      <c r="AA61" t="str">
        <f t="shared" si="8"/>
        <v>-0.769874028447653-0.184742557529152i</v>
      </c>
      <c r="AB61" t="str">
        <f t="shared" si="9"/>
        <v>-0.413949127378445-0.565194937125639i</v>
      </c>
      <c r="AD61">
        <f t="shared" si="10"/>
        <v>-19.160735646349071</v>
      </c>
      <c r="AE61">
        <f t="shared" si="11"/>
        <v>-3.1653217882003846</v>
      </c>
      <c r="AF61">
        <f t="shared" si="12"/>
        <v>-3.1021564321480688</v>
      </c>
      <c r="AG61">
        <f t="shared" si="13"/>
        <v>-3.0909615648799322</v>
      </c>
      <c r="AH61">
        <f t="shared" si="14"/>
        <v>-23.668173722100335</v>
      </c>
      <c r="AI61">
        <f t="shared" si="15"/>
        <v>-23.428913843557829</v>
      </c>
      <c r="AJ61">
        <f t="shared" si="16"/>
        <v>-0.61225752728557425</v>
      </c>
      <c r="AK61">
        <f t="shared" si="17"/>
        <v>-2.0172669889784105</v>
      </c>
      <c r="AL61">
        <f t="shared" si="18"/>
        <v>-21.726812116235038</v>
      </c>
      <c r="AM61">
        <f t="shared" si="19"/>
        <v>-2.0284618562465369</v>
      </c>
    </row>
    <row r="62" spans="1:39" x14ac:dyDescent="0.25">
      <c r="A62" s="3">
        <v>610</v>
      </c>
      <c r="B62">
        <v>-0.839117</v>
      </c>
      <c r="C62">
        <v>0.30774600000000002</v>
      </c>
      <c r="D62">
        <v>0.95784400000000003</v>
      </c>
      <c r="E62">
        <v>-0.143849</v>
      </c>
      <c r="F62">
        <v>6.3306000000000001E-2</v>
      </c>
      <c r="G62">
        <v>1.9021E-2</v>
      </c>
      <c r="H62">
        <v>3.8289999999999999E-3</v>
      </c>
      <c r="I62">
        <v>6.7434999999999995E-2</v>
      </c>
      <c r="J62">
        <v>-0.78876100000000005</v>
      </c>
      <c r="K62">
        <v>-5.9825999999999997E-2</v>
      </c>
      <c r="M62">
        <v>0.113385</v>
      </c>
      <c r="N62">
        <v>9.9648E-2</v>
      </c>
      <c r="O62">
        <v>0.30584</v>
      </c>
      <c r="P62">
        <v>0.45502599999999999</v>
      </c>
      <c r="R62" t="str">
        <f t="shared" si="0"/>
        <v>0.063306+0.019021i</v>
      </c>
      <c r="S62" t="str">
        <f t="shared" si="1"/>
        <v>-0.0206828965689081+0.0648398642619199i</v>
      </c>
      <c r="T62" t="str">
        <f t="shared" si="2"/>
        <v>0.902479168238621-0.224240345861308i</v>
      </c>
      <c r="U62" t="str">
        <f t="shared" si="3"/>
        <v>0.0315780140603624+0.0978092683672494i</v>
      </c>
      <c r="V62" t="str">
        <f t="shared" si="4"/>
        <v>-0.788761-0.059826i</v>
      </c>
      <c r="W62" t="str">
        <f t="shared" si="5"/>
        <v>-0.429034927049833-0.544345570400053i</v>
      </c>
      <c r="X62" t="str">
        <f t="shared" si="6"/>
        <v>-0.43204940963803-0.548142776323731i</v>
      </c>
      <c r="Z62" t="str">
        <f t="shared" si="7"/>
        <v>-0.0748741486326366+0.034711864574913i</v>
      </c>
      <c r="AA62" t="str">
        <f t="shared" si="8"/>
        <v>-0.788981391139323-0.0642635885855235i</v>
      </c>
      <c r="AB62" t="str">
        <f t="shared" si="9"/>
        <v>-0.434783187321933-0.54533694879877i</v>
      </c>
      <c r="AD62">
        <f t="shared" si="10"/>
        <v>-19.761788450596917</v>
      </c>
      <c r="AE62">
        <f t="shared" si="11"/>
        <v>-3.1841230793977857</v>
      </c>
      <c r="AF62">
        <f t="shared" si="12"/>
        <v>-3.123576237206767</v>
      </c>
      <c r="AG62">
        <f t="shared" si="13"/>
        <v>-3.1298071281435078</v>
      </c>
      <c r="AH62">
        <f t="shared" si="14"/>
        <v>-23.595734170916522</v>
      </c>
      <c r="AI62">
        <f t="shared" si="15"/>
        <v>-23.342323673770924</v>
      </c>
      <c r="AJ62">
        <f t="shared" si="16"/>
        <v>-0.63108233120003898</v>
      </c>
      <c r="AK62">
        <f t="shared" si="17"/>
        <v>-2.0361783576882462</v>
      </c>
      <c r="AL62">
        <f t="shared" si="18"/>
        <v>-21.667858246947912</v>
      </c>
      <c r="AM62">
        <f t="shared" si="19"/>
        <v>-2.0299474667515125</v>
      </c>
    </row>
    <row r="63" spans="1:39" x14ac:dyDescent="0.25">
      <c r="A63" s="3">
        <v>620</v>
      </c>
      <c r="B63">
        <v>-0.74256599999999995</v>
      </c>
      <c r="C63">
        <v>0.48134900000000003</v>
      </c>
      <c r="D63">
        <v>0.91529400000000005</v>
      </c>
      <c r="E63">
        <v>-0.33159</v>
      </c>
      <c r="F63">
        <v>6.4674999999999996E-2</v>
      </c>
      <c r="G63">
        <v>1.5391999999999999E-2</v>
      </c>
      <c r="H63">
        <v>2.5825000000000001E-2</v>
      </c>
      <c r="I63">
        <v>8.1018000000000007E-2</v>
      </c>
      <c r="J63">
        <v>-0.78506100000000001</v>
      </c>
      <c r="K63">
        <v>6.3768000000000005E-2</v>
      </c>
      <c r="M63">
        <v>0.124184</v>
      </c>
      <c r="N63">
        <v>8.3423999999999998E-2</v>
      </c>
      <c r="O63">
        <v>0.38717299999999999</v>
      </c>
      <c r="P63">
        <v>0.38848899999999997</v>
      </c>
      <c r="R63" t="str">
        <f t="shared" si="0"/>
        <v>0.064675+0.015392i</v>
      </c>
      <c r="S63" t="str">
        <f t="shared" si="1"/>
        <v>-0.00727547006475649+0.0681966430464737i</v>
      </c>
      <c r="T63" t="str">
        <f t="shared" si="2"/>
        <v>0.833144645473465-0.407515817465559i</v>
      </c>
      <c r="U63" t="str">
        <f t="shared" si="3"/>
        <v>0.0256762124496934+0.0946825355324435i</v>
      </c>
      <c r="V63" t="str">
        <f t="shared" si="4"/>
        <v>-0.785061+0.063768i</v>
      </c>
      <c r="W63" t="str">
        <f t="shared" si="5"/>
        <v>-0.450011358723274-0.531404979132915i</v>
      </c>
      <c r="X63" t="str">
        <f t="shared" si="6"/>
        <v>-0.453565604352129-0.534457558251703i</v>
      </c>
      <c r="Z63" t="str">
        <f t="shared" si="7"/>
        <v>-0.0691217661790194+0.044926193567004i</v>
      </c>
      <c r="AA63" t="str">
        <f t="shared" si="8"/>
        <v>-0.787392917551061+0.0599740231059729i</v>
      </c>
      <c r="AB63" t="str">
        <f t="shared" si="9"/>
        <v>-0.455075832505865-0.530804294600335i</v>
      </c>
      <c r="AD63">
        <f t="shared" si="10"/>
        <v>-20.166421103838008</v>
      </c>
      <c r="AE63">
        <f t="shared" si="11"/>
        <v>-3.1434649497635068</v>
      </c>
      <c r="AF63">
        <f t="shared" si="12"/>
        <v>-3.0859433295922685</v>
      </c>
      <c r="AG63">
        <f t="shared" si="13"/>
        <v>-3.1082685690465151</v>
      </c>
      <c r="AH63">
        <f t="shared" si="14"/>
        <v>-23.546004001371724</v>
      </c>
      <c r="AI63">
        <f t="shared" si="15"/>
        <v>-23.275590383024145</v>
      </c>
      <c r="AJ63">
        <f t="shared" si="16"/>
        <v>-0.65400995084175573</v>
      </c>
      <c r="AK63">
        <f t="shared" si="17"/>
        <v>-2.0733721917074548</v>
      </c>
      <c r="AL63">
        <f t="shared" si="18"/>
        <v>-21.677350358973612</v>
      </c>
      <c r="AM63">
        <f t="shared" si="19"/>
        <v>-2.0510469522532078</v>
      </c>
    </row>
    <row r="64" spans="1:39" x14ac:dyDescent="0.25">
      <c r="A64" s="3">
        <v>630</v>
      </c>
      <c r="B64">
        <v>-0.61919599999999997</v>
      </c>
      <c r="C64">
        <v>0.62567300000000003</v>
      </c>
      <c r="D64">
        <v>0.83611000000000002</v>
      </c>
      <c r="E64">
        <v>-0.51290400000000003</v>
      </c>
      <c r="F64">
        <v>6.5447000000000005E-2</v>
      </c>
      <c r="G64">
        <v>1.1563E-2</v>
      </c>
      <c r="H64">
        <v>5.2019999999999997E-2</v>
      </c>
      <c r="I64">
        <v>8.6223999999999995E-2</v>
      </c>
      <c r="J64">
        <v>-0.76267200000000002</v>
      </c>
      <c r="K64">
        <v>0.184001</v>
      </c>
      <c r="M64">
        <v>0.13323599999999999</v>
      </c>
      <c r="N64">
        <v>6.7155999999999993E-2</v>
      </c>
      <c r="O64">
        <v>0.45634000000000002</v>
      </c>
      <c r="P64">
        <v>0.30419600000000002</v>
      </c>
      <c r="R64" t="str">
        <f t="shared" si="0"/>
        <v>0.065447+0.011563i</v>
      </c>
      <c r="S64" t="str">
        <f t="shared" si="1"/>
        <v>0.00677156254660903+0.0668951721284943i</v>
      </c>
      <c r="T64" t="str">
        <f t="shared" si="2"/>
        <v>0.730360097052427-0.572469172943929i</v>
      </c>
      <c r="U64" t="str">
        <f t="shared" si="3"/>
        <v>0.0208476899120348+0.0927317439337895i</v>
      </c>
      <c r="V64" t="str">
        <f t="shared" si="4"/>
        <v>-0.762672+0.184001i</v>
      </c>
      <c r="W64" t="str">
        <f t="shared" si="5"/>
        <v>-0.474498025514502-0.513332220394474i</v>
      </c>
      <c r="X64" t="str">
        <f t="shared" si="6"/>
        <v>-0.478412735750697-0.51548441405459i</v>
      </c>
      <c r="Z64" t="str">
        <f t="shared" si="7"/>
        <v>-0.0614716272247817+0.0543880160175984i</v>
      </c>
      <c r="AA64" t="str">
        <f t="shared" si="8"/>
        <v>-0.766453169891585+0.181891702453475i</v>
      </c>
      <c r="AB64" t="str">
        <f t="shared" si="9"/>
        <v>-0.478388514951303-0.511619005658398i</v>
      </c>
      <c r="AD64">
        <f t="shared" si="10"/>
        <v>-20.441294079927502</v>
      </c>
      <c r="AE64">
        <f t="shared" si="11"/>
        <v>-3.1099468047794265</v>
      </c>
      <c r="AF64">
        <f t="shared" si="12"/>
        <v>-3.0574331798662673</v>
      </c>
      <c r="AG64">
        <f t="shared" si="13"/>
        <v>-3.0926397730028836</v>
      </c>
      <c r="AH64">
        <f t="shared" si="14"/>
        <v>-23.548713443669513</v>
      </c>
      <c r="AI64">
        <f t="shared" si="15"/>
        <v>-23.447829656322689</v>
      </c>
      <c r="AJ64">
        <f t="shared" si="16"/>
        <v>-0.64922795122894772</v>
      </c>
      <c r="AK64">
        <f t="shared" si="17"/>
        <v>-2.1075434016737957</v>
      </c>
      <c r="AL64">
        <f t="shared" si="18"/>
        <v>-21.715452342621553</v>
      </c>
      <c r="AM64">
        <f t="shared" si="19"/>
        <v>-2.0723368085371847</v>
      </c>
    </row>
    <row r="65" spans="1:39" x14ac:dyDescent="0.25">
      <c r="A65" s="3">
        <v>640</v>
      </c>
      <c r="B65">
        <v>-0.47019899999999998</v>
      </c>
      <c r="C65">
        <v>0.73670000000000002</v>
      </c>
      <c r="D65">
        <v>0.71567700000000001</v>
      </c>
      <c r="E65">
        <v>-0.67550600000000005</v>
      </c>
      <c r="F65">
        <v>6.5355999999999997E-2</v>
      </c>
      <c r="G65">
        <v>8.1890000000000001E-3</v>
      </c>
      <c r="H65">
        <v>7.8454999999999997E-2</v>
      </c>
      <c r="I65">
        <v>8.1449999999999995E-2</v>
      </c>
      <c r="J65">
        <v>-0.72165299999999999</v>
      </c>
      <c r="K65">
        <v>0.29839500000000002</v>
      </c>
      <c r="M65">
        <v>0.140796</v>
      </c>
      <c r="N65">
        <v>5.1461E-2</v>
      </c>
      <c r="O65">
        <v>0.50405299999999997</v>
      </c>
      <c r="P65">
        <v>0.21134600000000001</v>
      </c>
      <c r="R65" t="str">
        <f t="shared" si="0"/>
        <v>0.065356+0.008189i</v>
      </c>
      <c r="S65" t="str">
        <f t="shared" si="1"/>
        <v>0.0214104065201538+0.0632881553806641i</v>
      </c>
      <c r="T65" t="str">
        <f t="shared" si="2"/>
        <v>0.593127567628424-0.710214428609512i</v>
      </c>
      <c r="U65" t="str">
        <f t="shared" si="3"/>
        <v>0.0167394292729166+0.0930148084618349i</v>
      </c>
      <c r="V65" t="str">
        <f t="shared" si="4"/>
        <v>-0.721653+0.298395i</v>
      </c>
      <c r="W65" t="str">
        <f t="shared" si="5"/>
        <v>-0.493072503247627-0.496743406604803i</v>
      </c>
      <c r="X65" t="str">
        <f t="shared" si="6"/>
        <v>-0.497313885253844-0.49798526070581i</v>
      </c>
      <c r="Z65" t="str">
        <f t="shared" si="7"/>
        <v>-0.0520765792512289+0.0618241892298413i</v>
      </c>
      <c r="AA65" t="str">
        <f t="shared" si="8"/>
        <v>-0.725869748535827+0.298472038711637i</v>
      </c>
      <c r="AB65" t="str">
        <f t="shared" si="9"/>
        <v>-0.495796429534219-0.494521162215263i</v>
      </c>
      <c r="AD65">
        <f t="shared" si="10"/>
        <v>-20.490530804689708</v>
      </c>
      <c r="AE65">
        <f t="shared" si="11"/>
        <v>-3.0991516194051361</v>
      </c>
      <c r="AF65">
        <f t="shared" si="12"/>
        <v>-3.0512253522896442</v>
      </c>
      <c r="AG65">
        <f t="shared" si="13"/>
        <v>-3.0948028785987574</v>
      </c>
      <c r="AH65">
        <f t="shared" si="14"/>
        <v>-23.626637559616555</v>
      </c>
      <c r="AI65">
        <f t="shared" si="15"/>
        <v>-23.502956497520447</v>
      </c>
      <c r="AJ65">
        <f t="shared" si="16"/>
        <v>-0.67422318404968884</v>
      </c>
      <c r="AK65">
        <f t="shared" si="17"/>
        <v>-2.1479646448738556</v>
      </c>
      <c r="AL65">
        <f t="shared" si="18"/>
        <v>-21.848075447593104</v>
      </c>
      <c r="AM65">
        <f t="shared" si="19"/>
        <v>-2.1043871185647482</v>
      </c>
    </row>
    <row r="66" spans="1:39" x14ac:dyDescent="0.25">
      <c r="A66" s="3">
        <v>650</v>
      </c>
      <c r="B66">
        <v>-0.30793900000000002</v>
      </c>
      <c r="C66">
        <v>0.81373399999999996</v>
      </c>
      <c r="D66">
        <v>0.55920800000000004</v>
      </c>
      <c r="E66">
        <v>-0.81376099999999996</v>
      </c>
      <c r="F66">
        <v>6.4764000000000002E-2</v>
      </c>
      <c r="G66">
        <v>5.0359999999999997E-3</v>
      </c>
      <c r="H66">
        <v>0.101867</v>
      </c>
      <c r="I66">
        <v>6.7483000000000001E-2</v>
      </c>
      <c r="J66">
        <v>-0.66449100000000005</v>
      </c>
      <c r="K66">
        <v>0.40467700000000001</v>
      </c>
      <c r="M66">
        <v>0.14755199999999999</v>
      </c>
      <c r="N66">
        <v>3.4168999999999998E-2</v>
      </c>
      <c r="O66">
        <v>0.53410100000000005</v>
      </c>
      <c r="P66">
        <v>0.109212</v>
      </c>
      <c r="R66" t="str">
        <f t="shared" ref="R66:R129" si="20">COMPLEX(F66,G66)</f>
        <v>0.064764+0.005036i</v>
      </c>
      <c r="S66" t="str">
        <f t="shared" ref="S66:S129" si="21">IMDIV(COMPLEX(D66+B66-2*F66,E66+C66-2*G66),COMPLEX(D66-B66,E66-C66))</f>
        <v>0.0358761410093162+0.0556874902547747i</v>
      </c>
      <c r="T66" t="str">
        <f t="shared" ref="T66:T129" si="22">IMSUM(IMPRODUCT(COMPLEX(D66,E66),IMSUB(1,S66)),IMSUB(IMPRODUCT(R66,S66),COMPLEX(F66,G66)))</f>
        <v>0.431108507376651-0.816956068801527i</v>
      </c>
      <c r="U66" t="str">
        <f t="shared" ref="U66:U129" si="23">IMDIV(IMSUB(COMPLEX(M66,N66),R66),IMSUB(IMPRODUCT(COMPLEX(M66,N66),S66),IMSUB(IMPRODUCT(R66,S66),T66)))</f>
        <v>0.0143944370153859+0.0943707328847737i</v>
      </c>
      <c r="V66" t="str">
        <f t="shared" ref="V66:V129" si="24">COMPLEX(J66,K66)</f>
        <v>-0.664491+0.404677i</v>
      </c>
      <c r="W66" t="str">
        <f t="shared" ref="W66:W129" si="25">IMDIV(COMPLEX(O66,P66),V66)</f>
        <v>-0.513305278120863-0.476958815144398i</v>
      </c>
      <c r="X66" t="str">
        <f t="shared" ref="X66:X129" si="26">IMDIV(IMSUB(COMPLEX(O66,P66),IMPRODUCT(COMPLEX(O66,P66),IMPRODUCT(S66,U66))),V66)</f>
        <v>-0.51773490082328-0.477069716185761i</v>
      </c>
      <c r="Z66" t="str">
        <f t="shared" ref="Z66:Z129" si="27">IMDIV(IMSUB(COMPLEX(H66,I66),R66),IMSUM(IMPRODUCT(COMPLEX(H66,I66),S66),IMSUB(T66,IMPRODUCT(S66,R66))))</f>
        <v>-0.0412499109274441+0.0674308492790573i</v>
      </c>
      <c r="AA66" t="str">
        <f t="shared" ref="AA66:AA129" si="28">IMSUB(COMPLEX(J66,K66),IMPRODUCT(Z66,IMPRODUCT(S66,COMPLEX(J66,K66))))</f>
        <v>-0.66792017939182+0.406876564991454i</v>
      </c>
      <c r="AB66" t="str">
        <f t="shared" ref="AB66:AB129" si="29">IMDIV(IMSUB(COMPLEX(O66,P66),IMPRODUCT(COMPLEX(O66,P66),IMPRODUCT(S66,U66))),AA66)</f>
        <v>-0.51498107161435-0.474647818037578i</v>
      </c>
      <c r="AD66">
        <f t="shared" ref="AD66:AD129" si="30">20*LOG(IMABS(U66))</f>
        <v>-20.403369597380824</v>
      </c>
      <c r="AE66">
        <f t="shared" ref="AE66:AE129" si="31">20*LOG(IMABS(W66))</f>
        <v>-3.0894325727281036</v>
      </c>
      <c r="AF66">
        <f t="shared" ref="AF66:AF129" si="32">20*LOG(IMABS(X66))</f>
        <v>-3.0482932171100989</v>
      </c>
      <c r="AG66">
        <f t="shared" ref="AG66:AG129" si="33">20*LOG(IMABS(AB66))</f>
        <v>-3.0936448099178633</v>
      </c>
      <c r="AH66">
        <f t="shared" ref="AH66:AH129" si="34">20*LOG(IMABS(R66))</f>
        <v>-23.747146169252144</v>
      </c>
      <c r="AI66">
        <f t="shared" ref="AI66:AI129" si="35">20*LOG(IMABS(S66))</f>
        <v>-23.577141743244241</v>
      </c>
      <c r="AJ66">
        <f t="shared" ref="AJ66:AJ129" si="36">20*LOG(IMABS(T66))</f>
        <v>-0.68912625826302465</v>
      </c>
      <c r="AK66">
        <f t="shared" ref="AK66:AK129" si="37">20*LOG(IMABS(V66))</f>
        <v>-2.1802088608346644</v>
      </c>
      <c r="AL66">
        <f t="shared" ref="AL66:AL129" si="38">20*LOG(IMABS(Z66))</f>
        <v>-22.042259922131965</v>
      </c>
      <c r="AM66">
        <f t="shared" ref="AM66:AM129" si="39">20*LOG(IMABS(AA66))</f>
        <v>-2.134857268026908</v>
      </c>
    </row>
    <row r="67" spans="1:39" x14ac:dyDescent="0.25">
      <c r="A67" s="3">
        <v>660</v>
      </c>
      <c r="B67">
        <v>-0.13878699999999999</v>
      </c>
      <c r="C67">
        <v>0.85671900000000001</v>
      </c>
      <c r="D67">
        <v>0.37060999999999999</v>
      </c>
      <c r="E67">
        <v>-0.91444000000000003</v>
      </c>
      <c r="F67">
        <v>6.4125000000000001E-2</v>
      </c>
      <c r="G67">
        <v>2.1440000000000001E-3</v>
      </c>
      <c r="H67">
        <v>0.119947</v>
      </c>
      <c r="I67">
        <v>4.5435999999999997E-2</v>
      </c>
      <c r="J67">
        <v>-0.59547799999999995</v>
      </c>
      <c r="K67">
        <v>0.50028300000000003</v>
      </c>
      <c r="M67">
        <v>0.15298700000000001</v>
      </c>
      <c r="N67">
        <v>1.4838E-2</v>
      </c>
      <c r="O67">
        <v>0.54441399999999995</v>
      </c>
      <c r="P67">
        <v>5.104E-3</v>
      </c>
      <c r="R67" t="str">
        <f t="shared" si="20"/>
        <v>0.064125+0.002144i</v>
      </c>
      <c r="S67" t="str">
        <f t="shared" si="21"/>
        <v>0.0478692996348673+0.0447100019670157i</v>
      </c>
      <c r="T67" t="str">
        <f t="shared" si="22"/>
        <v>0.250833305258473-0.886410710816336i</v>
      </c>
      <c r="U67" t="str">
        <f t="shared" si="23"/>
        <v>0.0135601890482892+0.0968561554519419i</v>
      </c>
      <c r="V67" t="str">
        <f t="shared" si="24"/>
        <v>-0.595478+0.500283i</v>
      </c>
      <c r="W67" t="str">
        <f t="shared" si="25"/>
        <v>-0.531732975619004-0.455299722645676i</v>
      </c>
      <c r="X67" t="str">
        <f t="shared" si="26"/>
        <v>-0.53607746150332-0.454188104530815i</v>
      </c>
      <c r="Z67" t="str">
        <f t="shared" si="27"/>
        <v>-0.0286985694458064+0.0714886070886533i</v>
      </c>
      <c r="AA67" t="str">
        <f t="shared" si="28"/>
        <v>-0.597129252442032+0.503843036744085i</v>
      </c>
      <c r="AB67" t="str">
        <f t="shared" si="29"/>
        <v>-0.532673610647998-0.453256094743296i</v>
      </c>
      <c r="AD67">
        <f t="shared" si="30"/>
        <v>-20.193153173175808</v>
      </c>
      <c r="AE67">
        <f t="shared" si="31"/>
        <v>-3.0977042315331897</v>
      </c>
      <c r="AF67">
        <f t="shared" si="32"/>
        <v>-3.0656688910913306</v>
      </c>
      <c r="AG67">
        <f t="shared" si="33"/>
        <v>-3.1052929828972813</v>
      </c>
      <c r="AH67">
        <f t="shared" si="34"/>
        <v>-23.854600262268761</v>
      </c>
      <c r="AI67">
        <f t="shared" si="35"/>
        <v>-23.674967374518964</v>
      </c>
      <c r="AJ67">
        <f t="shared" si="36"/>
        <v>-0.71275839085434778</v>
      </c>
      <c r="AK67">
        <f t="shared" si="37"/>
        <v>-2.1833283659089271</v>
      </c>
      <c r="AL67">
        <f t="shared" si="38"/>
        <v>-22.266357107267098</v>
      </c>
      <c r="AM67">
        <f t="shared" si="39"/>
        <v>-2.1437042741029737</v>
      </c>
    </row>
    <row r="68" spans="1:39" x14ac:dyDescent="0.25">
      <c r="A68" s="3">
        <v>670</v>
      </c>
      <c r="B68">
        <v>3.3896000000000003E-2</v>
      </c>
      <c r="C68">
        <v>0.868425</v>
      </c>
      <c r="D68">
        <v>0.15842800000000001</v>
      </c>
      <c r="E68">
        <v>-0.970445</v>
      </c>
      <c r="F68">
        <v>6.2066000000000003E-2</v>
      </c>
      <c r="G68">
        <v>-9.8999999999999994E-5</v>
      </c>
      <c r="H68">
        <v>0.12786500000000001</v>
      </c>
      <c r="I68">
        <v>1.9776999999999999E-2</v>
      </c>
      <c r="J68">
        <v>-0.50984099999999999</v>
      </c>
      <c r="K68">
        <v>0.58299999999999996</v>
      </c>
      <c r="M68">
        <v>0.15415499999999999</v>
      </c>
      <c r="N68">
        <v>-7.3000000000000001E-3</v>
      </c>
      <c r="O68">
        <v>0.533636</v>
      </c>
      <c r="P68">
        <v>-9.9279999999999993E-2</v>
      </c>
      <c r="R68" t="str">
        <f t="shared" si="20"/>
        <v>0.062066-0.000099i</v>
      </c>
      <c r="S68" t="str">
        <f t="shared" si="21"/>
        <v>0.0576191713560009+0.0331815567999339i</v>
      </c>
      <c r="T68" t="str">
        <f t="shared" si="22"/>
        <v>0.0586121104952048-0.917632908727745i</v>
      </c>
      <c r="U68" t="str">
        <f t="shared" si="23"/>
        <v>0.0148539492918629+0.0996030526188356i</v>
      </c>
      <c r="V68" t="str">
        <f t="shared" si="24"/>
        <v>-0.509841+0.583i</v>
      </c>
      <c r="W68" t="str">
        <f t="shared" si="25"/>
        <v>-0.55007499993007-0.434279951905066i</v>
      </c>
      <c r="X68" t="str">
        <f t="shared" si="26"/>
        <v>-0.554128594279037-0.431915527410392i</v>
      </c>
      <c r="Z68" t="str">
        <f t="shared" si="27"/>
        <v>-0.016802357757212+0.073100868681435i</v>
      </c>
      <c r="AA68" t="str">
        <f t="shared" si="28"/>
        <v>-0.509440703417896+0.586841754892136i</v>
      </c>
      <c r="AB68" t="str">
        <f t="shared" si="29"/>
        <v>-0.550679313738522-0.432460318393818i</v>
      </c>
      <c r="AD68">
        <f t="shared" si="30"/>
        <v>-19.93901749046266</v>
      </c>
      <c r="AE68">
        <f t="shared" si="31"/>
        <v>-3.0875792629246885</v>
      </c>
      <c r="AF68">
        <f t="shared" si="32"/>
        <v>-3.066164712758686</v>
      </c>
      <c r="AG68">
        <f t="shared" si="33"/>
        <v>-3.0956500535396207</v>
      </c>
      <c r="AH68">
        <f t="shared" si="34"/>
        <v>-24.142913808729993</v>
      </c>
      <c r="AI68">
        <f t="shared" si="35"/>
        <v>-23.544809959995519</v>
      </c>
      <c r="AJ68">
        <f t="shared" si="36"/>
        <v>-0.72893818301326585</v>
      </c>
      <c r="AK68">
        <f t="shared" si="37"/>
        <v>-2.2197410126988046</v>
      </c>
      <c r="AL68">
        <f t="shared" si="38"/>
        <v>-22.497959317038728</v>
      </c>
      <c r="AM68">
        <f t="shared" si="39"/>
        <v>-2.1902556719178707</v>
      </c>
    </row>
    <row r="69" spans="1:39" x14ac:dyDescent="0.25">
      <c r="A69" s="3">
        <v>680</v>
      </c>
      <c r="B69">
        <v>0.19980500000000001</v>
      </c>
      <c r="C69">
        <v>0.848136</v>
      </c>
      <c r="D69">
        <v>-6.5806000000000003E-2</v>
      </c>
      <c r="E69">
        <v>-0.973306</v>
      </c>
      <c r="F69">
        <v>6.0203E-2</v>
      </c>
      <c r="G69">
        <v>-2.1359999999999999E-3</v>
      </c>
      <c r="H69">
        <v>0.126384</v>
      </c>
      <c r="I69">
        <v>-7.8370000000000002E-3</v>
      </c>
      <c r="J69">
        <v>-0.41435100000000002</v>
      </c>
      <c r="K69">
        <v>0.65217199999999997</v>
      </c>
      <c r="M69">
        <v>0.150308</v>
      </c>
      <c r="N69">
        <v>-3.1616999999999999E-2</v>
      </c>
      <c r="O69">
        <v>0.50461500000000004</v>
      </c>
      <c r="P69">
        <v>-0.19872400000000001</v>
      </c>
      <c r="R69" t="str">
        <f t="shared" si="20"/>
        <v>0.060203-0.002136i</v>
      </c>
      <c r="S69" t="str">
        <f t="shared" si="21"/>
        <v>0.0639272280836429+0.0167849291816728i</v>
      </c>
      <c r="T69" t="str">
        <f t="shared" si="22"/>
        <v>-0.134254613589773-0.906970741760755i</v>
      </c>
      <c r="U69" t="str">
        <f t="shared" si="23"/>
        <v>0.0181216926351011+0.101862881271009i</v>
      </c>
      <c r="V69" t="str">
        <f t="shared" si="24"/>
        <v>-0.414351+0.652172i</v>
      </c>
      <c r="W69" t="str">
        <f t="shared" si="25"/>
        <v>-0.567305544033045-0.41331332918979i</v>
      </c>
      <c r="X69" t="str">
        <f t="shared" si="26"/>
        <v>-0.570435431467607-0.409674440457348i</v>
      </c>
      <c r="Z69" t="str">
        <f t="shared" si="27"/>
        <v>-0.00409532556770528+0.0724422181851674i</v>
      </c>
      <c r="AA69" t="str">
        <f t="shared" si="28"/>
        <v>-0.411987905085964+0.655026130468224i</v>
      </c>
      <c r="AB69" t="str">
        <f t="shared" si="29"/>
        <v>-0.567718395883551-0.411656215690828i</v>
      </c>
      <c r="AD69">
        <f t="shared" si="30"/>
        <v>-19.704359534581911</v>
      </c>
      <c r="AE69">
        <f t="shared" si="31"/>
        <v>-3.0744962238947577</v>
      </c>
      <c r="AF69">
        <f t="shared" si="32"/>
        <v>-3.0695075487801935</v>
      </c>
      <c r="AG69">
        <f t="shared" si="33"/>
        <v>-3.082423692322267</v>
      </c>
      <c r="AH69">
        <f t="shared" si="34"/>
        <v>-24.402173753643499</v>
      </c>
      <c r="AI69">
        <f t="shared" si="35"/>
        <v>-23.596751819468992</v>
      </c>
      <c r="AJ69">
        <f t="shared" si="36"/>
        <v>-0.75400163861636116</v>
      </c>
      <c r="AK69">
        <f t="shared" si="37"/>
        <v>-2.2401470704888196</v>
      </c>
      <c r="AL69">
        <f t="shared" si="38"/>
        <v>-22.78630770856666</v>
      </c>
      <c r="AM69">
        <f t="shared" si="39"/>
        <v>-2.2272309269467478</v>
      </c>
    </row>
    <row r="70" spans="1:39" x14ac:dyDescent="0.25">
      <c r="A70" s="3">
        <v>690</v>
      </c>
      <c r="B70">
        <v>0.36130800000000002</v>
      </c>
      <c r="C70">
        <v>0.79950600000000005</v>
      </c>
      <c r="D70">
        <v>-0.29116599999999998</v>
      </c>
      <c r="E70">
        <v>-0.92521100000000001</v>
      </c>
      <c r="F70">
        <v>5.8326999999999997E-2</v>
      </c>
      <c r="G70">
        <v>-3.9129999999999998E-3</v>
      </c>
      <c r="H70">
        <v>0.11548700000000001</v>
      </c>
      <c r="I70">
        <v>-3.2731999999999997E-2</v>
      </c>
      <c r="J70">
        <v>-0.31376900000000002</v>
      </c>
      <c r="K70">
        <v>0.708372</v>
      </c>
      <c r="M70">
        <v>0.140595</v>
      </c>
      <c r="N70">
        <v>-5.6168999999999997E-2</v>
      </c>
      <c r="O70">
        <v>0.45852300000000001</v>
      </c>
      <c r="P70">
        <v>-0.29251100000000002</v>
      </c>
      <c r="R70" t="str">
        <f t="shared" si="20"/>
        <v>0.058327-0.003913i</v>
      </c>
      <c r="S70" t="str">
        <f t="shared" si="21"/>
        <v>0.068714790957426-0.00097255693823649i</v>
      </c>
      <c r="T70" t="str">
        <f t="shared" si="22"/>
        <v>-0.324581646801833-0.85833110236252i</v>
      </c>
      <c r="U70" t="str">
        <f t="shared" si="23"/>
        <v>0.0222574314183799+0.103674557837231i</v>
      </c>
      <c r="V70" t="str">
        <f t="shared" si="24"/>
        <v>-0.313769+0.708372i</v>
      </c>
      <c r="W70" t="str">
        <f t="shared" si="25"/>
        <v>-0.584892389994042-0.388216783955266i</v>
      </c>
      <c r="X70" t="str">
        <f t="shared" si="26"/>
        <v>-0.586696115895942-0.383429797657189i</v>
      </c>
      <c r="Z70" t="str">
        <f t="shared" si="27"/>
        <v>0.00766810583773933+0.0692948753926447i</v>
      </c>
      <c r="AA70" t="str">
        <f t="shared" si="28"/>
        <v>-0.310214836175611+0.709442707735501i</v>
      </c>
      <c r="AB70" t="str">
        <f t="shared" si="29"/>
        <v>-0.585206715676644-0.386441608029451i</v>
      </c>
      <c r="AD70">
        <f t="shared" si="30"/>
        <v>-19.490866100934518</v>
      </c>
      <c r="AE70">
        <f t="shared" si="31"/>
        <v>-3.0731927268957677</v>
      </c>
      <c r="AF70">
        <f t="shared" si="32"/>
        <v>-3.0871446205526025</v>
      </c>
      <c r="AG70">
        <f t="shared" si="33"/>
        <v>-3.0820792876510539</v>
      </c>
      <c r="AH70">
        <f t="shared" si="34"/>
        <v>-24.663104758278337</v>
      </c>
      <c r="AI70">
        <f t="shared" si="35"/>
        <v>-23.258125505140509</v>
      </c>
      <c r="AJ70">
        <f t="shared" si="36"/>
        <v>-0.74643796982863431</v>
      </c>
      <c r="AK70">
        <f t="shared" si="37"/>
        <v>-2.2167370939337379</v>
      </c>
      <c r="AL70">
        <f t="shared" si="38"/>
        <v>-23.133119399356335</v>
      </c>
      <c r="AM70">
        <f t="shared" si="39"/>
        <v>-2.2218024268352816</v>
      </c>
    </row>
    <row r="71" spans="1:39" x14ac:dyDescent="0.25">
      <c r="A71" s="3">
        <v>700</v>
      </c>
      <c r="B71">
        <v>0.50439900000000004</v>
      </c>
      <c r="C71">
        <v>0.72340599999999999</v>
      </c>
      <c r="D71">
        <v>-0.486072</v>
      </c>
      <c r="E71">
        <v>-0.81848600000000005</v>
      </c>
      <c r="F71">
        <v>5.6016000000000003E-2</v>
      </c>
      <c r="G71">
        <v>-4.0470000000000002E-3</v>
      </c>
      <c r="H71">
        <v>9.5439999999999997E-2</v>
      </c>
      <c r="I71">
        <v>-5.1461E-2</v>
      </c>
      <c r="J71">
        <v>-0.19680300000000001</v>
      </c>
      <c r="K71">
        <v>0.74565700000000001</v>
      </c>
      <c r="M71">
        <v>0.12213400000000001</v>
      </c>
      <c r="N71">
        <v>-7.7199000000000004E-2</v>
      </c>
      <c r="O71">
        <v>0.39092700000000002</v>
      </c>
      <c r="P71">
        <v>-0.37251800000000002</v>
      </c>
      <c r="R71" t="str">
        <f t="shared" si="20"/>
        <v>0.056016-0.004047i</v>
      </c>
      <c r="S71" t="str">
        <f t="shared" si="21"/>
        <v>0.0675711039432885-0.0173668331544538i</v>
      </c>
      <c r="T71" t="str">
        <f t="shared" si="22"/>
        <v>-0.491314289178111-0.768820809526564i</v>
      </c>
      <c r="U71" t="str">
        <f t="shared" si="23"/>
        <v>0.0291065663417156+0.103657457643393i</v>
      </c>
      <c r="V71" t="str">
        <f t="shared" si="24"/>
        <v>-0.196803+0.745657i</v>
      </c>
      <c r="W71" t="str">
        <f t="shared" si="25"/>
        <v>-0.596409819568994-0.366860041921907i</v>
      </c>
      <c r="X71" t="str">
        <f t="shared" si="26"/>
        <v>-0.596547300249139-0.361602168876545i</v>
      </c>
      <c r="Z71" t="str">
        <f t="shared" si="27"/>
        <v>0.0207254265986728+0.0641490318753934i</v>
      </c>
      <c r="AA71" t="str">
        <f t="shared" si="28"/>
        <v>-0.193344385430899+0.744564271485153i</v>
      </c>
      <c r="AB71" t="str">
        <f t="shared" si="29"/>
        <v>-0.596597119976044-0.364890975382659i</v>
      </c>
      <c r="AD71">
        <f t="shared" si="30"/>
        <v>-19.358393523186905</v>
      </c>
      <c r="AE71">
        <f t="shared" si="31"/>
        <v>-3.0954611134765959</v>
      </c>
      <c r="AF71">
        <f t="shared" si="32"/>
        <v>-3.1280575286775543</v>
      </c>
      <c r="AG71">
        <f t="shared" si="33"/>
        <v>-3.1062582622880157</v>
      </c>
      <c r="AH71">
        <f t="shared" si="34"/>
        <v>-25.011148392226143</v>
      </c>
      <c r="AI71">
        <f t="shared" si="35"/>
        <v>-23.12697521143463</v>
      </c>
      <c r="AJ71">
        <f t="shared" si="36"/>
        <v>-0.79628712295850823</v>
      </c>
      <c r="AK71">
        <f t="shared" si="37"/>
        <v>-2.2567593125595917</v>
      </c>
      <c r="AL71">
        <f t="shared" si="38"/>
        <v>-23.42500360635837</v>
      </c>
      <c r="AM71">
        <f t="shared" si="39"/>
        <v>-2.2785585789491241</v>
      </c>
    </row>
    <row r="72" spans="1:39" x14ac:dyDescent="0.25">
      <c r="A72" s="3">
        <v>710</v>
      </c>
      <c r="B72">
        <v>0.63623200000000002</v>
      </c>
      <c r="C72">
        <v>0.62211700000000003</v>
      </c>
      <c r="D72">
        <v>-0.65200599999999997</v>
      </c>
      <c r="E72">
        <v>-0.66888300000000001</v>
      </c>
      <c r="F72">
        <v>5.4045999999999997E-2</v>
      </c>
      <c r="G72">
        <v>-4.0730000000000002E-3</v>
      </c>
      <c r="H72">
        <v>7.0269999999999999E-2</v>
      </c>
      <c r="I72">
        <v>-6.0718000000000001E-2</v>
      </c>
      <c r="J72">
        <v>-7.5830999999999996E-2</v>
      </c>
      <c r="K72">
        <v>0.76497199999999999</v>
      </c>
      <c r="M72">
        <v>9.6890000000000004E-2</v>
      </c>
      <c r="N72">
        <v>-9.3433000000000002E-2</v>
      </c>
      <c r="O72">
        <v>0.31056</v>
      </c>
      <c r="P72">
        <v>-0.43960700000000003</v>
      </c>
      <c r="R72" t="str">
        <f t="shared" si="20"/>
        <v>0.054046-0.004073i</v>
      </c>
      <c r="S72" t="str">
        <f t="shared" si="21"/>
        <v>0.0629622110627363-0.0331182704453623i</v>
      </c>
      <c r="T72" t="str">
        <f t="shared" si="22"/>
        <v>-0.639580047579951-0.646335313547872i</v>
      </c>
      <c r="U72" t="str">
        <f t="shared" si="23"/>
        <v>0.0370352198561943+0.101840632502615i</v>
      </c>
      <c r="V72" t="str">
        <f t="shared" si="24"/>
        <v>-0.075831+0.764972i</v>
      </c>
      <c r="W72" t="str">
        <f t="shared" si="25"/>
        <v>-0.608931004040204-0.345612849924739i</v>
      </c>
      <c r="X72" t="str">
        <f t="shared" si="26"/>
        <v>-0.607249492497728-0.340483611433967i</v>
      </c>
      <c r="Z72" t="str">
        <f t="shared" si="27"/>
        <v>0.0317484912269795+0.0562033080393241i</v>
      </c>
      <c r="AA72" t="str">
        <f t="shared" si="28"/>
        <v>-0.073635607846683+0.762207578838952i</v>
      </c>
      <c r="AB72" t="str">
        <f t="shared" si="29"/>
        <v>-0.60874551669867-0.343323035076645i</v>
      </c>
      <c r="AD72">
        <f t="shared" si="30"/>
        <v>-19.302164294643418</v>
      </c>
      <c r="AE72">
        <f t="shared" si="31"/>
        <v>-3.0958664121901274</v>
      </c>
      <c r="AF72">
        <f t="shared" si="32"/>
        <v>-3.1454397266676581</v>
      </c>
      <c r="AG72">
        <f t="shared" si="33"/>
        <v>-3.1118716762078509</v>
      </c>
      <c r="AH72">
        <f t="shared" si="34"/>
        <v>-25.320133361672678</v>
      </c>
      <c r="AI72">
        <f t="shared" si="35"/>
        <v>-22.9575852608445</v>
      </c>
      <c r="AJ72">
        <f t="shared" si="36"/>
        <v>-0.82593242068323758</v>
      </c>
      <c r="AK72">
        <f t="shared" si="37"/>
        <v>-2.2846212312472787</v>
      </c>
      <c r="AL72">
        <f t="shared" si="38"/>
        <v>-23.80199582303073</v>
      </c>
      <c r="AM72">
        <f t="shared" si="39"/>
        <v>-2.3181892817070811</v>
      </c>
    </row>
    <row r="73" spans="1:39" x14ac:dyDescent="0.25">
      <c r="A73" s="3">
        <v>720</v>
      </c>
      <c r="B73">
        <v>0.74800100000000003</v>
      </c>
      <c r="C73">
        <v>0.49776500000000001</v>
      </c>
      <c r="D73">
        <v>-0.77568099999999995</v>
      </c>
      <c r="E73">
        <v>-0.487732</v>
      </c>
      <c r="F73">
        <v>5.2089999999999997E-2</v>
      </c>
      <c r="G73">
        <v>-3.4299999999999999E-3</v>
      </c>
      <c r="H73">
        <v>4.3975E-2</v>
      </c>
      <c r="I73">
        <v>-5.9409999999999998E-2</v>
      </c>
      <c r="J73">
        <v>4.3027000000000003E-2</v>
      </c>
      <c r="K73">
        <v>0.76533499999999999</v>
      </c>
      <c r="M73">
        <v>6.7355999999999999E-2</v>
      </c>
      <c r="N73">
        <v>-0.10068199999999999</v>
      </c>
      <c r="O73">
        <v>0.21839700000000001</v>
      </c>
      <c r="P73">
        <v>-0.49080400000000002</v>
      </c>
      <c r="R73" t="str">
        <f t="shared" si="20"/>
        <v>0.05209-0.00343i</v>
      </c>
      <c r="S73" t="str">
        <f t="shared" si="21"/>
        <v>0.0559596946057853-0.0472809360187477i</v>
      </c>
      <c r="T73" t="str">
        <f t="shared" si="22"/>
        <v>-0.758550935760723-0.496338395672203i</v>
      </c>
      <c r="U73" t="str">
        <f t="shared" si="23"/>
        <v>0.0446642007481078+0.0981354337669927i</v>
      </c>
      <c r="V73" t="str">
        <f t="shared" si="24"/>
        <v>0.043027+0.765335i</v>
      </c>
      <c r="W73" t="str">
        <f t="shared" si="25"/>
        <v>-0.623280083525853-0.32040200977855i</v>
      </c>
      <c r="X73" t="str">
        <f t="shared" si="26"/>
        <v>-0.619913196320913-0.316007952314053i</v>
      </c>
      <c r="Z73" t="str">
        <f t="shared" si="27"/>
        <v>0.0411476655312921+0.0465353323325305i</v>
      </c>
      <c r="AA73" t="str">
        <f t="shared" si="28"/>
        <v>0.043337307901806+0.761860477518748i</v>
      </c>
      <c r="AB73" t="str">
        <f t="shared" si="29"/>
        <v>-0.622506912012065-0.317849162607449i</v>
      </c>
      <c r="AD73">
        <f t="shared" si="30"/>
        <v>-19.34590070870869</v>
      </c>
      <c r="AE73">
        <f t="shared" si="31"/>
        <v>-3.087986640990108</v>
      </c>
      <c r="AF73">
        <f t="shared" si="32"/>
        <v>-3.150170167197099</v>
      </c>
      <c r="AG73">
        <f t="shared" si="33"/>
        <v>-3.1109725333919429</v>
      </c>
      <c r="AH73">
        <f t="shared" si="34"/>
        <v>-25.64612297146401</v>
      </c>
      <c r="AI73">
        <f t="shared" si="35"/>
        <v>-22.702704818236064</v>
      </c>
      <c r="AJ73">
        <f t="shared" si="36"/>
        <v>-0.85259586899459461</v>
      </c>
      <c r="AK73">
        <f t="shared" si="37"/>
        <v>-2.3092635416587597</v>
      </c>
      <c r="AL73">
        <f t="shared" si="38"/>
        <v>-24.135626389928877</v>
      </c>
      <c r="AM73">
        <f t="shared" si="39"/>
        <v>-2.3484611754639064</v>
      </c>
    </row>
    <row r="74" spans="1:39" x14ac:dyDescent="0.25">
      <c r="A74" s="3">
        <v>730</v>
      </c>
      <c r="B74">
        <v>0.83739399999999997</v>
      </c>
      <c r="C74">
        <v>0.35600500000000002</v>
      </c>
      <c r="D74">
        <v>-0.85020499999999999</v>
      </c>
      <c r="E74">
        <v>-0.28672799999999998</v>
      </c>
      <c r="F74">
        <v>5.0867000000000002E-2</v>
      </c>
      <c r="G74">
        <v>-2.3500000000000001E-3</v>
      </c>
      <c r="H74">
        <v>2.0858000000000002E-2</v>
      </c>
      <c r="I74">
        <v>-4.8099999999999997E-2</v>
      </c>
      <c r="J74">
        <v>0.16232199999999999</v>
      </c>
      <c r="K74">
        <v>0.74593100000000001</v>
      </c>
      <c r="M74">
        <v>3.6055999999999998E-2</v>
      </c>
      <c r="N74">
        <v>-9.7860000000000003E-2</v>
      </c>
      <c r="O74">
        <v>0.12081600000000001</v>
      </c>
      <c r="P74">
        <v>-0.52102599999999999</v>
      </c>
      <c r="R74" t="str">
        <f t="shared" si="20"/>
        <v>0.050867-0.00235i</v>
      </c>
      <c r="S74" t="str">
        <f t="shared" si="21"/>
        <v>0.0446961892898999-0.0608584834613349i</v>
      </c>
      <c r="T74" t="str">
        <f t="shared" si="22"/>
        <v>-0.843490701514404-0.326505262491589i</v>
      </c>
      <c r="U74" t="str">
        <f t="shared" si="23"/>
        <v>0.0530461519646464+0.0917820022797167i</v>
      </c>
      <c r="V74" t="str">
        <f t="shared" si="24"/>
        <v>0.162322+0.745931i</v>
      </c>
      <c r="W74" t="str">
        <f t="shared" si="25"/>
        <v>-0.633257958480949-0.299769949682403i</v>
      </c>
      <c r="X74" t="str">
        <f t="shared" si="26"/>
        <v>-0.62848132929881-0.296831312022811i</v>
      </c>
      <c r="Z74" t="str">
        <f t="shared" si="27"/>
        <v>0.0489380073532717+0.0351111569761228i</v>
      </c>
      <c r="AA74" t="str">
        <f t="shared" si="28"/>
        <v>0.160569109196441+0.74293418420806i</v>
      </c>
      <c r="AB74" t="str">
        <f t="shared" si="29"/>
        <v>-0.631631380617233-0.29722662369569i</v>
      </c>
      <c r="AD74">
        <f t="shared" si="30"/>
        <v>-19.493175349861808</v>
      </c>
      <c r="AE74">
        <f t="shared" si="31"/>
        <v>-3.0902672816288428</v>
      </c>
      <c r="AF74">
        <f t="shared" si="32"/>
        <v>-3.1596511189947019</v>
      </c>
      <c r="AG74">
        <f t="shared" si="33"/>
        <v>-3.1220192486854441</v>
      </c>
      <c r="AH74">
        <f t="shared" si="34"/>
        <v>-25.862018062659988</v>
      </c>
      <c r="AI74">
        <f t="shared" si="35"/>
        <v>-22.440105402787577</v>
      </c>
      <c r="AJ74">
        <f t="shared" si="36"/>
        <v>-0.87203030173472551</v>
      </c>
      <c r="AK74">
        <f t="shared" si="37"/>
        <v>-2.3450915612726706</v>
      </c>
      <c r="AL74">
        <f t="shared" si="38"/>
        <v>-24.403660122648606</v>
      </c>
      <c r="AM74">
        <f t="shared" si="39"/>
        <v>-2.3827234315819292</v>
      </c>
    </row>
    <row r="75" spans="1:39" x14ac:dyDescent="0.25">
      <c r="A75" s="3">
        <v>740</v>
      </c>
      <c r="B75">
        <v>0.89886299999999997</v>
      </c>
      <c r="C75">
        <v>0.19450100000000001</v>
      </c>
      <c r="D75">
        <v>-0.87393100000000001</v>
      </c>
      <c r="E75">
        <v>-8.0374000000000001E-2</v>
      </c>
      <c r="F75">
        <v>4.9644000000000001E-2</v>
      </c>
      <c r="G75">
        <v>-1.044E-3</v>
      </c>
      <c r="H75">
        <v>4.2929999999999999E-3</v>
      </c>
      <c r="I75">
        <v>-2.8067000000000002E-2</v>
      </c>
      <c r="J75">
        <v>0.27077699999999999</v>
      </c>
      <c r="K75">
        <v>0.70959700000000003</v>
      </c>
      <c r="M75">
        <v>7.7079999999999996E-3</v>
      </c>
      <c r="N75">
        <v>-8.4429000000000004E-2</v>
      </c>
      <c r="O75">
        <v>2.0306999999999999E-2</v>
      </c>
      <c r="P75">
        <v>-0.53138200000000002</v>
      </c>
      <c r="R75" t="str">
        <f t="shared" si="20"/>
        <v>0.049644-0.001044i</v>
      </c>
      <c r="S75" t="str">
        <f t="shared" si="21"/>
        <v>0.0310323993936499-0.070366343062606i</v>
      </c>
      <c r="T75" t="str">
        <f t="shared" si="22"/>
        <v>-0.889332089734853-0.141856795050148i</v>
      </c>
      <c r="U75" t="str">
        <f t="shared" si="23"/>
        <v>0.0599636289964089+0.0835476329848215i</v>
      </c>
      <c r="V75" t="str">
        <f t="shared" si="24"/>
        <v>0.270777+0.709597i</v>
      </c>
      <c r="W75" t="str">
        <f t="shared" si="25"/>
        <v>-0.644135628502561-0.274415073737682i</v>
      </c>
      <c r="X75" t="str">
        <f t="shared" si="26"/>
        <v>-0.638703774097151-0.27333900759372i</v>
      </c>
      <c r="Z75" t="str">
        <f t="shared" si="27"/>
        <v>0.0542124791510259+0.0218006259910091i</v>
      </c>
      <c r="AA75" t="str">
        <f t="shared" si="28"/>
        <v>0.267679216891644+0.708164425514007i</v>
      </c>
      <c r="AB75" t="str">
        <f t="shared" si="29"/>
        <v>-0.641621692484646-0.272200965161226i</v>
      </c>
      <c r="AD75">
        <f t="shared" si="30"/>
        <v>-19.756849729566049</v>
      </c>
      <c r="AE75">
        <f t="shared" si="31"/>
        <v>-3.0961398816203718</v>
      </c>
      <c r="AF75">
        <f t="shared" si="32"/>
        <v>-3.1636163907065069</v>
      </c>
      <c r="AG75">
        <f t="shared" si="33"/>
        <v>-3.1356773468039902</v>
      </c>
      <c r="AH75">
        <f t="shared" si="34"/>
        <v>-26.080744420045001</v>
      </c>
      <c r="AI75">
        <f t="shared" si="35"/>
        <v>-22.28086953522142</v>
      </c>
      <c r="AJ75">
        <f t="shared" si="36"/>
        <v>-0.90960448430108465</v>
      </c>
      <c r="AK75">
        <f t="shared" si="37"/>
        <v>-2.3893854393020546</v>
      </c>
      <c r="AL75">
        <f t="shared" si="38"/>
        <v>-24.667033858365098</v>
      </c>
      <c r="AM75">
        <f t="shared" si="39"/>
        <v>-2.4173244832045717</v>
      </c>
    </row>
    <row r="76" spans="1:39" x14ac:dyDescent="0.25">
      <c r="A76" s="3">
        <v>750</v>
      </c>
      <c r="B76">
        <v>0.92959499999999995</v>
      </c>
      <c r="C76">
        <v>2.1794000000000001E-2</v>
      </c>
      <c r="D76">
        <v>-0.85161200000000004</v>
      </c>
      <c r="E76">
        <v>0.119379</v>
      </c>
      <c r="F76">
        <v>4.9061E-2</v>
      </c>
      <c r="G76">
        <v>9.2100000000000005E-4</v>
      </c>
      <c r="H76">
        <v>-2.7420000000000001E-3</v>
      </c>
      <c r="I76">
        <v>-3.565E-3</v>
      </c>
      <c r="J76">
        <v>0.37456200000000001</v>
      </c>
      <c r="K76">
        <v>0.65374699999999997</v>
      </c>
      <c r="M76">
        <v>-1.487E-2</v>
      </c>
      <c r="N76">
        <v>-6.1705000000000003E-2</v>
      </c>
      <c r="O76">
        <v>-8.5070999999999994E-2</v>
      </c>
      <c r="P76">
        <v>-0.52279799999999998</v>
      </c>
      <c r="R76" t="str">
        <f t="shared" si="20"/>
        <v>0.049061+0.000921i</v>
      </c>
      <c r="S76" t="str">
        <f t="shared" si="21"/>
        <v>0.0155452245956198-0.077371141735821i</v>
      </c>
      <c r="T76" t="str">
        <f t="shared" si="22"/>
        <v>-0.895837066635531+0.0469304454442249i</v>
      </c>
      <c r="U76" t="str">
        <f t="shared" si="23"/>
        <v>0.0667685625931419+0.0732244369355552i</v>
      </c>
      <c r="V76" t="str">
        <f t="shared" si="24"/>
        <v>0.374562+0.653747i</v>
      </c>
      <c r="W76" t="str">
        <f t="shared" si="25"/>
        <v>-0.658189089455929-0.246978757416541i</v>
      </c>
      <c r="X76" t="str">
        <f t="shared" si="26"/>
        <v>-0.652782242073614-0.247974130525984i</v>
      </c>
      <c r="Z76" t="str">
        <f t="shared" si="27"/>
        <v>0.0572842228881412+0.00824979361316692i</v>
      </c>
      <c r="AA76" t="str">
        <f t="shared" si="28"/>
        <v>0.371175710329512+0.654359634480239i</v>
      </c>
      <c r="AB76" t="str">
        <f t="shared" si="29"/>
        <v>-0.654840098051001-0.245531129724007i</v>
      </c>
      <c r="AD76">
        <f t="shared" si="30"/>
        <v>-20.078947429558109</v>
      </c>
      <c r="AE76">
        <f t="shared" si="31"/>
        <v>-3.0608725490278887</v>
      </c>
      <c r="AF76">
        <f t="shared" si="32"/>
        <v>-3.1192220832731317</v>
      </c>
      <c r="AG76">
        <f t="shared" si="33"/>
        <v>-3.1060136960348568</v>
      </c>
      <c r="AH76">
        <f t="shared" si="34"/>
        <v>-26.183741856752299</v>
      </c>
      <c r="AI76">
        <f t="shared" si="35"/>
        <v>-22.056550514149581</v>
      </c>
      <c r="AJ76">
        <f t="shared" si="36"/>
        <v>-0.94351687932713257</v>
      </c>
      <c r="AK76">
        <f t="shared" si="37"/>
        <v>-2.4589500475688166</v>
      </c>
      <c r="AL76">
        <f t="shared" si="38"/>
        <v>-24.750146647115585</v>
      </c>
      <c r="AM76">
        <f t="shared" si="39"/>
        <v>-2.4721584348070884</v>
      </c>
    </row>
    <row r="77" spans="1:39" x14ac:dyDescent="0.25">
      <c r="A77" s="3">
        <v>760</v>
      </c>
      <c r="B77">
        <v>0.92636799999999997</v>
      </c>
      <c r="C77">
        <v>-0.15920000000000001</v>
      </c>
      <c r="D77">
        <v>-0.78973800000000005</v>
      </c>
      <c r="E77">
        <v>0.29865599999999998</v>
      </c>
      <c r="F77">
        <v>4.9307999999999998E-2</v>
      </c>
      <c r="G77">
        <v>3.287E-3</v>
      </c>
      <c r="H77">
        <v>9.4499999999999998E-4</v>
      </c>
      <c r="I77">
        <v>2.1866E-2</v>
      </c>
      <c r="J77">
        <v>0.46692800000000001</v>
      </c>
      <c r="K77">
        <v>0.58678300000000005</v>
      </c>
      <c r="M77">
        <v>-2.6797999999999999E-2</v>
      </c>
      <c r="N77">
        <v>-3.2958000000000001E-2</v>
      </c>
      <c r="O77">
        <v>-0.18001400000000001</v>
      </c>
      <c r="P77">
        <v>-0.494759</v>
      </c>
      <c r="R77" t="str">
        <f t="shared" si="20"/>
        <v>0.049308+0.003287i</v>
      </c>
      <c r="S77" t="str">
        <f t="shared" si="21"/>
        <v>-0.00139325434421901-0.0778039992057756i</v>
      </c>
      <c r="T77" t="str">
        <f t="shared" si="22"/>
        <v>-0.863195893925911+0.230499389824789i</v>
      </c>
      <c r="U77" t="str">
        <f t="shared" si="23"/>
        <v>0.0711539243175276+0.0612891235354466i</v>
      </c>
      <c r="V77" t="str">
        <f t="shared" si="24"/>
        <v>0.466928+0.586783i</v>
      </c>
      <c r="W77" t="str">
        <f t="shared" si="25"/>
        <v>-0.66574026290901-0.222976414585252i</v>
      </c>
      <c r="X77" t="str">
        <f t="shared" si="26"/>
        <v>-0.661378202023445-0.225677674161433i</v>
      </c>
      <c r="Z77" t="str">
        <f t="shared" si="27"/>
        <v>0.0577219909420323-0.00587038643089226i</v>
      </c>
      <c r="AA77" t="str">
        <f t="shared" si="28"/>
        <v>0.464548371282078+0.589191352399649i</v>
      </c>
      <c r="AB77" t="str">
        <f t="shared" si="29"/>
        <v>-0.662020423761067-0.222590387049303i</v>
      </c>
      <c r="AD77">
        <f t="shared" si="30"/>
        <v>-20.5456895639721</v>
      </c>
      <c r="AE77">
        <f t="shared" si="31"/>
        <v>-3.0721600149619284</v>
      </c>
      <c r="AF77">
        <f t="shared" si="32"/>
        <v>-3.1126743954251452</v>
      </c>
      <c r="AG77">
        <f t="shared" si="33"/>
        <v>-3.1174260434892314</v>
      </c>
      <c r="AH77">
        <f t="shared" si="34"/>
        <v>-26.122395381730364</v>
      </c>
      <c r="AI77">
        <f t="shared" si="35"/>
        <v>-22.178569160541528</v>
      </c>
      <c r="AJ77">
        <f t="shared" si="36"/>
        <v>-0.97868080314968164</v>
      </c>
      <c r="AK77">
        <f t="shared" si="37"/>
        <v>-2.5000407691082498</v>
      </c>
      <c r="AL77">
        <f t="shared" si="38"/>
        <v>-24.728485149464806</v>
      </c>
      <c r="AM77">
        <f t="shared" si="39"/>
        <v>-2.4952891210441623</v>
      </c>
    </row>
    <row r="78" spans="1:39" x14ac:dyDescent="0.25">
      <c r="A78" s="3">
        <v>770</v>
      </c>
      <c r="B78">
        <v>0.88377300000000003</v>
      </c>
      <c r="C78">
        <v>-0.34137499999999998</v>
      </c>
      <c r="D78">
        <v>-0.69455599999999995</v>
      </c>
      <c r="E78">
        <v>0.45970299999999997</v>
      </c>
      <c r="F78">
        <v>4.9917999999999997E-2</v>
      </c>
      <c r="G78">
        <v>5.4130000000000003E-3</v>
      </c>
      <c r="H78">
        <v>1.4555999999999999E-2</v>
      </c>
      <c r="I78">
        <v>4.3686000000000003E-2</v>
      </c>
      <c r="J78">
        <v>0.54686000000000001</v>
      </c>
      <c r="K78">
        <v>0.50755499999999998</v>
      </c>
      <c r="M78">
        <v>-2.7563000000000001E-2</v>
      </c>
      <c r="N78">
        <v>-2.709E-3</v>
      </c>
      <c r="O78">
        <v>-0.26997100000000002</v>
      </c>
      <c r="P78">
        <v>-0.447986</v>
      </c>
      <c r="R78" t="str">
        <f t="shared" si="20"/>
        <v>0.049918+0.005413i</v>
      </c>
      <c r="S78" t="str">
        <f t="shared" si="21"/>
        <v>-0.0175415884447357-0.0770144758083593i</v>
      </c>
      <c r="T78" t="str">
        <f t="shared" si="22"/>
        <v>-0.792520162730789+0.404923693351608i</v>
      </c>
      <c r="U78" t="str">
        <f t="shared" si="23"/>
        <v>0.0728883933919458+0.0480957392069304i</v>
      </c>
      <c r="V78" t="str">
        <f t="shared" si="24"/>
        <v>0.54686+0.507555i</v>
      </c>
      <c r="W78" t="str">
        <f t="shared" si="25"/>
        <v>-0.673676082172041-0.193940562690944i</v>
      </c>
      <c r="X78" t="str">
        <f t="shared" si="26"/>
        <v>-0.670789786811725-0.197820180611524i</v>
      </c>
      <c r="Z78" t="str">
        <f t="shared" si="27"/>
        <v>0.055166216038348-0.0200540519599353i</v>
      </c>
      <c r="AA78" t="str">
        <f t="shared" si="28"/>
        <v>0.546255948181927+0.510961070512531i</v>
      </c>
      <c r="AB78" t="str">
        <f t="shared" si="29"/>
        <v>-0.669865770789804-0.19472066752957i</v>
      </c>
      <c r="AD78">
        <f t="shared" si="30"/>
        <v>-21.177078677178077</v>
      </c>
      <c r="AE78">
        <f t="shared" si="31"/>
        <v>-3.0851853481846563</v>
      </c>
      <c r="AF78">
        <f t="shared" si="32"/>
        <v>-3.1060965218713039</v>
      </c>
      <c r="AG78">
        <f t="shared" si="33"/>
        <v>-3.127955081701109</v>
      </c>
      <c r="AH78">
        <f t="shared" si="34"/>
        <v>-25.984086712746439</v>
      </c>
      <c r="AI78">
        <f t="shared" si="35"/>
        <v>-22.048894130800644</v>
      </c>
      <c r="AJ78">
        <f t="shared" si="36"/>
        <v>-1.0124663088680221</v>
      </c>
      <c r="AK78">
        <f t="shared" si="37"/>
        <v>-2.5440379200999388</v>
      </c>
      <c r="AL78">
        <f t="shared" si="38"/>
        <v>-24.627507214737495</v>
      </c>
      <c r="AM78">
        <f t="shared" si="39"/>
        <v>-2.5221793602701319</v>
      </c>
    </row>
    <row r="79" spans="1:39" x14ac:dyDescent="0.25">
      <c r="A79" s="3">
        <v>780</v>
      </c>
      <c r="B79">
        <v>0.80303500000000005</v>
      </c>
      <c r="C79">
        <v>-0.51415100000000002</v>
      </c>
      <c r="D79">
        <v>-0.57381899999999997</v>
      </c>
      <c r="E79">
        <v>0.59220499999999998</v>
      </c>
      <c r="F79">
        <v>5.0987999999999999E-2</v>
      </c>
      <c r="G79">
        <v>7.5969999999999996E-3</v>
      </c>
      <c r="H79">
        <v>3.5739E-2</v>
      </c>
      <c r="I79">
        <v>5.8694999999999997E-2</v>
      </c>
      <c r="J79">
        <v>0.61262799999999995</v>
      </c>
      <c r="K79">
        <v>0.41599700000000001</v>
      </c>
      <c r="M79">
        <v>-1.7607000000000001E-2</v>
      </c>
      <c r="N79">
        <v>2.5146000000000002E-2</v>
      </c>
      <c r="O79">
        <v>-0.34717799999999999</v>
      </c>
      <c r="P79">
        <v>-0.38631399999999999</v>
      </c>
      <c r="R79" t="str">
        <f t="shared" si="20"/>
        <v>0.050988+0.007597i</v>
      </c>
      <c r="S79" t="str">
        <f t="shared" si="21"/>
        <v>-0.0338634014416078-0.0728653708856069i</v>
      </c>
      <c r="T79" t="str">
        <f t="shared" si="22"/>
        <v>-0.688562769007221+0.558878021603053i</v>
      </c>
      <c r="U79" t="str">
        <f t="shared" si="23"/>
        <v>0.0723114514182677+0.0338453269382645i</v>
      </c>
      <c r="V79" t="str">
        <f t="shared" si="24"/>
        <v>0.612628+0.415997i</v>
      </c>
      <c r="W79" t="str">
        <f t="shared" si="25"/>
        <v>-0.680924857571818-0.168211870865674i</v>
      </c>
      <c r="X79" t="str">
        <f t="shared" si="26"/>
        <v>-0.679833882734384-0.172577150883644i</v>
      </c>
      <c r="Z79" t="str">
        <f t="shared" si="27"/>
        <v>0.0499533315509715-0.0339183537888888i</v>
      </c>
      <c r="AA79" t="str">
        <f t="shared" si="28"/>
        <v>0.614142045209122+0.419255047948893i</v>
      </c>
      <c r="AB79" t="str">
        <f t="shared" si="29"/>
        <v>-0.677437635104952-0.170180991733763i</v>
      </c>
      <c r="AD79">
        <f t="shared" si="30"/>
        <v>-21.955571337711689</v>
      </c>
      <c r="AE79">
        <f t="shared" si="31"/>
        <v>-3.0807559645239957</v>
      </c>
      <c r="AF79">
        <f t="shared" si="32"/>
        <v>-3.0807287218929735</v>
      </c>
      <c r="AG79">
        <f t="shared" si="33"/>
        <v>-3.1168403004227949</v>
      </c>
      <c r="AH79">
        <f t="shared" si="34"/>
        <v>-25.755282706568813</v>
      </c>
      <c r="AI79">
        <f t="shared" si="35"/>
        <v>-21.900302739269172</v>
      </c>
      <c r="AJ79">
        <f t="shared" si="36"/>
        <v>-1.0432152224098883</v>
      </c>
      <c r="AK79">
        <f t="shared" si="37"/>
        <v>-2.6092902860239469</v>
      </c>
      <c r="AL79">
        <f t="shared" si="38"/>
        <v>-24.382083438552058</v>
      </c>
      <c r="AM79">
        <f t="shared" si="39"/>
        <v>-2.5731787074941161</v>
      </c>
    </row>
    <row r="80" spans="1:39" x14ac:dyDescent="0.25">
      <c r="A80" s="3">
        <v>790</v>
      </c>
      <c r="B80">
        <v>0.68050200000000005</v>
      </c>
      <c r="C80">
        <v>-0.67149000000000003</v>
      </c>
      <c r="D80">
        <v>-0.43390400000000001</v>
      </c>
      <c r="E80">
        <v>0.695851</v>
      </c>
      <c r="F80">
        <v>5.2918E-2</v>
      </c>
      <c r="G80">
        <v>9.4129999999999995E-3</v>
      </c>
      <c r="H80">
        <v>6.1501E-2</v>
      </c>
      <c r="I80">
        <v>6.4121999999999998E-2</v>
      </c>
      <c r="J80">
        <v>0.66406299999999996</v>
      </c>
      <c r="K80">
        <v>0.319519</v>
      </c>
      <c r="M80">
        <v>1.1720000000000001E-3</v>
      </c>
      <c r="N80">
        <v>4.5620000000000001E-2</v>
      </c>
      <c r="O80">
        <v>-0.41018100000000002</v>
      </c>
      <c r="P80">
        <v>-0.31454100000000002</v>
      </c>
      <c r="R80" t="str">
        <f t="shared" si="20"/>
        <v>0.052918+0.009413i</v>
      </c>
      <c r="S80" t="str">
        <f t="shared" si="21"/>
        <v>-0.0479822344402278-0.0638394592471106i</v>
      </c>
      <c r="T80" t="str">
        <f t="shared" si="22"/>
        <v>-0.55400263806133+0.688296375815086i</v>
      </c>
      <c r="U80" t="str">
        <f t="shared" si="23"/>
        <v>0.0686745131797113+0.0203364960365767i</v>
      </c>
      <c r="V80" t="str">
        <f t="shared" si="24"/>
        <v>0.664063+0.319519i</v>
      </c>
      <c r="W80" t="str">
        <f t="shared" si="25"/>
        <v>-0.686626838512075-0.143285620770108i</v>
      </c>
      <c r="X80" t="str">
        <f t="shared" si="26"/>
        <v>-0.687229952300116-0.147252020521731i</v>
      </c>
      <c r="Z80" t="str">
        <f t="shared" si="27"/>
        <v>0.0423773745957466-0.0466041936269666i</v>
      </c>
      <c r="AA80" t="str">
        <f t="shared" si="28"/>
        <v>0.667239080739649+0.321430888114039i</v>
      </c>
      <c r="AB80" t="str">
        <f t="shared" si="29"/>
        <v>-0.683873333057003-0.146198919767329i</v>
      </c>
      <c r="AD80">
        <f t="shared" si="30"/>
        <v>-22.899027981746354</v>
      </c>
      <c r="AE80">
        <f t="shared" si="31"/>
        <v>-3.0804620979387103</v>
      </c>
      <c r="AF80">
        <f t="shared" si="32"/>
        <v>-3.0630103945648735</v>
      </c>
      <c r="AG80">
        <f t="shared" si="33"/>
        <v>-3.1064064503766584</v>
      </c>
      <c r="AH80">
        <f t="shared" si="34"/>
        <v>-25.392645907602844</v>
      </c>
      <c r="AI80">
        <f t="shared" si="35"/>
        <v>-21.953310527769084</v>
      </c>
      <c r="AJ80">
        <f t="shared" si="36"/>
        <v>-1.0753205124762037</v>
      </c>
      <c r="AK80">
        <f t="shared" si="37"/>
        <v>-2.6514254077384534</v>
      </c>
      <c r="AL80">
        <f t="shared" si="38"/>
        <v>-24.014510214178468</v>
      </c>
      <c r="AM80">
        <f t="shared" si="39"/>
        <v>-2.6080293519266751</v>
      </c>
    </row>
    <row r="81" spans="1:39" x14ac:dyDescent="0.25">
      <c r="A81" s="3">
        <v>800</v>
      </c>
      <c r="B81">
        <v>0.52544400000000002</v>
      </c>
      <c r="C81">
        <v>-0.79682900000000001</v>
      </c>
      <c r="D81">
        <v>-0.28329799999999999</v>
      </c>
      <c r="E81">
        <v>0.76791900000000002</v>
      </c>
      <c r="F81">
        <v>5.5123999999999999E-2</v>
      </c>
      <c r="G81">
        <v>1.1115E-2</v>
      </c>
      <c r="H81">
        <v>8.7580000000000005E-2</v>
      </c>
      <c r="I81">
        <v>5.9218E-2</v>
      </c>
      <c r="J81">
        <v>0.70140899999999995</v>
      </c>
      <c r="K81">
        <v>0.21529699999999999</v>
      </c>
      <c r="M81">
        <v>2.5346E-2</v>
      </c>
      <c r="N81">
        <v>5.6952000000000003E-2</v>
      </c>
      <c r="O81">
        <v>-0.45968300000000001</v>
      </c>
      <c r="P81">
        <v>-0.23119500000000001</v>
      </c>
      <c r="R81" t="str">
        <f t="shared" si="20"/>
        <v>0.055124+0.011115i</v>
      </c>
      <c r="S81" t="str">
        <f t="shared" si="21"/>
        <v>-0.0601749136131673-0.0531919644662654i</v>
      </c>
      <c r="T81" t="str">
        <f t="shared" si="22"/>
        <v>-0.399042406090724+0.784343284323499i</v>
      </c>
      <c r="U81" t="str">
        <f t="shared" si="23"/>
        <v>0.0619513152557897+0.00679145267113546i</v>
      </c>
      <c r="V81" t="str">
        <f t="shared" si="24"/>
        <v>0.701409+0.215297i</v>
      </c>
      <c r="W81" t="str">
        <f t="shared" si="25"/>
        <v>-0.691403400007264-0.117389315205018i</v>
      </c>
      <c r="X81" t="str">
        <f t="shared" si="26"/>
        <v>-0.693296314649537-0.120345474995383i</v>
      </c>
      <c r="Z81" t="str">
        <f t="shared" si="27"/>
        <v>0.032052587694072-0.0580038936059557i</v>
      </c>
      <c r="AA81" t="str">
        <f t="shared" si="28"/>
        <v>0.705310336490393+0.215124198167585i</v>
      </c>
      <c r="AB81" t="str">
        <f t="shared" si="29"/>
        <v>-0.689622491692674-0.120970197015653i</v>
      </c>
      <c r="AD81">
        <f t="shared" si="30"/>
        <v>-24.107107946559083</v>
      </c>
      <c r="AE81">
        <f t="shared" si="31"/>
        <v>-3.0819477450871062</v>
      </c>
      <c r="AF81">
        <f t="shared" si="32"/>
        <v>-3.0526952012775013</v>
      </c>
      <c r="AG81">
        <f t="shared" si="33"/>
        <v>-3.0961520275864101</v>
      </c>
      <c r="AH81">
        <f t="shared" si="34"/>
        <v>-25.000108578036048</v>
      </c>
      <c r="AI81">
        <f t="shared" si="35"/>
        <v>-21.90412995551981</v>
      </c>
      <c r="AJ81">
        <f t="shared" si="36"/>
        <v>-1.110182636792987</v>
      </c>
      <c r="AK81">
        <f t="shared" si="37"/>
        <v>-2.689535280495825</v>
      </c>
      <c r="AL81">
        <f t="shared" si="38"/>
        <v>-23.573554628002945</v>
      </c>
      <c r="AM81">
        <f t="shared" si="39"/>
        <v>-2.6460784541869167</v>
      </c>
    </row>
    <row r="82" spans="1:39" x14ac:dyDescent="0.25">
      <c r="A82" s="3">
        <v>810</v>
      </c>
      <c r="B82">
        <v>0.33767200000000003</v>
      </c>
      <c r="C82">
        <v>-0.88697800000000004</v>
      </c>
      <c r="D82">
        <v>-0.123099</v>
      </c>
      <c r="E82">
        <v>0.80991900000000006</v>
      </c>
      <c r="F82">
        <v>5.7749000000000002E-2</v>
      </c>
      <c r="G82">
        <v>1.2312999999999999E-2</v>
      </c>
      <c r="H82">
        <v>0.109588</v>
      </c>
      <c r="I82">
        <v>4.4586000000000001E-2</v>
      </c>
      <c r="J82">
        <v>0.72329900000000003</v>
      </c>
      <c r="K82">
        <v>0.110425</v>
      </c>
      <c r="M82">
        <v>4.9869999999999998E-2</v>
      </c>
      <c r="N82">
        <v>5.8210999999999999E-2</v>
      </c>
      <c r="O82">
        <v>-0.49290699999999998</v>
      </c>
      <c r="P82">
        <v>-0.14072299999999999</v>
      </c>
      <c r="R82" t="str">
        <f t="shared" si="20"/>
        <v>0.057749+0.012313i</v>
      </c>
      <c r="S82" t="str">
        <f t="shared" si="21"/>
        <v>-0.0705744297389106-0.0392223861759272i</v>
      </c>
      <c r="T82" t="str">
        <f t="shared" si="22"/>
        <v>-0.224895255017659+0.846803298511189i</v>
      </c>
      <c r="U82" t="str">
        <f t="shared" si="23"/>
        <v>0.0531552763171875-0.00468094125936796i</v>
      </c>
      <c r="V82" t="str">
        <f t="shared" si="24"/>
        <v>0.723299+0.110425i</v>
      </c>
      <c r="W82" t="str">
        <f t="shared" si="25"/>
        <v>-0.694975093672458-0.0884563303436321i</v>
      </c>
      <c r="X82" t="str">
        <f t="shared" si="26"/>
        <v>-0.697554622781695-0.0900237551936521i</v>
      </c>
      <c r="Z82" t="str">
        <f t="shared" si="27"/>
        <v>0.0202341742449786-0.0669893089994284i</v>
      </c>
      <c r="AA82" t="str">
        <f t="shared" si="28"/>
        <v>0.726666759054734+0.10802729776178i</v>
      </c>
      <c r="AB82" t="str">
        <f t="shared" si="29"/>
        <v>-0.694375151773669-0.0923808461209525i</v>
      </c>
      <c r="AD82">
        <f t="shared" si="30"/>
        <v>-25.455523411808464</v>
      </c>
      <c r="AE82">
        <f t="shared" si="31"/>
        <v>-3.0908225873941308</v>
      </c>
      <c r="AF82">
        <f t="shared" si="32"/>
        <v>-3.0566974097873407</v>
      </c>
      <c r="AG82">
        <f t="shared" si="33"/>
        <v>-3.0919184370979642</v>
      </c>
      <c r="AH82">
        <f t="shared" si="34"/>
        <v>-24.576032340717134</v>
      </c>
      <c r="AI82">
        <f t="shared" si="35"/>
        <v>-21.858093118767265</v>
      </c>
      <c r="AJ82">
        <f t="shared" si="36"/>
        <v>-1.1483465130314046</v>
      </c>
      <c r="AK82">
        <f t="shared" si="37"/>
        <v>-2.7135803622099748</v>
      </c>
      <c r="AL82">
        <f t="shared" si="38"/>
        <v>-23.100708424736666</v>
      </c>
      <c r="AM82">
        <f t="shared" si="39"/>
        <v>-2.6783593348993575</v>
      </c>
    </row>
    <row r="83" spans="1:39" x14ac:dyDescent="0.25">
      <c r="A83" s="3">
        <v>820</v>
      </c>
      <c r="B83">
        <v>0.13530800000000001</v>
      </c>
      <c r="C83">
        <v>-0.92734000000000005</v>
      </c>
      <c r="D83">
        <v>3.764E-2</v>
      </c>
      <c r="E83">
        <v>0.82523599999999997</v>
      </c>
      <c r="F83">
        <v>6.0894999999999998E-2</v>
      </c>
      <c r="G83">
        <v>1.3236E-2</v>
      </c>
      <c r="H83">
        <v>0.12481399999999999</v>
      </c>
      <c r="I83">
        <v>2.2065000000000001E-2</v>
      </c>
      <c r="J83">
        <v>0.73019199999999995</v>
      </c>
      <c r="K83">
        <v>8.5400000000000005E-4</v>
      </c>
      <c r="M83">
        <v>7.1534E-2</v>
      </c>
      <c r="N83">
        <v>5.0049000000000003E-2</v>
      </c>
      <c r="O83">
        <v>-0.50906899999999999</v>
      </c>
      <c r="P83">
        <v>-4.7969999999999999E-2</v>
      </c>
      <c r="R83" t="str">
        <f t="shared" si="20"/>
        <v>0.060895+0.013236i</v>
      </c>
      <c r="S83" t="str">
        <f t="shared" si="21"/>
        <v>-0.0747585526325949-0.0250240113304528i</v>
      </c>
      <c r="T83" t="str">
        <f t="shared" si="22"/>
        <v>-0.0453130073417989+0.872122011354173i</v>
      </c>
      <c r="U83" t="str">
        <f t="shared" si="23"/>
        <v>0.0416084907724178-0.0144046900152099i</v>
      </c>
      <c r="V83" t="str">
        <f t="shared" si="24"/>
        <v>0.730192+0.000854i</v>
      </c>
      <c r="W83" t="str">
        <f t="shared" si="25"/>
        <v>-0.697247309148726-0.0648795807102611i</v>
      </c>
      <c r="X83" t="str">
        <f t="shared" si="26"/>
        <v>-0.699669805746146-0.0650799156823845i</v>
      </c>
      <c r="Z83" t="str">
        <f t="shared" si="27"/>
        <v>0.00591760834439478-0.073820997609199i</v>
      </c>
      <c r="AA83" t="str">
        <f t="shared" si="28"/>
        <v>0.731868499371659-0.00306566387863888i</v>
      </c>
      <c r="AB83" t="str">
        <f t="shared" si="29"/>
        <v>-0.697703478711357-0.0686698173263272i</v>
      </c>
      <c r="AD83">
        <f t="shared" si="30"/>
        <v>-27.124755909699143</v>
      </c>
      <c r="AE83">
        <f t="shared" si="31"/>
        <v>-3.0948215598434108</v>
      </c>
      <c r="AF83">
        <f t="shared" si="32"/>
        <v>-3.064724569182014</v>
      </c>
      <c r="AG83">
        <f t="shared" si="33"/>
        <v>-3.0847145186979992</v>
      </c>
      <c r="AH83">
        <f t="shared" si="34"/>
        <v>-24.10788687759673</v>
      </c>
      <c r="AI83">
        <f t="shared" si="35"/>
        <v>-22.065559087436867</v>
      </c>
      <c r="AJ83">
        <f t="shared" si="36"/>
        <v>-1.1767468478837695</v>
      </c>
      <c r="AK83">
        <f t="shared" si="37"/>
        <v>-2.7312526494712963</v>
      </c>
      <c r="AL83">
        <f t="shared" si="38"/>
        <v>-22.608583841244879</v>
      </c>
      <c r="AM83">
        <f t="shared" si="39"/>
        <v>-2.7112626999553111</v>
      </c>
    </row>
    <row r="84" spans="1:39" x14ac:dyDescent="0.25">
      <c r="A84" s="3">
        <v>830</v>
      </c>
      <c r="B84">
        <v>-7.5018000000000001E-2</v>
      </c>
      <c r="C84">
        <v>-0.91905199999999998</v>
      </c>
      <c r="D84">
        <v>0.19504299999999999</v>
      </c>
      <c r="E84">
        <v>0.80985799999999997</v>
      </c>
      <c r="F84">
        <v>6.4282000000000006E-2</v>
      </c>
      <c r="G84">
        <v>1.3511E-2</v>
      </c>
      <c r="H84">
        <v>0.12996199999999999</v>
      </c>
      <c r="I84">
        <v>-4.8820000000000001E-3</v>
      </c>
      <c r="J84">
        <v>0.72110700000000005</v>
      </c>
      <c r="K84">
        <v>-0.10629</v>
      </c>
      <c r="M84">
        <v>8.6495000000000002E-2</v>
      </c>
      <c r="N84">
        <v>3.5060000000000001E-2</v>
      </c>
      <c r="O84">
        <v>-0.50765199999999999</v>
      </c>
      <c r="P84">
        <v>4.8898999999999998E-2</v>
      </c>
      <c r="R84" t="str">
        <f t="shared" si="20"/>
        <v>0.064282+0.013511i</v>
      </c>
      <c r="S84" t="str">
        <f t="shared" si="21"/>
        <v>-0.0776637437788789-0.00719236299672498i</v>
      </c>
      <c r="T84" t="str">
        <f t="shared" si="22"/>
        <v>0.135188772104917+0.859134769944894i</v>
      </c>
      <c r="U84" t="str">
        <f t="shared" si="23"/>
        <v>0.0284823304952205-0.0214711299746055i</v>
      </c>
      <c r="V84" t="str">
        <f t="shared" si="24"/>
        <v>0.721107-0.10629i</v>
      </c>
      <c r="W84" t="str">
        <f t="shared" si="25"/>
        <v>-0.698802688221959-0.0351913623513737i</v>
      </c>
      <c r="X84" t="str">
        <f t="shared" si="26"/>
        <v>-0.700507859079699-0.0342525218671287i</v>
      </c>
      <c r="Z84" t="str">
        <f t="shared" si="27"/>
        <v>-0.00962693825084176-0.0778186098039843i</v>
      </c>
      <c r="AA84" t="str">
        <f t="shared" si="28"/>
        <v>0.720321714773613-0.110678094279844i</v>
      </c>
      <c r="AB84" t="str">
        <f t="shared" si="29"/>
        <v>-0.700403910092014-0.0385412828326561i</v>
      </c>
      <c r="AD84">
        <f t="shared" si="30"/>
        <v>-28.954266621974611</v>
      </c>
      <c r="AE84">
        <f t="shared" si="31"/>
        <v>-3.1019085452560375</v>
      </c>
      <c r="AF84">
        <f t="shared" si="32"/>
        <v>-3.0813686611108331</v>
      </c>
      <c r="AG84">
        <f t="shared" si="33"/>
        <v>-3.0798982143371196</v>
      </c>
      <c r="AH84">
        <f t="shared" si="34"/>
        <v>-23.650471159667074</v>
      </c>
      <c r="AI84">
        <f t="shared" si="35"/>
        <v>-22.158545415531528</v>
      </c>
      <c r="AJ84">
        <f t="shared" si="36"/>
        <v>-1.2125504996933887</v>
      </c>
      <c r="AK84">
        <f t="shared" si="37"/>
        <v>-2.7466601269237652</v>
      </c>
      <c r="AL84">
        <f t="shared" si="38"/>
        <v>-22.112368991970666</v>
      </c>
      <c r="AM84">
        <f t="shared" si="39"/>
        <v>-2.7481305736974764</v>
      </c>
    </row>
    <row r="85" spans="1:39" x14ac:dyDescent="0.25">
      <c r="A85" s="3">
        <v>840</v>
      </c>
      <c r="B85">
        <v>-0.27301900000000001</v>
      </c>
      <c r="C85">
        <v>-0.86074799999999996</v>
      </c>
      <c r="D85">
        <v>0.34870600000000002</v>
      </c>
      <c r="E85">
        <v>0.76859299999999997</v>
      </c>
      <c r="F85">
        <v>6.7543000000000006E-2</v>
      </c>
      <c r="G85">
        <v>1.3450999999999999E-2</v>
      </c>
      <c r="H85">
        <v>0.124067</v>
      </c>
      <c r="I85">
        <v>-3.1850000000000003E-2</v>
      </c>
      <c r="J85">
        <v>0.69562500000000005</v>
      </c>
      <c r="K85">
        <v>-0.213951</v>
      </c>
      <c r="M85">
        <v>9.2650999999999997E-2</v>
      </c>
      <c r="N85">
        <v>1.7572000000000001E-2</v>
      </c>
      <c r="O85">
        <v>-0.488763</v>
      </c>
      <c r="P85">
        <v>0.14225199999999999</v>
      </c>
      <c r="R85" t="str">
        <f t="shared" si="20"/>
        <v>0.067543+0.013451i</v>
      </c>
      <c r="S85" t="str">
        <f t="shared" si="21"/>
        <v>-0.0759263291889222+0.0074838250464558i</v>
      </c>
      <c r="T85" t="str">
        <f t="shared" si="22"/>
        <v>0.308162025106975+0.810372985374843i</v>
      </c>
      <c r="U85" t="str">
        <f t="shared" si="23"/>
        <v>0.0146982348580514-0.025432997882498i</v>
      </c>
      <c r="V85" t="str">
        <f t="shared" si="24"/>
        <v>0.695625-0.213951i</v>
      </c>
      <c r="W85" t="str">
        <f t="shared" si="25"/>
        <v>-0.69936243185431-0.010605271026288i</v>
      </c>
      <c r="X85" t="str">
        <f t="shared" si="26"/>
        <v>-0.700031440239692-0.00918766582904628i</v>
      </c>
      <c r="Z85" t="str">
        <f t="shared" si="27"/>
        <v>-0.0260621530853981-0.079156888329442i</v>
      </c>
      <c r="AA85" t="str">
        <f t="shared" si="28"/>
        <v>0.692592273857848-0.217445981530904i</v>
      </c>
      <c r="AB85" t="str">
        <f t="shared" si="29"/>
        <v>-0.70175844608594-0.0133026281495282i</v>
      </c>
      <c r="AD85">
        <f t="shared" si="30"/>
        <v>-30.640518673670609</v>
      </c>
      <c r="AE85">
        <f t="shared" si="31"/>
        <v>-3.1049554559987973</v>
      </c>
      <c r="AF85">
        <f t="shared" si="32"/>
        <v>-3.0969010494896745</v>
      </c>
      <c r="AG85">
        <f t="shared" si="33"/>
        <v>-3.0746867412565293</v>
      </c>
      <c r="AH85">
        <f t="shared" si="34"/>
        <v>-23.239481343735939</v>
      </c>
      <c r="AI85">
        <f t="shared" si="35"/>
        <v>-22.350161958884215</v>
      </c>
      <c r="AJ85">
        <f t="shared" si="36"/>
        <v>-1.2397381730156034</v>
      </c>
      <c r="AK85">
        <f t="shared" si="37"/>
        <v>-2.7599530409465944</v>
      </c>
      <c r="AL85">
        <f t="shared" si="38"/>
        <v>-21.583246987168458</v>
      </c>
      <c r="AM85">
        <f t="shared" si="39"/>
        <v>-2.7821673491797383</v>
      </c>
    </row>
    <row r="86" spans="1:39" x14ac:dyDescent="0.25">
      <c r="A86" s="3">
        <v>850</v>
      </c>
      <c r="B86">
        <v>-0.45486100000000002</v>
      </c>
      <c r="C86">
        <v>-0.75606700000000004</v>
      </c>
      <c r="D86">
        <v>0.49401600000000001</v>
      </c>
      <c r="E86">
        <v>0.69949099999999997</v>
      </c>
      <c r="F86">
        <v>7.1379999999999999E-2</v>
      </c>
      <c r="G86">
        <v>1.2775E-2</v>
      </c>
      <c r="H86">
        <v>0.108305</v>
      </c>
      <c r="I86">
        <v>-5.4420000000000003E-2</v>
      </c>
      <c r="J86">
        <v>0.65566899999999995</v>
      </c>
      <c r="K86">
        <v>-0.31604900000000002</v>
      </c>
      <c r="M86">
        <v>9.0215000000000004E-2</v>
      </c>
      <c r="N86">
        <v>5.5699999999999999E-4</v>
      </c>
      <c r="O86">
        <v>-0.45310600000000001</v>
      </c>
      <c r="P86">
        <v>0.23249700000000001</v>
      </c>
      <c r="R86" t="str">
        <f t="shared" si="20"/>
        <v>0.07138+0.012775i</v>
      </c>
      <c r="S86" t="str">
        <f t="shared" si="21"/>
        <v>-0.0721584485839484+0.0241388579383362i</v>
      </c>
      <c r="T86" t="str">
        <f t="shared" si="22"/>
        <v>0.469709298043708+0.726066410814149i</v>
      </c>
      <c r="U86" t="str">
        <f t="shared" si="23"/>
        <v>-0.0000807690939264076-0.0259455348329887i</v>
      </c>
      <c r="V86" t="str">
        <f t="shared" si="24"/>
        <v>0.655669-0.316049i</v>
      </c>
      <c r="W86" t="str">
        <f t="shared" si="25"/>
        <v>-0.699463629087422+0.0174359615759617i</v>
      </c>
      <c r="X86" t="str">
        <f t="shared" si="26"/>
        <v>-0.698988872083362+0.018733104655528i</v>
      </c>
      <c r="Z86" t="str">
        <f t="shared" si="27"/>
        <v>-0.042198969686733-0.0774825918230807i</v>
      </c>
      <c r="AA86" t="str">
        <f t="shared" si="28"/>
        <v>0.651001056240355-0.317493480969879i</v>
      </c>
      <c r="AB86" t="str">
        <f t="shared" si="29"/>
        <v>-0.702513291551505+0.0155976085903862i</v>
      </c>
      <c r="AD86">
        <f t="shared" si="30"/>
        <v>-31.718705362431763</v>
      </c>
      <c r="AE86">
        <f t="shared" si="31"/>
        <v>-3.1019994556761099</v>
      </c>
      <c r="AF86">
        <f t="shared" si="32"/>
        <v>-3.107476538974336</v>
      </c>
      <c r="AG86">
        <f t="shared" si="33"/>
        <v>-3.0647687426441066</v>
      </c>
      <c r="AH86">
        <f t="shared" si="34"/>
        <v>-22.791542248420424</v>
      </c>
      <c r="AI86">
        <f t="shared" si="35"/>
        <v>-22.373569790214837</v>
      </c>
      <c r="AJ86">
        <f t="shared" si="36"/>
        <v>-1.2621497035126277</v>
      </c>
      <c r="AK86">
        <f t="shared" si="37"/>
        <v>-2.7589722061728148</v>
      </c>
      <c r="AL86">
        <f t="shared" si="38"/>
        <v>-21.087801517734217</v>
      </c>
      <c r="AM86">
        <f t="shared" si="39"/>
        <v>-2.8016800025030468</v>
      </c>
    </row>
    <row r="87" spans="1:39" x14ac:dyDescent="0.25">
      <c r="A87" s="3">
        <v>860</v>
      </c>
      <c r="B87">
        <v>-0.59813099999999997</v>
      </c>
      <c r="C87">
        <v>-0.61483399999999999</v>
      </c>
      <c r="D87">
        <v>0.624085</v>
      </c>
      <c r="E87">
        <v>0.60353699999999999</v>
      </c>
      <c r="F87">
        <v>7.4880000000000002E-2</v>
      </c>
      <c r="G87">
        <v>1.1457E-2</v>
      </c>
      <c r="H87">
        <v>8.3943000000000004E-2</v>
      </c>
      <c r="I87">
        <v>-6.9012000000000004E-2</v>
      </c>
      <c r="J87">
        <v>0.59999800000000003</v>
      </c>
      <c r="K87">
        <v>-0.41096899999999997</v>
      </c>
      <c r="M87">
        <v>8.1077999999999997E-2</v>
      </c>
      <c r="N87">
        <v>-1.1079E-2</v>
      </c>
      <c r="O87">
        <v>-0.40168100000000001</v>
      </c>
      <c r="P87">
        <v>0.31237700000000002</v>
      </c>
      <c r="R87" t="str">
        <f t="shared" si="20"/>
        <v>0.07488+0.011457i</v>
      </c>
      <c r="S87" t="str">
        <f t="shared" si="21"/>
        <v>-0.0648031637702291+0.0366083371890875i</v>
      </c>
      <c r="T87" t="str">
        <f t="shared" si="22"/>
        <v>0.606470285841344+0.610343175379145i</v>
      </c>
      <c r="U87" t="str">
        <f t="shared" si="23"/>
        <v>-0.0135027270002-0.0235163438347992i</v>
      </c>
      <c r="V87" t="str">
        <f t="shared" si="24"/>
        <v>0.599998-0.410969i</v>
      </c>
      <c r="W87" t="str">
        <f t="shared" si="25"/>
        <v>-0.698411544233844+0.042252650971772i</v>
      </c>
      <c r="X87" t="str">
        <f t="shared" si="26"/>
        <v>-0.697155657863462+0.0428984032780956i</v>
      </c>
      <c r="Z87" t="str">
        <f t="shared" si="27"/>
        <v>-0.0587235252635071-0.0727655961122661i</v>
      </c>
      <c r="AA87" t="str">
        <f t="shared" si="28"/>
        <v>0.595062023388861-0.409849716197685i</v>
      </c>
      <c r="AB87" t="str">
        <f t="shared" si="29"/>
        <v>-0.701801953646721+0.0413654160910298i</v>
      </c>
      <c r="AD87">
        <f t="shared" si="30"/>
        <v>-31.335105903548737</v>
      </c>
      <c r="AE87">
        <f t="shared" si="31"/>
        <v>-3.1019055061864238</v>
      </c>
      <c r="AF87">
        <f t="shared" si="32"/>
        <v>-3.1169919428915231</v>
      </c>
      <c r="AG87">
        <f t="shared" si="33"/>
        <v>-3.0606467507231647</v>
      </c>
      <c r="AH87">
        <f t="shared" si="34"/>
        <v>-22.412184723322696</v>
      </c>
      <c r="AI87">
        <f t="shared" si="35"/>
        <v>-22.565199951539988</v>
      </c>
      <c r="AJ87">
        <f t="shared" si="36"/>
        <v>-1.3057758508725019</v>
      </c>
      <c r="AK87">
        <f t="shared" si="37"/>
        <v>-2.766320832267521</v>
      </c>
      <c r="AL87">
        <f t="shared" si="38"/>
        <v>-20.583253948798166</v>
      </c>
      <c r="AM87">
        <f t="shared" si="39"/>
        <v>-2.8226660244358781</v>
      </c>
    </row>
    <row r="88" spans="1:39" x14ac:dyDescent="0.25">
      <c r="A88" s="3">
        <v>870</v>
      </c>
      <c r="B88">
        <v>-0.70385799999999998</v>
      </c>
      <c r="C88">
        <v>-0.45147799999999999</v>
      </c>
      <c r="D88">
        <v>0.73719299999999999</v>
      </c>
      <c r="E88">
        <v>0.48333500000000001</v>
      </c>
      <c r="F88">
        <v>7.8191999999999998E-2</v>
      </c>
      <c r="G88">
        <v>9.3209999999999994E-3</v>
      </c>
      <c r="H88">
        <v>5.6209000000000002E-2</v>
      </c>
      <c r="I88">
        <v>-7.2076000000000001E-2</v>
      </c>
      <c r="J88">
        <v>0.52994200000000002</v>
      </c>
      <c r="K88">
        <v>-0.49665799999999999</v>
      </c>
      <c r="M88">
        <v>6.8243999999999999E-2</v>
      </c>
      <c r="N88">
        <v>-1.5741999999999999E-2</v>
      </c>
      <c r="O88">
        <v>-0.33484999999999998</v>
      </c>
      <c r="P88">
        <v>0.381359</v>
      </c>
      <c r="R88" t="str">
        <f t="shared" si="20"/>
        <v>0.078192+0.009321i</v>
      </c>
      <c r="S88" t="str">
        <f t="shared" si="21"/>
        <v>-0.0559112504807923+0.0454401431980554i</v>
      </c>
      <c r="T88" t="str">
        <f t="shared" si="22"/>
        <v>0.717385834015974+0.47057161567774i</v>
      </c>
      <c r="U88" t="str">
        <f t="shared" si="23"/>
        <v>-0.025657163021277-0.0180301156589006i</v>
      </c>
      <c r="V88" t="str">
        <f t="shared" si="24"/>
        <v>0.529942-0.496658i</v>
      </c>
      <c r="W88" t="str">
        <f t="shared" si="25"/>
        <v>-0.695451615696804+0.0678515600787575i</v>
      </c>
      <c r="X88" t="str">
        <f t="shared" si="26"/>
        <v>-0.693894901881091+0.0675889076522865i</v>
      </c>
      <c r="Z88" t="str">
        <f t="shared" si="27"/>
        <v>-0.0729653851074749-0.0647950962546857i</v>
      </c>
      <c r="AA88" t="str">
        <f t="shared" si="28"/>
        <v>0.526067166732097-0.493332338988905i</v>
      </c>
      <c r="AB88" t="str">
        <f t="shared" si="29"/>
        <v>-0.698824207249617+0.0678507928839884i</v>
      </c>
      <c r="AD88">
        <f t="shared" si="30"/>
        <v>-30.072807992953031</v>
      </c>
      <c r="AE88">
        <f t="shared" si="31"/>
        <v>-3.1135171378554132</v>
      </c>
      <c r="AF88">
        <f t="shared" si="32"/>
        <v>-3.1331155125097476</v>
      </c>
      <c r="AG88">
        <f t="shared" si="33"/>
        <v>-3.071891976135821</v>
      </c>
      <c r="AH88">
        <f t="shared" si="34"/>
        <v>-22.075473801081863</v>
      </c>
      <c r="AI88">
        <f t="shared" si="35"/>
        <v>-22.84759467254128</v>
      </c>
      <c r="AJ88">
        <f t="shared" si="36"/>
        <v>-1.3307493491138802</v>
      </c>
      <c r="AK88">
        <f t="shared" si="37"/>
        <v>-2.7777120292838298</v>
      </c>
      <c r="AL88">
        <f t="shared" si="38"/>
        <v>-20.212557721167911</v>
      </c>
      <c r="AM88">
        <f t="shared" si="39"/>
        <v>-2.8389355656577528</v>
      </c>
    </row>
    <row r="89" spans="1:39" x14ac:dyDescent="0.25">
      <c r="A89" s="3">
        <v>880</v>
      </c>
      <c r="B89">
        <v>-0.76805000000000001</v>
      </c>
      <c r="C89">
        <v>-0.272198</v>
      </c>
      <c r="D89">
        <v>0.82804199999999994</v>
      </c>
      <c r="E89">
        <v>0.34275800000000001</v>
      </c>
      <c r="F89">
        <v>8.1377000000000005E-2</v>
      </c>
      <c r="G89">
        <v>6.757E-3</v>
      </c>
      <c r="H89">
        <v>2.8629999999999999E-2</v>
      </c>
      <c r="I89">
        <v>-6.3632999999999995E-2</v>
      </c>
      <c r="J89">
        <v>0.44892100000000001</v>
      </c>
      <c r="K89">
        <v>-0.569106</v>
      </c>
      <c r="M89">
        <v>5.5823999999999999E-2</v>
      </c>
      <c r="N89">
        <v>-1.231E-2</v>
      </c>
      <c r="O89">
        <v>-0.25704700000000003</v>
      </c>
      <c r="P89">
        <v>0.43665599999999999</v>
      </c>
      <c r="R89" t="str">
        <f t="shared" si="20"/>
        <v>0.081377+0.006757i</v>
      </c>
      <c r="S89" t="str">
        <f t="shared" si="21"/>
        <v>-0.0440707123455734+0.0527209891291883i</v>
      </c>
      <c r="T89" t="str">
        <f t="shared" si="22"/>
        <v>0.797285363501901+0.311443886070679i</v>
      </c>
      <c r="U89" t="str">
        <f t="shared" si="23"/>
        <v>-0.0358221812119782-0.00991792891484209i</v>
      </c>
      <c r="V89" t="str">
        <f t="shared" si="24"/>
        <v>0.448921-0.569106i</v>
      </c>
      <c r="W89" t="str">
        <f t="shared" si="25"/>
        <v>-0.692594670835934+0.0946630192377837i</v>
      </c>
      <c r="X89" t="str">
        <f t="shared" si="26"/>
        <v>-0.691276521856361+0.0934587815097127i</v>
      </c>
      <c r="Z89" t="str">
        <f t="shared" si="27"/>
        <v>-0.0866208818873776-0.0540065904563556i</v>
      </c>
      <c r="AA89" t="str">
        <f t="shared" si="28"/>
        <v>0.447173489120433-0.564331441133431i</v>
      </c>
      <c r="AB89" t="str">
        <f t="shared" si="29"/>
        <v>-0.695704118770004+0.0956172917090181i</v>
      </c>
      <c r="AD89">
        <f t="shared" si="30"/>
        <v>-28.596195675479414</v>
      </c>
      <c r="AE89">
        <f t="shared" si="31"/>
        <v>-3.1100346089819144</v>
      </c>
      <c r="AF89">
        <f t="shared" si="32"/>
        <v>-3.1282988256930198</v>
      </c>
      <c r="AG89">
        <f t="shared" si="33"/>
        <v>-3.0702370371881518</v>
      </c>
      <c r="AH89">
        <f t="shared" si="34"/>
        <v>-21.760126689847894</v>
      </c>
      <c r="AI89">
        <f t="shared" si="35"/>
        <v>-23.258988154806168</v>
      </c>
      <c r="AJ89">
        <f t="shared" si="36"/>
        <v>-1.3509678036881372</v>
      </c>
      <c r="AK89">
        <f t="shared" si="37"/>
        <v>-2.7950025758940233</v>
      </c>
      <c r="AL89">
        <f t="shared" si="38"/>
        <v>-19.821369077699909</v>
      </c>
      <c r="AM89">
        <f t="shared" si="39"/>
        <v>-2.8530643643988935</v>
      </c>
    </row>
    <row r="90" spans="1:39" x14ac:dyDescent="0.25">
      <c r="A90" s="3">
        <v>890</v>
      </c>
      <c r="B90">
        <v>-0.79056700000000002</v>
      </c>
      <c r="C90">
        <v>-8.4974999999999995E-2</v>
      </c>
      <c r="D90">
        <v>0.89046899999999996</v>
      </c>
      <c r="E90">
        <v>0.18254899999999999</v>
      </c>
      <c r="F90">
        <v>8.4189E-2</v>
      </c>
      <c r="G90">
        <v>4.4229999999999998E-3</v>
      </c>
      <c r="H90">
        <v>6.2789999999999999E-3</v>
      </c>
      <c r="I90">
        <v>-4.4132999999999999E-2</v>
      </c>
      <c r="J90">
        <v>0.356817</v>
      </c>
      <c r="K90">
        <v>-0.62739199999999995</v>
      </c>
      <c r="M90">
        <v>4.7500000000000001E-2</v>
      </c>
      <c r="N90">
        <v>-2.2980000000000001E-3</v>
      </c>
      <c r="O90">
        <v>-0.17016700000000001</v>
      </c>
      <c r="P90">
        <v>0.47571999999999998</v>
      </c>
      <c r="R90" t="str">
        <f t="shared" si="20"/>
        <v>0.084189+0.004423i</v>
      </c>
      <c r="S90" t="str">
        <f t="shared" si="21"/>
        <v>-0.0315359078574872+0.0578004350969678i</v>
      </c>
      <c r="T90" t="str">
        <f t="shared" si="22"/>
        <v>0.84200253208942+0.13714003031304i</v>
      </c>
      <c r="U90" t="str">
        <f t="shared" si="23"/>
        <v>-0.0436491776993289-0.000970025476462074i</v>
      </c>
      <c r="V90" t="str">
        <f t="shared" si="24"/>
        <v>0.356817-0.627392i</v>
      </c>
      <c r="W90" t="str">
        <f t="shared" si="25"/>
        <v>-0.689488282603334+0.120903901442278i</v>
      </c>
      <c r="X90" t="str">
        <f t="shared" si="26"/>
        <v>-0.688801867425606+0.119012249713901i</v>
      </c>
      <c r="Z90" t="str">
        <f t="shared" si="27"/>
        <v>-0.0985582588656284-0.0417019304635517i</v>
      </c>
      <c r="AA90" t="str">
        <f t="shared" si="28"/>
        <v>0.357596882474563-0.622366298446384i</v>
      </c>
      <c r="AB90" t="str">
        <f t="shared" si="29"/>
        <v>-0.692083420760312+0.122721926476711i</v>
      </c>
      <c r="AD90">
        <f t="shared" si="30"/>
        <v>-27.19833434176115</v>
      </c>
      <c r="AE90">
        <f t="shared" si="31"/>
        <v>-3.0979342148904876</v>
      </c>
      <c r="AF90">
        <f t="shared" si="32"/>
        <v>-3.1103593509710628</v>
      </c>
      <c r="AG90">
        <f t="shared" si="33"/>
        <v>-3.0623777045257894</v>
      </c>
      <c r="AH90">
        <f t="shared" si="34"/>
        <v>-21.482922575696136</v>
      </c>
      <c r="AI90">
        <f t="shared" si="35"/>
        <v>-23.629704478904433</v>
      </c>
      <c r="AJ90">
        <f t="shared" si="36"/>
        <v>-1.3800247801142222</v>
      </c>
      <c r="AK90">
        <f t="shared" si="37"/>
        <v>-2.8321305031625839</v>
      </c>
      <c r="AL90">
        <f t="shared" si="38"/>
        <v>-19.410890287988359</v>
      </c>
      <c r="AM90">
        <f t="shared" si="39"/>
        <v>-2.8801121496078483</v>
      </c>
    </row>
    <row r="91" spans="1:39" x14ac:dyDescent="0.25">
      <c r="A91" s="3">
        <v>900</v>
      </c>
      <c r="B91">
        <v>-0.77332999999999996</v>
      </c>
      <c r="C91">
        <v>9.3780000000000002E-2</v>
      </c>
      <c r="D91">
        <v>0.92085399999999995</v>
      </c>
      <c r="E91">
        <v>8.6580000000000008E-3</v>
      </c>
      <c r="F91">
        <v>8.6499000000000006E-2</v>
      </c>
      <c r="G91">
        <v>1.621E-3</v>
      </c>
      <c r="H91">
        <v>-6.2969999999999996E-3</v>
      </c>
      <c r="I91">
        <v>-1.6744999999999999E-2</v>
      </c>
      <c r="J91">
        <v>0.25783499999999998</v>
      </c>
      <c r="K91">
        <v>-0.67259199999999997</v>
      </c>
      <c r="M91">
        <v>4.5935999999999998E-2</v>
      </c>
      <c r="N91">
        <v>1.1797999999999999E-2</v>
      </c>
      <c r="O91">
        <v>-7.9189999999999997E-2</v>
      </c>
      <c r="P91">
        <v>0.49826100000000001</v>
      </c>
      <c r="R91" t="str">
        <f t="shared" si="20"/>
        <v>0.086499+0.001621i</v>
      </c>
      <c r="S91" t="str">
        <f t="shared" si="21"/>
        <v>-0.0179326888699918+0.0576498973299291i</v>
      </c>
      <c r="T91" t="str">
        <f t="shared" si="22"/>
        <v>0.849722910949631-0.0409372877551349i</v>
      </c>
      <c r="U91" t="str">
        <f t="shared" si="23"/>
        <v>-0.0482151010752324+0.00950935701029716i</v>
      </c>
      <c r="V91" t="str">
        <f t="shared" si="24"/>
        <v>0.257835-0.672592i</v>
      </c>
      <c r="W91" t="str">
        <f t="shared" si="25"/>
        <v>-0.685242801016827+0.144946085591523i</v>
      </c>
      <c r="X91" t="str">
        <f t="shared" si="26"/>
        <v>-0.685453590241016+0.142878671562091i</v>
      </c>
      <c r="Z91" t="str">
        <f t="shared" si="27"/>
        <v>-0.107384861314479-0.0273344680195005i</v>
      </c>
      <c r="AA91" t="str">
        <f t="shared" si="28"/>
        <v>0.260766324824344-0.66876709968235i</v>
      </c>
      <c r="AB91" t="str">
        <f t="shared" si="29"/>
        <v>-0.687019456150433+0.147310870605714i</v>
      </c>
      <c r="AD91">
        <f t="shared" si="30"/>
        <v>-26.17060594638707</v>
      </c>
      <c r="AE91">
        <f t="shared" si="31"/>
        <v>-3.0930161302162666</v>
      </c>
      <c r="AF91">
        <f t="shared" si="32"/>
        <v>-3.0957270716647716</v>
      </c>
      <c r="AG91">
        <f t="shared" si="33"/>
        <v>-3.0654019291786696</v>
      </c>
      <c r="AH91">
        <f t="shared" si="34"/>
        <v>-21.258253329135094</v>
      </c>
      <c r="AI91">
        <f t="shared" si="35"/>
        <v>-24.382915067900541</v>
      </c>
      <c r="AJ91">
        <f t="shared" si="36"/>
        <v>-1.4043849472801813</v>
      </c>
      <c r="AK91">
        <f t="shared" si="37"/>
        <v>-2.8495074138026704</v>
      </c>
      <c r="AL91">
        <f t="shared" si="38"/>
        <v>-19.10848262889083</v>
      </c>
      <c r="AM91">
        <f t="shared" si="39"/>
        <v>-2.8798325562887732</v>
      </c>
    </row>
    <row r="92" spans="1:39" x14ac:dyDescent="0.25">
      <c r="A92" s="3">
        <v>910</v>
      </c>
      <c r="B92">
        <v>-0.722472</v>
      </c>
      <c r="C92">
        <v>0.25847999999999999</v>
      </c>
      <c r="D92">
        <v>0.91436499999999998</v>
      </c>
      <c r="E92">
        <v>-0.16644600000000001</v>
      </c>
      <c r="F92">
        <v>8.8511000000000006E-2</v>
      </c>
      <c r="G92">
        <v>-1.905E-3</v>
      </c>
      <c r="H92">
        <v>-6.9049999999999997E-3</v>
      </c>
      <c r="I92">
        <v>1.447E-2</v>
      </c>
      <c r="J92">
        <v>0.15606600000000001</v>
      </c>
      <c r="K92">
        <v>-0.69963299999999995</v>
      </c>
      <c r="M92">
        <v>5.2449000000000003E-2</v>
      </c>
      <c r="N92">
        <v>2.5929000000000001E-2</v>
      </c>
      <c r="O92">
        <v>1.5417999999999999E-2</v>
      </c>
      <c r="P92">
        <v>0.50272300000000003</v>
      </c>
      <c r="R92" t="str">
        <f t="shared" si="20"/>
        <v>0.088511-0.001905i</v>
      </c>
      <c r="S92" t="str">
        <f t="shared" si="21"/>
        <v>-0.00572949822098492+0.0570670062070626i</v>
      </c>
      <c r="T92" t="str">
        <f t="shared" si="22"/>
        <v>0.821195866755482-0.212612752710908i</v>
      </c>
      <c r="U92" t="str">
        <f t="shared" si="23"/>
        <v>-0.0494867531613173+0.0209837235221971i</v>
      </c>
      <c r="V92" t="str">
        <f t="shared" si="24"/>
        <v>0.156066-0.699633i</v>
      </c>
      <c r="W92" t="str">
        <f t="shared" si="25"/>
        <v>-0.679809634357719+0.173681302047891i</v>
      </c>
      <c r="X92" t="str">
        <f t="shared" si="26"/>
        <v>-0.680942309914816+0.171838482327373i</v>
      </c>
      <c r="Z92" t="str">
        <f t="shared" si="27"/>
        <v>-0.113529230959179-0.0102235742036655i</v>
      </c>
      <c r="AA92" t="str">
        <f t="shared" si="28"/>
        <v>0.160365213004173-0.697767752305728i</v>
      </c>
      <c r="AB92" t="str">
        <f t="shared" si="29"/>
        <v>-0.680649469175247+0.176426077395604i</v>
      </c>
      <c r="AD92">
        <f t="shared" si="30"/>
        <v>-25.392140676634774</v>
      </c>
      <c r="AE92">
        <f t="shared" si="31"/>
        <v>-3.0776457688195462</v>
      </c>
      <c r="AF92">
        <f t="shared" si="32"/>
        <v>-3.0696733980351838</v>
      </c>
      <c r="AG92">
        <f t="shared" si="33"/>
        <v>-3.0591287612011042</v>
      </c>
      <c r="AH92">
        <f t="shared" si="34"/>
        <v>-21.058043740130884</v>
      </c>
      <c r="AI92">
        <f t="shared" si="35"/>
        <v>-24.828740241661759</v>
      </c>
      <c r="AJ92">
        <f t="shared" si="36"/>
        <v>-1.4292886208512412</v>
      </c>
      <c r="AK92">
        <f t="shared" si="37"/>
        <v>-2.8916961369939083</v>
      </c>
      <c r="AL92">
        <f t="shared" si="38"/>
        <v>-18.862769325559441</v>
      </c>
      <c r="AM92">
        <f t="shared" si="39"/>
        <v>-2.9022407738279981</v>
      </c>
    </row>
    <row r="93" spans="1:39" x14ac:dyDescent="0.25">
      <c r="A93" s="3">
        <v>920</v>
      </c>
      <c r="B93">
        <v>-0.64124800000000004</v>
      </c>
      <c r="C93">
        <v>0.40955599999999998</v>
      </c>
      <c r="D93">
        <v>0.87016300000000002</v>
      </c>
      <c r="E93">
        <v>-0.34184199999999998</v>
      </c>
      <c r="F93">
        <v>8.9887999999999996E-2</v>
      </c>
      <c r="G93">
        <v>-5.9100000000000003E-3</v>
      </c>
      <c r="H93">
        <v>4.836E-3</v>
      </c>
      <c r="I93">
        <v>4.4482000000000001E-2</v>
      </c>
      <c r="J93">
        <v>5.2562999999999999E-2</v>
      </c>
      <c r="K93">
        <v>-0.71391300000000002</v>
      </c>
      <c r="M93">
        <v>6.6009999999999999E-2</v>
      </c>
      <c r="N93">
        <v>3.6700000000000003E-2</v>
      </c>
      <c r="O93">
        <v>0.10803699999999999</v>
      </c>
      <c r="P93">
        <v>0.49096000000000001</v>
      </c>
      <c r="R93" t="str">
        <f t="shared" si="20"/>
        <v>0.089888-0.00591i</v>
      </c>
      <c r="S93" t="str">
        <f t="shared" si="21"/>
        <v>0.00509221806227288+0.0551539471841582i</v>
      </c>
      <c r="T93" t="str">
        <f t="shared" si="22"/>
        <v>0.757773693765991-0.377256607141023i</v>
      </c>
      <c r="U93" t="str">
        <f t="shared" si="23"/>
        <v>-0.0478632416550515+0.0324381865550068i</v>
      </c>
      <c r="V93" t="str">
        <f t="shared" si="24"/>
        <v>0.052563-0.713913i</v>
      </c>
      <c r="W93" t="str">
        <f t="shared" si="25"/>
        <v>-0.672913090510378+0.200875079703685i</v>
      </c>
      <c r="X93" t="str">
        <f t="shared" si="26"/>
        <v>-0.674778102857513+0.199618189347303i</v>
      </c>
      <c r="Z93" t="str">
        <f t="shared" si="27"/>
        <v>-0.116650632036051+0.00777605375689555i</v>
      </c>
      <c r="AA93" t="str">
        <f t="shared" si="28"/>
        <v>0.0571816297453769-0.714307159368662i</v>
      </c>
      <c r="AB93" t="str">
        <f t="shared" si="29"/>
        <v>-0.67278735272541+0.203711714748218i</v>
      </c>
      <c r="AD93">
        <f t="shared" si="30"/>
        <v>-24.758472745081228</v>
      </c>
      <c r="AE93">
        <f t="shared" si="31"/>
        <v>-3.0700966827760756</v>
      </c>
      <c r="AF93">
        <f t="shared" si="32"/>
        <v>-3.0524312312940816</v>
      </c>
      <c r="AG93">
        <f t="shared" si="33"/>
        <v>-3.0614885998633827</v>
      </c>
      <c r="AH93">
        <f t="shared" si="34"/>
        <v>-20.907232153803182</v>
      </c>
      <c r="AI93">
        <f t="shared" si="35"/>
        <v>-25.131604179414644</v>
      </c>
      <c r="AJ93">
        <f t="shared" si="36"/>
        <v>-1.4475742799956295</v>
      </c>
      <c r="AK93">
        <f t="shared" si="37"/>
        <v>-2.9036151966505819</v>
      </c>
      <c r="AL93">
        <f t="shared" si="38"/>
        <v>-18.6430021022136</v>
      </c>
      <c r="AM93">
        <f t="shared" si="39"/>
        <v>-2.8945578280812807</v>
      </c>
    </row>
    <row r="94" spans="1:39" x14ac:dyDescent="0.25">
      <c r="A94" s="3">
        <v>930</v>
      </c>
      <c r="B94">
        <v>-0.53540500000000002</v>
      </c>
      <c r="C94">
        <v>0.53654100000000005</v>
      </c>
      <c r="D94">
        <v>0.78683800000000004</v>
      </c>
      <c r="E94">
        <v>-0.50855300000000003</v>
      </c>
      <c r="F94">
        <v>9.0771000000000004E-2</v>
      </c>
      <c r="G94">
        <v>-9.3069999999999993E-3</v>
      </c>
      <c r="H94">
        <v>2.7914000000000001E-2</v>
      </c>
      <c r="I94">
        <v>6.8723999999999993E-2</v>
      </c>
      <c r="J94">
        <v>-5.5842999999999997E-2</v>
      </c>
      <c r="K94">
        <v>-0.71118499999999996</v>
      </c>
      <c r="M94">
        <v>8.4112000000000006E-2</v>
      </c>
      <c r="N94">
        <v>4.0418999999999997E-2</v>
      </c>
      <c r="O94">
        <v>0.19479099999999999</v>
      </c>
      <c r="P94">
        <v>0.46187800000000001</v>
      </c>
      <c r="R94" t="str">
        <f t="shared" si="20"/>
        <v>0.090771-0.009307i</v>
      </c>
      <c r="S94" t="str">
        <f t="shared" si="21"/>
        <v>0.0153876697802734+0.0474069905163764i</v>
      </c>
      <c r="T94" t="str">
        <f t="shared" si="22"/>
        <v>0.661688400471716-0.52456220908064i</v>
      </c>
      <c r="U94" t="str">
        <f t="shared" si="23"/>
        <v>-0.0429336571861673+0.0412966382443894i</v>
      </c>
      <c r="V94" t="str">
        <f t="shared" si="24"/>
        <v>-0.055843-0.711185i</v>
      </c>
      <c r="W94" t="str">
        <f t="shared" si="25"/>
        <v>-0.666843627844349+0.221535115743847i</v>
      </c>
      <c r="X94" t="str">
        <f t="shared" si="26"/>
        <v>-0.668899816271779+0.221181670884037i</v>
      </c>
      <c r="Z94" t="str">
        <f t="shared" si="27"/>
        <v>-0.11622386255287+0.0256575512714655i</v>
      </c>
      <c r="AA94" t="str">
        <f t="shared" si="28"/>
        <v>-0.0523730739442056-0.713607579160619i</v>
      </c>
      <c r="AB94" t="str">
        <f t="shared" si="29"/>
        <v>-0.665754059766893+0.223914203146289i</v>
      </c>
      <c r="AD94">
        <f t="shared" si="30"/>
        <v>-24.499293367408441</v>
      </c>
      <c r="AE94">
        <f t="shared" si="31"/>
        <v>-3.0648565112836819</v>
      </c>
      <c r="AF94">
        <f t="shared" si="32"/>
        <v>-3.0421346497107908</v>
      </c>
      <c r="AG94">
        <f t="shared" si="33"/>
        <v>-3.0683074907839836</v>
      </c>
      <c r="AH94">
        <f t="shared" si="34"/>
        <v>-20.795638704255126</v>
      </c>
      <c r="AI94">
        <f t="shared" si="35"/>
        <v>-26.048128951689247</v>
      </c>
      <c r="AJ94">
        <f t="shared" si="36"/>
        <v>-1.4691226670911497</v>
      </c>
      <c r="AK94">
        <f t="shared" si="37"/>
        <v>-2.9336537734055499</v>
      </c>
      <c r="AL94">
        <f t="shared" si="38"/>
        <v>-18.48743682979007</v>
      </c>
      <c r="AM94">
        <f t="shared" si="39"/>
        <v>-2.9074809323323554</v>
      </c>
    </row>
    <row r="95" spans="1:39" x14ac:dyDescent="0.25">
      <c r="A95" s="3">
        <v>940</v>
      </c>
      <c r="B95">
        <v>-0.40801900000000002</v>
      </c>
      <c r="C95">
        <v>0.64221499999999998</v>
      </c>
      <c r="D95">
        <v>0.66444599999999998</v>
      </c>
      <c r="E95">
        <v>-0.65610999999999997</v>
      </c>
      <c r="F95">
        <v>9.0985999999999997E-2</v>
      </c>
      <c r="G95">
        <v>-1.3103E-2</v>
      </c>
      <c r="H95">
        <v>5.9325000000000003E-2</v>
      </c>
      <c r="I95">
        <v>8.3354999999999999E-2</v>
      </c>
      <c r="J95">
        <v>-0.15753600000000001</v>
      </c>
      <c r="K95">
        <v>-0.69610000000000005</v>
      </c>
      <c r="M95">
        <v>0.103419</v>
      </c>
      <c r="N95">
        <v>3.6561000000000003E-2</v>
      </c>
      <c r="O95">
        <v>0.276889</v>
      </c>
      <c r="P95">
        <v>0.41892499999999999</v>
      </c>
      <c r="R95" t="str">
        <f t="shared" si="20"/>
        <v>0.090986-0.013103i</v>
      </c>
      <c r="S95" t="str">
        <f t="shared" si="21"/>
        <v>0.0225213519252263+0.038743487422265i</v>
      </c>
      <c r="T95" t="str">
        <f t="shared" si="22"/>
        <v>0.535632571908032-0.650743453359788i</v>
      </c>
      <c r="U95" t="str">
        <f t="shared" si="23"/>
        <v>-0.0362333527893486+0.0489586707940328i</v>
      </c>
      <c r="V95" t="str">
        <f t="shared" si="24"/>
        <v>-0.157536-0.6961i</v>
      </c>
      <c r="W95" t="str">
        <f t="shared" si="25"/>
        <v>-0.658130306822553+0.248828880885508i</v>
      </c>
      <c r="X95" t="str">
        <f t="shared" si="26"/>
        <v>-0.659990663101807+0.249305694323729i</v>
      </c>
      <c r="Z95" t="str">
        <f t="shared" si="27"/>
        <v>-0.112857575310597+0.0435319425627404i</v>
      </c>
      <c r="AA95" t="str">
        <f t="shared" si="28"/>
        <v>-0.155840867703405-0.699577686325857i</v>
      </c>
      <c r="AB95" t="str">
        <f t="shared" si="29"/>
        <v>-0.656365732891002+0.250473079690281i</v>
      </c>
      <c r="AD95">
        <f t="shared" si="30"/>
        <v>-24.306486484982536</v>
      </c>
      <c r="AE95">
        <f t="shared" si="31"/>
        <v>-3.0534978353784261</v>
      </c>
      <c r="AF95">
        <f t="shared" si="32"/>
        <v>-3.0299657999213219</v>
      </c>
      <c r="AG95">
        <f t="shared" si="33"/>
        <v>-3.0666643363897181</v>
      </c>
      <c r="AH95">
        <f t="shared" si="34"/>
        <v>-20.731360543254507</v>
      </c>
      <c r="AI95">
        <f t="shared" si="35"/>
        <v>-26.971780917088406</v>
      </c>
      <c r="AJ95">
        <f t="shared" si="36"/>
        <v>-1.4851581926864588</v>
      </c>
      <c r="AK95">
        <f t="shared" si="37"/>
        <v>-2.9296424854088143</v>
      </c>
      <c r="AL95">
        <f t="shared" si="38"/>
        <v>-18.347003938050619</v>
      </c>
      <c r="AM95">
        <f t="shared" si="39"/>
        <v>-2.8929439489404145</v>
      </c>
    </row>
    <row r="96" spans="1:39" x14ac:dyDescent="0.25">
      <c r="A96" s="3">
        <v>950</v>
      </c>
      <c r="B96">
        <v>-0.26436799999999999</v>
      </c>
      <c r="C96">
        <v>0.71838900000000006</v>
      </c>
      <c r="D96">
        <v>0.51337999999999995</v>
      </c>
      <c r="E96">
        <v>-0.77178999999999998</v>
      </c>
      <c r="F96">
        <v>9.0951000000000004E-2</v>
      </c>
      <c r="G96">
        <v>-1.6247999999999999E-2</v>
      </c>
      <c r="H96">
        <v>9.5027E-2</v>
      </c>
      <c r="I96">
        <v>8.5550000000000001E-2</v>
      </c>
      <c r="J96">
        <v>-0.25742999999999999</v>
      </c>
      <c r="K96">
        <v>-0.66594500000000001</v>
      </c>
      <c r="M96">
        <v>0.120128</v>
      </c>
      <c r="N96">
        <v>2.4740999999999999E-2</v>
      </c>
      <c r="O96">
        <v>0.34979700000000002</v>
      </c>
      <c r="P96">
        <v>0.36069099999999998</v>
      </c>
      <c r="R96" t="str">
        <f t="shared" si="20"/>
        <v>0.090951-0.016248i</v>
      </c>
      <c r="S96" t="str">
        <f t="shared" si="21"/>
        <v>0.0294978272608804+0.0296394754210767i</v>
      </c>
      <c r="T96" t="str">
        <f t="shared" si="22"/>
        <v>0.387574393789423-0.74577572655831i</v>
      </c>
      <c r="U96" t="str">
        <f t="shared" si="23"/>
        <v>-0.0272899035064119+0.0534410406974476i</v>
      </c>
      <c r="V96" t="str">
        <f t="shared" si="24"/>
        <v>-0.25743-0.665945i</v>
      </c>
      <c r="W96" t="str">
        <f t="shared" si="25"/>
        <v>-0.647860127242637+0.274825049281739i</v>
      </c>
      <c r="X96" t="str">
        <f t="shared" si="26"/>
        <v>-0.649196899240942+0.27597885065787i</v>
      </c>
      <c r="Z96" t="str">
        <f t="shared" si="27"/>
        <v>-0.105835051732451+0.0603086579105055i</v>
      </c>
      <c r="AA96" t="str">
        <f t="shared" si="28"/>
        <v>-0.257789531535215-0.669563974020067i</v>
      </c>
      <c r="AB96" t="str">
        <f t="shared" si="29"/>
        <v>-0.645653005410489+0.275503036052458i</v>
      </c>
      <c r="AD96">
        <f t="shared" si="30"/>
        <v>-24.436150316196322</v>
      </c>
      <c r="AE96">
        <f t="shared" si="31"/>
        <v>-3.0517415465120852</v>
      </c>
      <c r="AF96">
        <f t="shared" si="32"/>
        <v>-3.0310135272898355</v>
      </c>
      <c r="AG96">
        <f t="shared" si="33"/>
        <v>-3.073559812776204</v>
      </c>
      <c r="AH96">
        <f t="shared" si="34"/>
        <v>-20.687414264421985</v>
      </c>
      <c r="AI96">
        <f t="shared" si="35"/>
        <v>-27.573044800668317</v>
      </c>
      <c r="AJ96">
        <f t="shared" si="36"/>
        <v>-1.5095217130479663</v>
      </c>
      <c r="AK96">
        <f t="shared" si="37"/>
        <v>-2.9264025399737776</v>
      </c>
      <c r="AL96">
        <f t="shared" si="38"/>
        <v>-18.286190020926586</v>
      </c>
      <c r="AM96">
        <f t="shared" si="39"/>
        <v>-2.8838562544874016</v>
      </c>
    </row>
    <row r="97" spans="1:39" x14ac:dyDescent="0.25">
      <c r="A97" s="3">
        <v>960</v>
      </c>
      <c r="B97">
        <v>-0.111335</v>
      </c>
      <c r="C97">
        <v>0.76704399999999995</v>
      </c>
      <c r="D97">
        <v>0.34690599999999999</v>
      </c>
      <c r="E97">
        <v>-0.84883699999999995</v>
      </c>
      <c r="F97">
        <v>9.0173000000000003E-2</v>
      </c>
      <c r="G97">
        <v>-1.9851000000000001E-2</v>
      </c>
      <c r="H97">
        <v>0.13037499999999999</v>
      </c>
      <c r="I97">
        <v>7.4456999999999995E-2</v>
      </c>
      <c r="J97">
        <v>-0.35266900000000001</v>
      </c>
      <c r="K97">
        <v>-0.62246699999999999</v>
      </c>
      <c r="M97">
        <v>0.130749</v>
      </c>
      <c r="N97">
        <v>6.6E-3</v>
      </c>
      <c r="O97">
        <v>0.41227799999999998</v>
      </c>
      <c r="P97">
        <v>0.28997699999999998</v>
      </c>
      <c r="R97" t="str">
        <f t="shared" si="20"/>
        <v>0.090173-0.019851i</v>
      </c>
      <c r="S97" t="str">
        <f t="shared" si="21"/>
        <v>0.0330799527235209+0.0247953960619755i</v>
      </c>
      <c r="T97" t="str">
        <f t="shared" si="22"/>
        <v>0.227685248297599-0.807928978728718i</v>
      </c>
      <c r="U97" t="str">
        <f t="shared" si="23"/>
        <v>-0.0171747190315174+0.0552054284259081i</v>
      </c>
      <c r="V97" t="str">
        <f t="shared" si="24"/>
        <v>-0.352669-0.622467i</v>
      </c>
      <c r="W97" t="str">
        <f t="shared" si="25"/>
        <v>-0.636719302515363+0.30158520901704i</v>
      </c>
      <c r="X97" t="str">
        <f t="shared" si="26"/>
        <v>-0.637530293129481+0.303060996213531i</v>
      </c>
      <c r="Z97" t="str">
        <f t="shared" si="27"/>
        <v>-0.0956177685868315+0.0769785570872665i</v>
      </c>
      <c r="AA97" t="str">
        <f t="shared" si="28"/>
        <v>-0.354566931670479-0.625562077049504i</v>
      </c>
      <c r="AB97" t="str">
        <f t="shared" si="29"/>
        <v>-0.634365870586435+0.301420892834114i</v>
      </c>
      <c r="AD97">
        <f t="shared" si="30"/>
        <v>-24.759142527145187</v>
      </c>
      <c r="AE97">
        <f t="shared" si="31"/>
        <v>-3.0419875441205524</v>
      </c>
      <c r="AF97">
        <f t="shared" si="32"/>
        <v>-3.0251709450476656</v>
      </c>
      <c r="AG97">
        <f t="shared" si="33"/>
        <v>-3.0691123600255459</v>
      </c>
      <c r="AH97">
        <f t="shared" si="34"/>
        <v>-20.692937869506466</v>
      </c>
      <c r="AI97">
        <f t="shared" si="35"/>
        <v>-27.672338121004124</v>
      </c>
      <c r="AJ97">
        <f t="shared" si="36"/>
        <v>-1.520636438856747</v>
      </c>
      <c r="AK97">
        <f t="shared" si="37"/>
        <v>-2.9086527694425666</v>
      </c>
      <c r="AL97">
        <f t="shared" si="38"/>
        <v>-18.219312479805964</v>
      </c>
      <c r="AM97">
        <f t="shared" si="39"/>
        <v>-2.8647113544646863</v>
      </c>
    </row>
    <row r="98" spans="1:39" x14ac:dyDescent="0.25">
      <c r="A98" s="3">
        <v>970</v>
      </c>
      <c r="B98">
        <v>4.5232000000000001E-2</v>
      </c>
      <c r="C98">
        <v>0.78438799999999997</v>
      </c>
      <c r="D98">
        <v>0.156942</v>
      </c>
      <c r="E98">
        <v>-0.88789799999999997</v>
      </c>
      <c r="F98">
        <v>8.9330999999999994E-2</v>
      </c>
      <c r="G98">
        <v>-2.2498000000000001E-2</v>
      </c>
      <c r="H98">
        <v>0.159688</v>
      </c>
      <c r="I98">
        <v>5.1714000000000003E-2</v>
      </c>
      <c r="J98">
        <v>-0.440137</v>
      </c>
      <c r="K98">
        <v>-0.56644600000000001</v>
      </c>
      <c r="M98">
        <v>0.13356799999999999</v>
      </c>
      <c r="N98">
        <v>-1.4396000000000001E-2</v>
      </c>
      <c r="O98">
        <v>0.45995900000000001</v>
      </c>
      <c r="P98">
        <v>0.20943700000000001</v>
      </c>
      <c r="R98" t="str">
        <f t="shared" si="20"/>
        <v>0.089331-0.022498i</v>
      </c>
      <c r="S98" t="str">
        <f t="shared" si="21"/>
        <v>0.0357700134543099+0.0116703313889006i</v>
      </c>
      <c r="T98" t="str">
        <f t="shared" si="22"/>
        <v>0.0550930488363864-0.835233673132175i</v>
      </c>
      <c r="U98" t="str">
        <f t="shared" si="23"/>
        <v>-0.00608683750052741+0.0534275211507974i</v>
      </c>
      <c r="V98" t="str">
        <f t="shared" si="24"/>
        <v>-0.440137-0.566446i</v>
      </c>
      <c r="W98" t="str">
        <f t="shared" si="25"/>
        <v>-0.623962641267034+0.327180269541407i</v>
      </c>
      <c r="X98" t="str">
        <f t="shared" si="26"/>
        <v>-0.623885511697339+0.32860364122447i</v>
      </c>
      <c r="Z98" t="str">
        <f t="shared" si="27"/>
        <v>-0.0830657379149233+0.090255159150956i</v>
      </c>
      <c r="AA98" t="str">
        <f t="shared" si="28"/>
        <v>-0.443187977109515-0.567731421823565i</v>
      </c>
      <c r="AB98" t="str">
        <f t="shared" si="29"/>
        <v>-0.622117940141754+0.32588670820743i</v>
      </c>
      <c r="AD98">
        <f t="shared" si="30"/>
        <v>-25.388693525926595</v>
      </c>
      <c r="AE98">
        <f t="shared" si="31"/>
        <v>-3.0418895685325853</v>
      </c>
      <c r="AF98">
        <f t="shared" si="32"/>
        <v>-3.0345710154042997</v>
      </c>
      <c r="AG98">
        <f t="shared" si="33"/>
        <v>-3.0694798180830269</v>
      </c>
      <c r="AH98">
        <f t="shared" si="34"/>
        <v>-20.712873735186985</v>
      </c>
      <c r="AI98">
        <f t="shared" si="35"/>
        <v>-28.49031683107615</v>
      </c>
      <c r="AJ98">
        <f t="shared" si="36"/>
        <v>-1.5449854342552611</v>
      </c>
      <c r="AK98">
        <f t="shared" si="37"/>
        <v>-2.8854570507211945</v>
      </c>
      <c r="AL98">
        <f t="shared" si="38"/>
        <v>-18.225815239091588</v>
      </c>
      <c r="AM98">
        <f t="shared" si="39"/>
        <v>-2.8505482480424726</v>
      </c>
    </row>
    <row r="99" spans="1:39" x14ac:dyDescent="0.25">
      <c r="A99" s="3">
        <v>980</v>
      </c>
      <c r="B99">
        <v>0.20489499999999999</v>
      </c>
      <c r="C99">
        <v>0.77392099999999997</v>
      </c>
      <c r="D99">
        <v>-2.9994E-2</v>
      </c>
      <c r="E99">
        <v>-0.88268100000000005</v>
      </c>
      <c r="F99">
        <v>8.8182999999999997E-2</v>
      </c>
      <c r="G99">
        <v>-2.4568E-2</v>
      </c>
      <c r="H99">
        <v>0.17943899999999999</v>
      </c>
      <c r="I99">
        <v>1.9463999999999999E-2</v>
      </c>
      <c r="J99">
        <v>-0.521285</v>
      </c>
      <c r="K99">
        <v>-0.49765700000000002</v>
      </c>
      <c r="M99">
        <v>0.12795799999999999</v>
      </c>
      <c r="N99">
        <v>-3.3551999999999998E-2</v>
      </c>
      <c r="O99">
        <v>0.492456</v>
      </c>
      <c r="P99">
        <v>0.119993</v>
      </c>
      <c r="R99" t="str">
        <f t="shared" si="20"/>
        <v>0.088183-0.024568i</v>
      </c>
      <c r="S99" t="str">
        <f t="shared" si="21"/>
        <v>0.0354053376674295+0.0041357697016935i</v>
      </c>
      <c r="T99" t="str">
        <f t="shared" si="22"/>
        <v>-0.117541861156506-0.827242466622152i</v>
      </c>
      <c r="U99" t="str">
        <f t="shared" si="23"/>
        <v>0.00403343402547097+0.0486384573684105i</v>
      </c>
      <c r="V99" t="str">
        <f t="shared" si="24"/>
        <v>-0.521285-0.497657i</v>
      </c>
      <c r="W99" t="str">
        <f t="shared" si="25"/>
        <v>-0.609212462175238+0.351412080318334i</v>
      </c>
      <c r="X99" t="str">
        <f t="shared" si="26"/>
        <v>-0.608636996092793+0.352491849559026i</v>
      </c>
      <c r="Z99" t="str">
        <f t="shared" si="27"/>
        <v>-0.0673947543406529+0.101222773835809i</v>
      </c>
      <c r="AA99" t="str">
        <f t="shared" si="28"/>
        <v>-0.524391888356272-0.497329914837865i</v>
      </c>
      <c r="AB99" t="str">
        <f t="shared" si="29"/>
        <v>-0.608086591641977+0.349501792719685i</v>
      </c>
      <c r="AD99">
        <f t="shared" si="30"/>
        <v>-26.230640544129397</v>
      </c>
      <c r="AE99">
        <f t="shared" si="31"/>
        <v>-3.0571930580102498</v>
      </c>
      <c r="AF99">
        <f t="shared" si="32"/>
        <v>-3.0566731024502407</v>
      </c>
      <c r="AG99">
        <f t="shared" si="33"/>
        <v>-3.0810480833883682</v>
      </c>
      <c r="AH99">
        <f t="shared" si="34"/>
        <v>-20.767648895249991</v>
      </c>
      <c r="AI99">
        <f t="shared" si="35"/>
        <v>-28.959766136168248</v>
      </c>
      <c r="AJ99">
        <f t="shared" si="36"/>
        <v>-1.5605362914324212</v>
      </c>
      <c r="AK99">
        <f t="shared" si="37"/>
        <v>-2.8449760245706024</v>
      </c>
      <c r="AL99">
        <f t="shared" si="38"/>
        <v>-18.30087537441176</v>
      </c>
      <c r="AM99">
        <f t="shared" si="39"/>
        <v>-2.820601043632478</v>
      </c>
    </row>
    <row r="100" spans="1:39" x14ac:dyDescent="0.25">
      <c r="A100" s="3">
        <v>990</v>
      </c>
      <c r="B100">
        <v>0.36555700000000002</v>
      </c>
      <c r="C100">
        <v>0.72994800000000004</v>
      </c>
      <c r="D100">
        <v>-0.21474199999999999</v>
      </c>
      <c r="E100">
        <v>-0.83799900000000005</v>
      </c>
      <c r="F100">
        <v>8.6622000000000005E-2</v>
      </c>
      <c r="G100">
        <v>-2.6647000000000001E-2</v>
      </c>
      <c r="H100">
        <v>0.18668699999999999</v>
      </c>
      <c r="I100">
        <v>-1.8800000000000001E-2</v>
      </c>
      <c r="J100">
        <v>-0.59189599999999998</v>
      </c>
      <c r="K100">
        <v>-0.416742</v>
      </c>
      <c r="M100">
        <v>0.115595</v>
      </c>
      <c r="N100">
        <v>-4.7752000000000003E-2</v>
      </c>
      <c r="O100">
        <v>0.50834999999999997</v>
      </c>
      <c r="P100">
        <v>2.7252999999999999E-2</v>
      </c>
      <c r="R100" t="str">
        <f t="shared" si="20"/>
        <v>0.086622-0.026647i</v>
      </c>
      <c r="S100" t="str">
        <f t="shared" si="21"/>
        <v>0.03537186356822-0.00121352503829883i</v>
      </c>
      <c r="T100" t="str">
        <f t="shared" si="22"/>
        <v>-0.289719597740753-0.78301868050984i</v>
      </c>
      <c r="U100" t="str">
        <f t="shared" si="23"/>
        <v>0.0117199113856605+0.0412819115583081i</v>
      </c>
      <c r="V100" t="str">
        <f t="shared" si="24"/>
        <v>-0.591896-0.416742i</v>
      </c>
      <c r="W100" t="str">
        <f t="shared" si="25"/>
        <v>-0.595875955357982+0.373500644349338i</v>
      </c>
      <c r="X100" t="str">
        <f t="shared" si="26"/>
        <v>-0.595059000218872+0.374188730716663i</v>
      </c>
      <c r="Z100" t="str">
        <f t="shared" si="27"/>
        <v>-0.050058168585742+0.109520917177808i</v>
      </c>
      <c r="AA100" t="str">
        <f t="shared" si="28"/>
        <v>-0.594505131477281-0.415095580236352i</v>
      </c>
      <c r="AB100" t="str">
        <f t="shared" si="29"/>
        <v>-0.595544360944141+0.371237446851351i</v>
      </c>
      <c r="AD100">
        <f t="shared" si="30"/>
        <v>-27.34815884960431</v>
      </c>
      <c r="AE100">
        <f t="shared" si="31"/>
        <v>-3.0577145335581117</v>
      </c>
      <c r="AF100">
        <f t="shared" si="32"/>
        <v>-3.0617422961141205</v>
      </c>
      <c r="AG100">
        <f t="shared" si="33"/>
        <v>-3.0760229435541788</v>
      </c>
      <c r="AH100">
        <f t="shared" si="34"/>
        <v>-20.854752551405884</v>
      </c>
      <c r="AI100">
        <f t="shared" si="35"/>
        <v>-29.021732474559613</v>
      </c>
      <c r="AJ100">
        <f t="shared" si="36"/>
        <v>-1.567325175252726</v>
      </c>
      <c r="AK100">
        <f t="shared" si="37"/>
        <v>-2.8065647223413368</v>
      </c>
      <c r="AL100">
        <f t="shared" si="38"/>
        <v>-18.386124836563223</v>
      </c>
      <c r="AM100">
        <f t="shared" si="39"/>
        <v>-2.7922840749012763</v>
      </c>
    </row>
    <row r="101" spans="1:39" x14ac:dyDescent="0.25">
      <c r="A101" s="3">
        <v>1000</v>
      </c>
      <c r="B101">
        <v>0.50783699999999998</v>
      </c>
      <c r="C101">
        <v>0.65795000000000003</v>
      </c>
      <c r="D101">
        <v>-0.38012699999999999</v>
      </c>
      <c r="E101">
        <v>-0.75322999999999996</v>
      </c>
      <c r="F101">
        <v>8.5228999999999999E-2</v>
      </c>
      <c r="G101">
        <v>-2.8431000000000001E-2</v>
      </c>
      <c r="H101">
        <v>0.179642</v>
      </c>
      <c r="I101">
        <v>-5.6729000000000002E-2</v>
      </c>
      <c r="J101">
        <v>-0.65127999999999997</v>
      </c>
      <c r="K101">
        <v>-0.32671499999999998</v>
      </c>
      <c r="M101">
        <v>9.9338999999999997E-2</v>
      </c>
      <c r="N101">
        <v>-5.4349000000000001E-2</v>
      </c>
      <c r="O101">
        <v>0.50641400000000003</v>
      </c>
      <c r="P101">
        <v>-6.7503999999999995E-2</v>
      </c>
      <c r="R101" t="str">
        <f t="shared" si="20"/>
        <v>0.085229-0.028431i</v>
      </c>
      <c r="S101" t="str">
        <f t="shared" si="21"/>
        <v>0.0331569833397333-0.00942884142754085i</v>
      </c>
      <c r="T101" t="str">
        <f t="shared" si="22"/>
        <v>-0.443092184023115-0.7051546195637i</v>
      </c>
      <c r="U101" t="str">
        <f t="shared" si="23"/>
        <v>0.0173480883866768+0.0308617397048326i</v>
      </c>
      <c r="V101" t="str">
        <f t="shared" si="24"/>
        <v>-0.65128-0.326715i</v>
      </c>
      <c r="W101" t="str">
        <f t="shared" si="25"/>
        <v>-0.579690924754155+0.39445049822051i</v>
      </c>
      <c r="X101" t="str">
        <f t="shared" si="26"/>
        <v>-0.578849683088669+0.394607190889539i</v>
      </c>
      <c r="Z101" t="str">
        <f t="shared" si="27"/>
        <v>-0.0310788257992723+0.114191150289754i</v>
      </c>
      <c r="AA101" t="str">
        <f t="shared" si="28"/>
        <v>-0.652582663412003-0.324043154584827i</v>
      </c>
      <c r="AB101" t="str">
        <f t="shared" si="29"/>
        <v>-0.580476631364581+0.39225739544473i</v>
      </c>
      <c r="AD101">
        <f t="shared" si="30"/>
        <v>-29.019092187797703</v>
      </c>
      <c r="AE101">
        <f t="shared" si="31"/>
        <v>-3.0835918221660674</v>
      </c>
      <c r="AF101">
        <f t="shared" si="32"/>
        <v>-3.0911155910582124</v>
      </c>
      <c r="AG101">
        <f t="shared" si="33"/>
        <v>-3.0907864802705105</v>
      </c>
      <c r="AH101">
        <f t="shared" si="34"/>
        <v>-20.930024802249822</v>
      </c>
      <c r="AI101">
        <f t="shared" si="35"/>
        <v>-29.250780711958406</v>
      </c>
      <c r="AJ101">
        <f t="shared" si="36"/>
        <v>-1.5890737029822239</v>
      </c>
      <c r="AK101">
        <f t="shared" si="37"/>
        <v>-2.7498046079221021</v>
      </c>
      <c r="AL101">
        <f t="shared" si="38"/>
        <v>-18.537010032851555</v>
      </c>
      <c r="AM101">
        <f t="shared" si="39"/>
        <v>-2.7501337187098054</v>
      </c>
    </row>
    <row r="102" spans="1:39" x14ac:dyDescent="0.25">
      <c r="A102" s="3">
        <v>1010</v>
      </c>
      <c r="B102">
        <v>0.635378</v>
      </c>
      <c r="C102">
        <v>0.558002</v>
      </c>
      <c r="D102">
        <v>-0.51932199999999995</v>
      </c>
      <c r="E102">
        <v>-0.63629500000000005</v>
      </c>
      <c r="F102">
        <v>8.3602999999999997E-2</v>
      </c>
      <c r="G102">
        <v>-2.9670999999999999E-2</v>
      </c>
      <c r="H102">
        <v>0.159548</v>
      </c>
      <c r="I102">
        <v>-8.9641999999999999E-2</v>
      </c>
      <c r="J102">
        <v>-0.69584100000000004</v>
      </c>
      <c r="K102">
        <v>-0.22740299999999999</v>
      </c>
      <c r="M102">
        <v>8.2608000000000001E-2</v>
      </c>
      <c r="N102">
        <v>-5.3128000000000002E-2</v>
      </c>
      <c r="O102">
        <v>0.48547699999999999</v>
      </c>
      <c r="P102">
        <v>-0.16426099999999999</v>
      </c>
      <c r="R102" t="str">
        <f t="shared" si="20"/>
        <v>0.083603-0.029671i</v>
      </c>
      <c r="S102" t="str">
        <f t="shared" si="21"/>
        <v>0.0296034699658606-0.0142065777862798i</v>
      </c>
      <c r="T102" t="str">
        <f t="shared" si="22"/>
        <v>-0.576458276827809-0.597231325547222i</v>
      </c>
      <c r="U102" t="str">
        <f t="shared" si="23"/>
        <v>0.0211514213603611+0.0187412044500254i</v>
      </c>
      <c r="V102" t="str">
        <f t="shared" si="24"/>
        <v>-0.695841-0.227403i</v>
      </c>
      <c r="W102" t="str">
        <f t="shared" si="25"/>
        <v>-0.560659698315623+0.419286442414384i</v>
      </c>
      <c r="X102" t="str">
        <f t="shared" si="26"/>
        <v>-0.560052732457831+0.419054853959422i</v>
      </c>
      <c r="Z102" t="str">
        <f t="shared" si="27"/>
        <v>-0.0111253080777379+0.115895563130707i</v>
      </c>
      <c r="AA102" t="str">
        <f t="shared" si="28"/>
        <v>-0.695740626862752-0.224606132455523i</v>
      </c>
      <c r="AB102" t="str">
        <f t="shared" si="29"/>
        <v>-0.562292048911343+0.41758682519578i</v>
      </c>
      <c r="AD102">
        <f t="shared" si="30"/>
        <v>-30.976623358201024</v>
      </c>
      <c r="AE102">
        <f t="shared" si="31"/>
        <v>-3.0967948308734123</v>
      </c>
      <c r="AF102">
        <f t="shared" si="32"/>
        <v>-3.1045493315165471</v>
      </c>
      <c r="AG102">
        <f t="shared" si="33"/>
        <v>-3.0931574180802377</v>
      </c>
      <c r="AH102">
        <f t="shared" si="34"/>
        <v>-21.040346572222465</v>
      </c>
      <c r="AI102">
        <f t="shared" si="35"/>
        <v>-29.673037795175997</v>
      </c>
      <c r="AJ102">
        <f t="shared" si="36"/>
        <v>-1.6178745887990367</v>
      </c>
      <c r="AK102">
        <f t="shared" si="37"/>
        <v>-2.7091071467971677</v>
      </c>
      <c r="AL102">
        <f t="shared" si="38"/>
        <v>-18.678827275377206</v>
      </c>
      <c r="AM102">
        <f t="shared" si="39"/>
        <v>-2.7204990602334829</v>
      </c>
    </row>
    <row r="103" spans="1:39" x14ac:dyDescent="0.25">
      <c r="A103" s="3">
        <v>1020</v>
      </c>
      <c r="B103">
        <v>0.74237200000000003</v>
      </c>
      <c r="C103">
        <v>0.43390600000000001</v>
      </c>
      <c r="D103">
        <v>-0.63453700000000002</v>
      </c>
      <c r="E103">
        <v>-0.490118</v>
      </c>
      <c r="F103">
        <v>8.2104999999999997E-2</v>
      </c>
      <c r="G103">
        <v>-3.0030999999999999E-2</v>
      </c>
      <c r="H103">
        <v>0.12862899999999999</v>
      </c>
      <c r="I103">
        <v>-0.112694</v>
      </c>
      <c r="J103">
        <v>-0.72726400000000002</v>
      </c>
      <c r="K103">
        <v>-0.11978900000000001</v>
      </c>
      <c r="M103">
        <v>7.0487999999999995E-2</v>
      </c>
      <c r="N103">
        <v>-4.4053000000000002E-2</v>
      </c>
      <c r="O103">
        <v>0.44753300000000001</v>
      </c>
      <c r="P103">
        <v>-0.25314700000000001</v>
      </c>
      <c r="R103" t="str">
        <f t="shared" si="20"/>
        <v>0.082105-0.030031i</v>
      </c>
      <c r="S103" t="str">
        <f t="shared" si="21"/>
        <v>0.0269359516418516-0.0208724511059992i</v>
      </c>
      <c r="T103" t="str">
        <f t="shared" si="22"/>
        <v>-0.687735422331474-0.46265219392246i</v>
      </c>
      <c r="U103" t="str">
        <f t="shared" si="23"/>
        <v>0.0210551848035952+0.00621483449968262i</v>
      </c>
      <c r="V103" t="str">
        <f t="shared" si="24"/>
        <v>-0.727264-0.119789i</v>
      </c>
      <c r="W103" t="str">
        <f t="shared" si="25"/>
        <v>-0.543292618155773+0.437568035041281i</v>
      </c>
      <c r="X103" t="str">
        <f t="shared" si="26"/>
        <v>-0.543033068615925+0.4371152971871i</v>
      </c>
      <c r="Z103" t="str">
        <f t="shared" si="27"/>
        <v>0.0093975456560137+0.113752232260137i</v>
      </c>
      <c r="AA103" t="str">
        <f t="shared" si="28"/>
        <v>-0.725696712065422-0.117388561907077i</v>
      </c>
      <c r="AB103" t="str">
        <f t="shared" si="29"/>
        <v>-0.545719296404983+0.436697630536321i</v>
      </c>
      <c r="AD103">
        <f t="shared" si="30"/>
        <v>-33.170025435664961</v>
      </c>
      <c r="AE103">
        <f t="shared" si="31"/>
        <v>-3.1279875221337639</v>
      </c>
      <c r="AF103">
        <f t="shared" si="32"/>
        <v>-3.1340421615744667</v>
      </c>
      <c r="AG103">
        <f t="shared" si="33"/>
        <v>-3.111226557986575</v>
      </c>
      <c r="AH103">
        <f t="shared" si="34"/>
        <v>-21.167309135706173</v>
      </c>
      <c r="AI103">
        <f t="shared" si="35"/>
        <v>-29.350912127677418</v>
      </c>
      <c r="AJ103">
        <f t="shared" si="36"/>
        <v>-1.6302615468521287</v>
      </c>
      <c r="AK103">
        <f t="shared" si="37"/>
        <v>-2.649904078800863</v>
      </c>
      <c r="AL103">
        <f t="shared" si="38"/>
        <v>-18.851261100875032</v>
      </c>
      <c r="AM103">
        <f t="shared" si="39"/>
        <v>-2.6727196823887467</v>
      </c>
    </row>
    <row r="104" spans="1:39" x14ac:dyDescent="0.25">
      <c r="A104" s="3">
        <v>1030</v>
      </c>
      <c r="B104">
        <v>0.82317300000000004</v>
      </c>
      <c r="C104">
        <v>0.288966</v>
      </c>
      <c r="D104">
        <v>-0.71230099999999996</v>
      </c>
      <c r="E104">
        <v>-0.328212</v>
      </c>
      <c r="F104">
        <v>8.0836000000000005E-2</v>
      </c>
      <c r="G104">
        <v>-3.0155000000000001E-2</v>
      </c>
      <c r="H104">
        <v>9.2308000000000001E-2</v>
      </c>
      <c r="I104">
        <v>-0.122117</v>
      </c>
      <c r="J104">
        <v>-0.74067899999999998</v>
      </c>
      <c r="K104">
        <v>-8.6219999999999995E-3</v>
      </c>
      <c r="M104">
        <v>6.5520999999999996E-2</v>
      </c>
      <c r="N104">
        <v>-3.0675999999999998E-2</v>
      </c>
      <c r="O104">
        <v>0.39464900000000003</v>
      </c>
      <c r="P104">
        <v>-0.33394299999999999</v>
      </c>
      <c r="R104" t="str">
        <f t="shared" si="20"/>
        <v>0.080836-0.030155i</v>
      </c>
      <c r="S104" t="str">
        <f t="shared" si="21"/>
        <v>0.0237355220921172-0.023258643294363i</v>
      </c>
      <c r="T104" t="str">
        <f t="shared" si="22"/>
        <v>-0.767379077770036-0.309429752058351i</v>
      </c>
      <c r="U104" t="str">
        <f t="shared" si="23"/>
        <v>0.0174007604779602-0.00632666904208547i</v>
      </c>
      <c r="V104" t="str">
        <f t="shared" si="24"/>
        <v>-0.740679-0.008622i</v>
      </c>
      <c r="W104" t="str">
        <f t="shared" si="25"/>
        <v>-0.527500761581934+0.457001091655575i</v>
      </c>
      <c r="X104" t="str">
        <f t="shared" si="26"/>
        <v>-0.527614099848513+0.45658688822872i</v>
      </c>
      <c r="Z104" t="str">
        <f t="shared" si="27"/>
        <v>0.0288186364698591+0.107864188459957i</v>
      </c>
      <c r="AA104" t="str">
        <f t="shared" si="28"/>
        <v>-0.738330455020024-0.0071946398877884i</v>
      </c>
      <c r="AB104" t="str">
        <f t="shared" si="29"/>
        <v>-0.530170610266775+0.457044153255567i</v>
      </c>
      <c r="AD104">
        <f t="shared" si="30"/>
        <v>-34.649424558642615</v>
      </c>
      <c r="AE104">
        <f t="shared" si="31"/>
        <v>-3.1237558364080487</v>
      </c>
      <c r="AF104">
        <f t="shared" si="32"/>
        <v>-3.1260640917278333</v>
      </c>
      <c r="AG104">
        <f t="shared" si="33"/>
        <v>-3.0983030281918227</v>
      </c>
      <c r="AH104">
        <f t="shared" si="34"/>
        <v>-21.282063004507933</v>
      </c>
      <c r="AI104">
        <f t="shared" si="35"/>
        <v>-29.568973949438757</v>
      </c>
      <c r="AJ104">
        <f t="shared" si="36"/>
        <v>-1.6455205420111918</v>
      </c>
      <c r="AK104">
        <f t="shared" si="37"/>
        <v>-2.6068109172196916</v>
      </c>
      <c r="AL104">
        <f t="shared" si="38"/>
        <v>-19.043008549049457</v>
      </c>
      <c r="AM104">
        <f t="shared" si="39"/>
        <v>-2.6345719807557062</v>
      </c>
    </row>
    <row r="105" spans="1:39" x14ac:dyDescent="0.25">
      <c r="A105" s="3">
        <v>1040</v>
      </c>
      <c r="B105">
        <v>0.87299499999999997</v>
      </c>
      <c r="C105">
        <v>0.13078200000000001</v>
      </c>
      <c r="D105">
        <v>-0.75261999999999996</v>
      </c>
      <c r="E105">
        <v>-0.15500700000000001</v>
      </c>
      <c r="F105">
        <v>7.9550999999999997E-2</v>
      </c>
      <c r="G105">
        <v>-3.0218999999999999E-2</v>
      </c>
      <c r="H105">
        <v>5.5929E-2</v>
      </c>
      <c r="I105">
        <v>-0.117259</v>
      </c>
      <c r="J105">
        <v>-0.73740700000000003</v>
      </c>
      <c r="K105">
        <v>0.104854</v>
      </c>
      <c r="M105">
        <v>6.8950999999999998E-2</v>
      </c>
      <c r="N105">
        <v>-1.6906999999999998E-2</v>
      </c>
      <c r="O105">
        <v>0.32603399999999999</v>
      </c>
      <c r="P105">
        <v>-0.40447899999999998</v>
      </c>
      <c r="R105" t="str">
        <f t="shared" si="20"/>
        <v>0.079551-0.030219i</v>
      </c>
      <c r="S105" t="str">
        <f t="shared" si="21"/>
        <v>0.0193098869708681-0.0256712402921463i</v>
      </c>
      <c r="T105" t="str">
        <f t="shared" si="22"/>
        <v>-0.81289840931599-0.143741219529835i</v>
      </c>
      <c r="U105" t="str">
        <f t="shared" si="23"/>
        <v>0.0098501292155532-0.0181143666022447i</v>
      </c>
      <c r="V105" t="str">
        <f t="shared" si="24"/>
        <v>-0.737407+0.104854i</v>
      </c>
      <c r="W105" t="str">
        <f t="shared" si="25"/>
        <v>-0.50982269554881+0.476022130358032i</v>
      </c>
      <c r="X105" t="str">
        <f t="shared" si="26"/>
        <v>-0.510249677050904+0.47584570224262i</v>
      </c>
      <c r="Z105" t="str">
        <f t="shared" si="27"/>
        <v>0.0464479584488991+0.0984731479576467i</v>
      </c>
      <c r="AA105" t="str">
        <f t="shared" si="28"/>
        <v>-0.734807149438495+0.105017809028678i</v>
      </c>
      <c r="AB105" t="str">
        <f t="shared" si="29"/>
        <v>-0.512342702007046+0.477116429286799i</v>
      </c>
      <c r="AD105">
        <f t="shared" si="30"/>
        <v>-33.71452379167102</v>
      </c>
      <c r="AE105">
        <f t="shared" si="31"/>
        <v>-3.1290264985648246</v>
      </c>
      <c r="AF105">
        <f t="shared" si="32"/>
        <v>-3.1266382513977509</v>
      </c>
      <c r="AG105">
        <f t="shared" si="33"/>
        <v>-3.0968416746433118</v>
      </c>
      <c r="AH105">
        <f t="shared" si="34"/>
        <v>-21.401684926123188</v>
      </c>
      <c r="AI105">
        <f t="shared" si="35"/>
        <v>-29.863689897798267</v>
      </c>
      <c r="AJ105">
        <f t="shared" si="36"/>
        <v>-1.6655621385475039</v>
      </c>
      <c r="AK105">
        <f t="shared" si="37"/>
        <v>-2.558921636279921</v>
      </c>
      <c r="AL105">
        <f t="shared" si="38"/>
        <v>-19.261213856147311</v>
      </c>
      <c r="AM105">
        <f t="shared" si="39"/>
        <v>-2.588718213034368</v>
      </c>
    </row>
    <row r="106" spans="1:39" x14ac:dyDescent="0.25">
      <c r="A106" s="3">
        <v>1050</v>
      </c>
      <c r="B106">
        <v>0.89074299999999995</v>
      </c>
      <c r="C106">
        <v>-3.7177000000000002E-2</v>
      </c>
      <c r="D106">
        <v>-0.75648700000000002</v>
      </c>
      <c r="E106">
        <v>2.0268999999999999E-2</v>
      </c>
      <c r="F106">
        <v>7.8924999999999995E-2</v>
      </c>
      <c r="G106">
        <v>-3.0252999999999999E-2</v>
      </c>
      <c r="H106">
        <v>2.4639000000000001E-2</v>
      </c>
      <c r="I106">
        <v>-9.8721000000000003E-2</v>
      </c>
      <c r="J106">
        <v>-0.71701499999999996</v>
      </c>
      <c r="K106">
        <v>0.21568200000000001</v>
      </c>
      <c r="M106">
        <v>8.0125000000000002E-2</v>
      </c>
      <c r="N106">
        <v>-6.5839999999999996E-3</v>
      </c>
      <c r="O106">
        <v>0.24596199999999999</v>
      </c>
      <c r="P106">
        <v>-0.46004400000000001</v>
      </c>
      <c r="R106" t="str">
        <f t="shared" si="20"/>
        <v>0.078925-0.030253i</v>
      </c>
      <c r="S106" t="str">
        <f t="shared" si="21"/>
        <v>0.0152279538329655-0.0259363992667153i</v>
      </c>
      <c r="T106" t="str">
        <f t="shared" si="22"/>
        <v>-0.824000743396248+0.0280850741322458i</v>
      </c>
      <c r="U106" t="str">
        <f t="shared" si="23"/>
        <v>-0.0004648331169208-0.0287625839575028i</v>
      </c>
      <c r="V106" t="str">
        <f t="shared" si="24"/>
        <v>-0.717015+0.215682i</v>
      </c>
      <c r="W106" t="str">
        <f t="shared" si="25"/>
        <v>-0.491557764137017+0.493746767243921i</v>
      </c>
      <c r="X106" t="str">
        <f t="shared" si="26"/>
        <v>-0.492138250753142+0.493909222519335i</v>
      </c>
      <c r="Z106" t="str">
        <f t="shared" si="27"/>
        <v>0.0627483530038564+0.0849902538441444i</v>
      </c>
      <c r="AA106" t="str">
        <f t="shared" si="28"/>
        <v>-0.714821199266714+0.214761535751223i</v>
      </c>
      <c r="AB106" t="str">
        <f t="shared" si="29"/>
        <v>-0.493532583280978+0.495639844227332i</v>
      </c>
      <c r="AD106">
        <f t="shared" si="30"/>
        <v>-30.822307874394674</v>
      </c>
      <c r="AE106">
        <f t="shared" si="31"/>
        <v>-3.1388689190820496</v>
      </c>
      <c r="AF106">
        <f t="shared" si="32"/>
        <v>-3.1323294563109827</v>
      </c>
      <c r="AG106">
        <f t="shared" si="33"/>
        <v>-3.1048402030815607</v>
      </c>
      <c r="AH106">
        <f t="shared" si="34"/>
        <v>-21.460342604483543</v>
      </c>
      <c r="AI106">
        <f t="shared" si="35"/>
        <v>-30.435494731048966</v>
      </c>
      <c r="AJ106">
        <f t="shared" si="36"/>
        <v>-1.6764056364072546</v>
      </c>
      <c r="AK106">
        <f t="shared" si="37"/>
        <v>-2.513242586633349</v>
      </c>
      <c r="AL106">
        <f t="shared" si="38"/>
        <v>-19.523086024025325</v>
      </c>
      <c r="AM106">
        <f t="shared" si="39"/>
        <v>-2.5407318398627692</v>
      </c>
    </row>
    <row r="107" spans="1:39" x14ac:dyDescent="0.25">
      <c r="A107" s="3">
        <v>1060</v>
      </c>
      <c r="B107">
        <v>0.87254399999999999</v>
      </c>
      <c r="C107">
        <v>-0.202012</v>
      </c>
      <c r="D107">
        <v>-0.723584</v>
      </c>
      <c r="E107">
        <v>0.19459699999999999</v>
      </c>
      <c r="F107">
        <v>7.8838000000000005E-2</v>
      </c>
      <c r="G107">
        <v>-2.9711000000000001E-2</v>
      </c>
      <c r="H107">
        <v>3.0980000000000001E-3</v>
      </c>
      <c r="I107">
        <v>-6.9818000000000005E-2</v>
      </c>
      <c r="J107">
        <v>-0.67809699999999995</v>
      </c>
      <c r="K107">
        <v>0.325075</v>
      </c>
      <c r="M107">
        <v>9.6280000000000004E-2</v>
      </c>
      <c r="N107">
        <v>-3.2429999999999998E-3</v>
      </c>
      <c r="O107">
        <v>0.155419</v>
      </c>
      <c r="P107">
        <v>-0.50112100000000004</v>
      </c>
      <c r="R107" t="str">
        <f t="shared" si="20"/>
        <v>0.078838-0.029711i</v>
      </c>
      <c r="S107" t="str">
        <f t="shared" si="21"/>
        <v>0.0127686785139285-0.0294104402549603i</v>
      </c>
      <c r="T107" t="str">
        <f t="shared" si="22"/>
        <v>-0.798773128482206+0.197844298969632i</v>
      </c>
      <c r="U107" t="str">
        <f t="shared" si="23"/>
        <v>-0.012853675216068-0.0363622406359576i</v>
      </c>
      <c r="V107" t="str">
        <f t="shared" si="24"/>
        <v>-0.678097+0.325075i</v>
      </c>
      <c r="W107" t="str">
        <f t="shared" si="25"/>
        <v>-0.47444057407486+0.511567268963902i</v>
      </c>
      <c r="X107" t="str">
        <f t="shared" si="26"/>
        <v>-0.475069952733413+0.512157386930552i</v>
      </c>
      <c r="Z107" t="str">
        <f t="shared" si="27"/>
        <v>0.0772907465388727+0.0693341845154391i</v>
      </c>
      <c r="AA107" t="str">
        <f t="shared" si="28"/>
        <v>-0.676496199858225+0.323150210706989i</v>
      </c>
      <c r="AB107" t="str">
        <f t="shared" si="29"/>
        <v>-0.475795860838955+0.514374241687632i</v>
      </c>
      <c r="AD107">
        <f t="shared" si="30"/>
        <v>-28.275636063529596</v>
      </c>
      <c r="AE107">
        <f t="shared" si="31"/>
        <v>-3.1265395451180735</v>
      </c>
      <c r="AF107">
        <f t="shared" si="32"/>
        <v>-3.1158316024218369</v>
      </c>
      <c r="AG107">
        <f t="shared" si="33"/>
        <v>-3.0895162369295019</v>
      </c>
      <c r="AH107">
        <f t="shared" si="34"/>
        <v>-21.488533732249802</v>
      </c>
      <c r="AI107">
        <f t="shared" si="35"/>
        <v>-29.880013312303262</v>
      </c>
      <c r="AJ107">
        <f t="shared" si="36"/>
        <v>-1.6929531421965158</v>
      </c>
      <c r="AK107">
        <f t="shared" si="37"/>
        <v>-2.4757561051405537</v>
      </c>
      <c r="AL107">
        <f t="shared" si="38"/>
        <v>-19.673373831420705</v>
      </c>
      <c r="AM107">
        <f t="shared" si="39"/>
        <v>-2.5020714706328899</v>
      </c>
    </row>
    <row r="108" spans="1:39" x14ac:dyDescent="0.25">
      <c r="A108" s="3">
        <v>1070</v>
      </c>
      <c r="B108">
        <v>0.81819500000000001</v>
      </c>
      <c r="C108">
        <v>-0.36688100000000001</v>
      </c>
      <c r="D108">
        <v>-0.65725500000000003</v>
      </c>
      <c r="E108">
        <v>0.35247099999999998</v>
      </c>
      <c r="F108">
        <v>7.9022999999999996E-2</v>
      </c>
      <c r="G108">
        <v>-2.8861999999999999E-2</v>
      </c>
      <c r="H108">
        <v>-4.3030000000000004E-3</v>
      </c>
      <c r="I108">
        <v>-3.4921000000000001E-2</v>
      </c>
      <c r="J108">
        <v>-0.62536499999999995</v>
      </c>
      <c r="K108">
        <v>0.42593199999999998</v>
      </c>
      <c r="M108">
        <v>0.113633</v>
      </c>
      <c r="N108">
        <v>-9.4289999999999999E-3</v>
      </c>
      <c r="O108">
        <v>5.7189999999999998E-2</v>
      </c>
      <c r="P108">
        <v>-0.52458800000000005</v>
      </c>
      <c r="R108" t="str">
        <f t="shared" si="20"/>
        <v>0.079023-0.028862i</v>
      </c>
      <c r="S108" t="str">
        <f t="shared" si="21"/>
        <v>0.00997916442277378-0.0244911505738241i</v>
      </c>
      <c r="T108" t="str">
        <f t="shared" si="22"/>
        <v>-0.738269844698897+0.359495319930977i</v>
      </c>
      <c r="U108" t="str">
        <f t="shared" si="23"/>
        <v>-0.027579229820348-0.0397716911278539i</v>
      </c>
      <c r="V108" t="str">
        <f t="shared" si="24"/>
        <v>-0.625365+0.425932i</v>
      </c>
      <c r="W108" t="str">
        <f t="shared" si="25"/>
        <v>-0.452757534577285+0.530480723709239i</v>
      </c>
      <c r="X108" t="str">
        <f t="shared" si="26"/>
        <v>-0.453175381866543+0.531269558107727i</v>
      </c>
      <c r="Z108" t="str">
        <f t="shared" si="27"/>
        <v>0.087732587766927+0.0510953027404986i</v>
      </c>
      <c r="AA108" t="str">
        <f t="shared" si="28"/>
        <v>-0.624732933640844+0.424001255562056i</v>
      </c>
      <c r="AB108" t="str">
        <f t="shared" si="29"/>
        <v>-0.453265712540384+0.53314630108223i</v>
      </c>
      <c r="AD108">
        <f t="shared" si="30"/>
        <v>-26.303386935402159</v>
      </c>
      <c r="AE108">
        <f t="shared" si="31"/>
        <v>-3.1300716290817259</v>
      </c>
      <c r="AF108">
        <f t="shared" si="32"/>
        <v>-3.119227025263001</v>
      </c>
      <c r="AG108">
        <f t="shared" si="33"/>
        <v>-3.100745213957119</v>
      </c>
      <c r="AH108">
        <f t="shared" si="34"/>
        <v>-21.501109438572929</v>
      </c>
      <c r="AI108">
        <f t="shared" si="35"/>
        <v>-31.552742608721903</v>
      </c>
      <c r="AJ108">
        <f t="shared" si="36"/>
        <v>-1.711602057958135</v>
      </c>
      <c r="AK108">
        <f t="shared" si="37"/>
        <v>-2.4222492481177498</v>
      </c>
      <c r="AL108">
        <f t="shared" si="38"/>
        <v>-19.868366743600209</v>
      </c>
      <c r="AM108">
        <f t="shared" si="39"/>
        <v>-2.4407310594236327</v>
      </c>
    </row>
    <row r="109" spans="1:39" x14ac:dyDescent="0.25">
      <c r="A109" s="3">
        <v>1080</v>
      </c>
      <c r="B109">
        <v>0.73661100000000002</v>
      </c>
      <c r="C109">
        <v>-0.50674799999999998</v>
      </c>
      <c r="D109">
        <v>-0.56071400000000005</v>
      </c>
      <c r="E109">
        <v>0.49536999999999998</v>
      </c>
      <c r="F109">
        <v>7.9604999999999995E-2</v>
      </c>
      <c r="G109">
        <v>-2.8277E-2</v>
      </c>
      <c r="H109">
        <v>2.7880000000000001E-3</v>
      </c>
      <c r="I109">
        <v>-2.2800000000000001E-4</v>
      </c>
      <c r="J109">
        <v>-0.55729600000000001</v>
      </c>
      <c r="K109">
        <v>0.51835799999999999</v>
      </c>
      <c r="M109">
        <v>0.12750700000000001</v>
      </c>
      <c r="N109">
        <v>-2.4059000000000001E-2</v>
      </c>
      <c r="O109">
        <v>-4.206E-2</v>
      </c>
      <c r="P109">
        <v>-0.52865300000000004</v>
      </c>
      <c r="R109" t="str">
        <f t="shared" si="20"/>
        <v>0.079605-0.028277i</v>
      </c>
      <c r="S109" t="str">
        <f t="shared" si="21"/>
        <v>0.00879071379415648-0.0280320409103559i</v>
      </c>
      <c r="T109" t="str">
        <f t="shared" si="22"/>
        <v>-0.649369033060624+0.501094320690153i</v>
      </c>
      <c r="U109" t="str">
        <f t="shared" si="23"/>
        <v>-0.0431924369819069-0.0397717428122852i</v>
      </c>
      <c r="V109" t="str">
        <f t="shared" si="24"/>
        <v>-0.557296+0.518358i</v>
      </c>
      <c r="W109" t="str">
        <f t="shared" si="25"/>
        <v>-0.432596159785848+0.54623273772955i</v>
      </c>
      <c r="X109" t="str">
        <f t="shared" si="26"/>
        <v>-0.432772318990745+0.547421654030904i</v>
      </c>
      <c r="Z109" t="str">
        <f t="shared" si="27"/>
        <v>0.0948037644328208+0.0303179122648355i</v>
      </c>
      <c r="AA109" t="str">
        <f t="shared" si="28"/>
        <v>-0.557597330677985+0.516152956014868i</v>
      </c>
      <c r="AB109" t="str">
        <f t="shared" si="29"/>
        <v>-0.432186221412575+0.54937977505872i</v>
      </c>
      <c r="AD109">
        <f t="shared" si="30"/>
        <v>-24.625110767397462</v>
      </c>
      <c r="AE109">
        <f t="shared" si="31"/>
        <v>-3.1380214146973207</v>
      </c>
      <c r="AF109">
        <f t="shared" si="32"/>
        <v>-3.1250461774722016</v>
      </c>
      <c r="AG109">
        <f t="shared" si="33"/>
        <v>-3.1104381105557559</v>
      </c>
      <c r="AH109">
        <f t="shared" si="34"/>
        <v>-21.465120063580553</v>
      </c>
      <c r="AI109">
        <f t="shared" si="35"/>
        <v>-30.639529894542331</v>
      </c>
      <c r="AJ109">
        <f t="shared" si="36"/>
        <v>-1.7212972947474277</v>
      </c>
      <c r="AK109">
        <f t="shared" si="37"/>
        <v>-2.3711607795910563</v>
      </c>
      <c r="AL109">
        <f t="shared" si="38"/>
        <v>-20.040609251370469</v>
      </c>
      <c r="AM109">
        <f t="shared" si="39"/>
        <v>-2.3857688465075055</v>
      </c>
    </row>
    <row r="110" spans="1:39" x14ac:dyDescent="0.25">
      <c r="A110" s="3">
        <v>1090</v>
      </c>
      <c r="B110">
        <v>0.62186600000000003</v>
      </c>
      <c r="C110">
        <v>-0.634185</v>
      </c>
      <c r="D110">
        <v>-0.43564900000000001</v>
      </c>
      <c r="E110">
        <v>0.61496200000000001</v>
      </c>
      <c r="F110">
        <v>8.0744999999999997E-2</v>
      </c>
      <c r="G110">
        <v>-2.7199999999999998E-2</v>
      </c>
      <c r="H110">
        <v>2.3134999999999999E-2</v>
      </c>
      <c r="I110">
        <v>2.8878000000000001E-2</v>
      </c>
      <c r="J110">
        <v>-0.47561399999999998</v>
      </c>
      <c r="K110">
        <v>0.59915200000000002</v>
      </c>
      <c r="M110">
        <v>0.13416400000000001</v>
      </c>
      <c r="N110">
        <v>-4.4618999999999999E-2</v>
      </c>
      <c r="O110">
        <v>-0.14169999999999999</v>
      </c>
      <c r="P110">
        <v>-0.51469299999999996</v>
      </c>
      <c r="R110" t="str">
        <f t="shared" si="20"/>
        <v>0.080745-0.0272i</v>
      </c>
      <c r="S110" t="str">
        <f t="shared" si="21"/>
        <v>0.00664203883022948-0.0254181899276467i</v>
      </c>
      <c r="T110" t="str">
        <f t="shared" si="22"/>
        <v>-0.52928668668062+0.624770934291205i</v>
      </c>
      <c r="U110" t="str">
        <f t="shared" si="23"/>
        <v>-0.0585220659864952-0.036000313608984i</v>
      </c>
      <c r="V110" t="str">
        <f t="shared" si="24"/>
        <v>-0.475614+0.599152i</v>
      </c>
      <c r="W110" t="str">
        <f t="shared" si="25"/>
        <v>-0.41180487857492+0.563396542978296i</v>
      </c>
      <c r="X110" t="str">
        <f t="shared" si="26"/>
        <v>-0.411638427262196+0.564645182850444i</v>
      </c>
      <c r="Z110" t="str">
        <f t="shared" si="27"/>
        <v>0.097622599164472+0.0096415249489785i</v>
      </c>
      <c r="AA110" t="str">
        <f t="shared" si="28"/>
        <v>-0.476637407195221+0.597466942064344i</v>
      </c>
      <c r="AB110" t="str">
        <f t="shared" si="29"/>
        <v>-0.410636756676808+0.566143675638522i</v>
      </c>
      <c r="AD110">
        <f t="shared" si="30"/>
        <v>-23.259793581910728</v>
      </c>
      <c r="AE110">
        <f t="shared" si="31"/>
        <v>-3.1247199953321667</v>
      </c>
      <c r="AF110">
        <f t="shared" si="32"/>
        <v>-3.1133962295902782</v>
      </c>
      <c r="AG110">
        <f t="shared" si="33"/>
        <v>-3.1056574876655358</v>
      </c>
      <c r="AH110">
        <f t="shared" si="34"/>
        <v>-21.390876056516127</v>
      </c>
      <c r="AI110">
        <f t="shared" si="35"/>
        <v>-31.610243786778636</v>
      </c>
      <c r="AJ110">
        <f t="shared" si="36"/>
        <v>-1.736121533410264</v>
      </c>
      <c r="AK110">
        <f t="shared" si="37"/>
        <v>-2.3270177094979334</v>
      </c>
      <c r="AL110">
        <f t="shared" si="38"/>
        <v>-20.166836079237299</v>
      </c>
      <c r="AM110">
        <f t="shared" si="39"/>
        <v>-2.334756451422682</v>
      </c>
    </row>
    <row r="111" spans="1:39" x14ac:dyDescent="0.25">
      <c r="A111" s="3">
        <v>1100</v>
      </c>
      <c r="B111">
        <v>0.486676</v>
      </c>
      <c r="C111">
        <v>-0.73471500000000001</v>
      </c>
      <c r="D111">
        <v>-0.28908899999999998</v>
      </c>
      <c r="E111">
        <v>0.703515</v>
      </c>
      <c r="F111">
        <v>8.1870999999999999E-2</v>
      </c>
      <c r="G111">
        <v>-2.7241999999999999E-2</v>
      </c>
      <c r="H111">
        <v>5.3970999999999998E-2</v>
      </c>
      <c r="I111">
        <v>4.7943E-2</v>
      </c>
      <c r="J111">
        <v>-0.38226199999999999</v>
      </c>
      <c r="K111">
        <v>0.66809799999999997</v>
      </c>
      <c r="M111">
        <v>0.13106300000000001</v>
      </c>
      <c r="N111">
        <v>-6.8139000000000005E-2</v>
      </c>
      <c r="O111">
        <v>-0.23546900000000001</v>
      </c>
      <c r="P111">
        <v>-0.48195900000000003</v>
      </c>
      <c r="R111" t="str">
        <f t="shared" si="20"/>
        <v>0.081871-0.027242i</v>
      </c>
      <c r="S111" t="str">
        <f t="shared" si="21"/>
        <v>0.00270828566501848-0.0249932161260181i</v>
      </c>
      <c r="T111" t="str">
        <f t="shared" si="22"/>
        <v>-0.388219301986305+0.71950641783818i</v>
      </c>
      <c r="U111" t="str">
        <f t="shared" si="23"/>
        <v>-0.0727131136946706-0.0291001299822739i</v>
      </c>
      <c r="V111" t="str">
        <f t="shared" si="24"/>
        <v>-0.382262+0.668098i</v>
      </c>
      <c r="W111" t="str">
        <f t="shared" si="25"/>
        <v>-0.391549615897378+0.576477611476405i</v>
      </c>
      <c r="X111" t="str">
        <f t="shared" si="26"/>
        <v>-0.390909279611305+0.577691129576957i</v>
      </c>
      <c r="Z111" t="str">
        <f t="shared" si="27"/>
        <v>0.0971785857055597-0.0133970536126204i</v>
      </c>
      <c r="AA111" t="str">
        <f t="shared" si="28"/>
        <v>-0.383936308999567+0.667203558304181i</v>
      </c>
      <c r="AB111" t="str">
        <f t="shared" si="29"/>
        <v>-0.389455051781905+0.578609714445957i</v>
      </c>
      <c r="AD111">
        <f t="shared" si="30"/>
        <v>-22.122552039918851</v>
      </c>
      <c r="AE111">
        <f t="shared" si="31"/>
        <v>-3.1368775104796582</v>
      </c>
      <c r="AF111">
        <f t="shared" si="32"/>
        <v>-3.1288403237311755</v>
      </c>
      <c r="AG111">
        <f t="shared" si="33"/>
        <v>-3.1294890155459552</v>
      </c>
      <c r="AH111">
        <f t="shared" si="34"/>
        <v>-21.281360442922846</v>
      </c>
      <c r="AI111">
        <f t="shared" si="35"/>
        <v>-31.992859016166143</v>
      </c>
      <c r="AJ111">
        <f t="shared" si="36"/>
        <v>-1.7496114707020292</v>
      </c>
      <c r="AK111">
        <f t="shared" si="37"/>
        <v>-2.2732691058052743</v>
      </c>
      <c r="AL111">
        <f t="shared" si="38"/>
        <v>-20.166823580759843</v>
      </c>
      <c r="AM111">
        <f t="shared" si="39"/>
        <v>-2.2726204139904982</v>
      </c>
    </row>
    <row r="112" spans="1:39" x14ac:dyDescent="0.25">
      <c r="A112" s="3">
        <v>1110</v>
      </c>
      <c r="B112">
        <v>0.32913999999999999</v>
      </c>
      <c r="C112">
        <v>-0.80235999999999996</v>
      </c>
      <c r="D112">
        <v>-0.121312</v>
      </c>
      <c r="E112">
        <v>0.76497499999999996</v>
      </c>
      <c r="F112">
        <v>8.3835999999999994E-2</v>
      </c>
      <c r="G112">
        <v>-2.6988999999999999E-2</v>
      </c>
      <c r="H112">
        <v>9.0010000000000007E-2</v>
      </c>
      <c r="I112">
        <v>5.2764999999999999E-2</v>
      </c>
      <c r="J112">
        <v>-0.27151700000000001</v>
      </c>
      <c r="K112">
        <v>0.72398300000000004</v>
      </c>
      <c r="M112">
        <v>0.116537</v>
      </c>
      <c r="N112">
        <v>-8.9677999999999994E-2</v>
      </c>
      <c r="O112">
        <v>-0.32991399999999999</v>
      </c>
      <c r="P112">
        <v>-0.42947200000000002</v>
      </c>
      <c r="R112" t="str">
        <f t="shared" si="20"/>
        <v>0.083836-0.026989i</v>
      </c>
      <c r="S112" t="str">
        <f t="shared" si="21"/>
        <v>0.00297747693450442-0.0264762864608405i</v>
      </c>
      <c r="T112" t="str">
        <f t="shared" si="22"/>
        <v>-0.225505442292514+0.784174388242174i</v>
      </c>
      <c r="U112" t="str">
        <f t="shared" si="23"/>
        <v>-0.0850106735581243-0.0171082034229235i</v>
      </c>
      <c r="V112" t="str">
        <f t="shared" si="24"/>
        <v>-0.271517+0.723983i</v>
      </c>
      <c r="W112" t="str">
        <f t="shared" si="25"/>
        <v>-0.370234510014106+0.594542915310856i</v>
      </c>
      <c r="X112" t="str">
        <f t="shared" si="26"/>
        <v>-0.369188032879322+0.595777161703892i</v>
      </c>
      <c r="Z112" t="str">
        <f t="shared" si="27"/>
        <v>0.0919896973388507-0.034073696808867i</v>
      </c>
      <c r="AA112" t="str">
        <f t="shared" si="28"/>
        <v>-0.273524324255377+0.723749002276295i</v>
      </c>
      <c r="AB112" t="str">
        <f t="shared" si="29"/>
        <v>-0.367444286105017+0.596334721622433i</v>
      </c>
      <c r="AD112">
        <f t="shared" si="30"/>
        <v>-21.238107335082962</v>
      </c>
      <c r="AE112">
        <f t="shared" si="31"/>
        <v>-3.0931240796794688</v>
      </c>
      <c r="AF112">
        <f t="shared" si="32"/>
        <v>-3.0869723325690339</v>
      </c>
      <c r="AG112">
        <f t="shared" si="33"/>
        <v>-3.0924554274153233</v>
      </c>
      <c r="AH112">
        <f t="shared" si="34"/>
        <v>-21.103128701590954</v>
      </c>
      <c r="AI112">
        <f t="shared" si="35"/>
        <v>-31.488278375273318</v>
      </c>
      <c r="AJ112">
        <f t="shared" si="36"/>
        <v>-1.7666783595627855</v>
      </c>
      <c r="AK112">
        <f t="shared" si="37"/>
        <v>-2.2339115656004003</v>
      </c>
      <c r="AL112">
        <f t="shared" si="38"/>
        <v>-20.166840429911556</v>
      </c>
      <c r="AM112">
        <f t="shared" si="39"/>
        <v>-2.2284284707541149</v>
      </c>
    </row>
    <row r="113" spans="1:39" x14ac:dyDescent="0.25">
      <c r="A113" s="3">
        <v>1120</v>
      </c>
      <c r="B113">
        <v>0.16561200000000001</v>
      </c>
      <c r="C113">
        <v>-0.83982500000000004</v>
      </c>
      <c r="D113">
        <v>4.5474000000000001E-2</v>
      </c>
      <c r="E113">
        <v>0.78984299999999996</v>
      </c>
      <c r="F113">
        <v>8.5524000000000003E-2</v>
      </c>
      <c r="G113">
        <v>-2.7307999999999999E-2</v>
      </c>
      <c r="H113">
        <v>0.125529</v>
      </c>
      <c r="I113">
        <v>4.3157000000000001E-2</v>
      </c>
      <c r="J113">
        <v>-0.16290099999999999</v>
      </c>
      <c r="K113">
        <v>0.76030699999999996</v>
      </c>
      <c r="M113">
        <v>9.4030000000000002E-2</v>
      </c>
      <c r="N113">
        <v>-0.103767</v>
      </c>
      <c r="O113">
        <v>-0.40457700000000002</v>
      </c>
      <c r="P113">
        <v>-0.36451699999999998</v>
      </c>
      <c r="R113" t="str">
        <f t="shared" si="20"/>
        <v>0.085524-0.027308i</v>
      </c>
      <c r="S113" t="str">
        <f t="shared" si="21"/>
        <v>0.00102679348893682-0.0246438887651803i</v>
      </c>
      <c r="T113" t="str">
        <f t="shared" si="22"/>
        <v>-0.0601466552691239+0.815324966928676i</v>
      </c>
      <c r="U113" t="str">
        <f t="shared" si="23"/>
        <v>-0.0940599780503956-0.00327862014399805i</v>
      </c>
      <c r="V113" t="str">
        <f t="shared" si="24"/>
        <v>-0.162901+0.760307i</v>
      </c>
      <c r="W113" t="str">
        <f t="shared" si="25"/>
        <v>-0.349384082801461+0.606981149025908i</v>
      </c>
      <c r="X113" t="str">
        <f t="shared" si="26"/>
        <v>-0.348041114764996+0.607897511587756i</v>
      </c>
      <c r="Z113" t="str">
        <f t="shared" si="27"/>
        <v>0.0825778955316243-0.0550397388607626i</v>
      </c>
      <c r="AA113" t="str">
        <f t="shared" si="28"/>
        <v>-0.16469836920528+0.760933092089523i</v>
      </c>
      <c r="AB113" t="str">
        <f t="shared" si="29"/>
        <v>-0.346329371949531+0.607848936105908i</v>
      </c>
      <c r="AD113">
        <f t="shared" si="30"/>
        <v>-20.526629110084823</v>
      </c>
      <c r="AE113">
        <f t="shared" si="31"/>
        <v>-3.0936510317704498</v>
      </c>
      <c r="AF113">
        <f t="shared" si="32"/>
        <v>-3.092087222385433</v>
      </c>
      <c r="AG113">
        <f t="shared" si="33"/>
        <v>-3.1031441575021295</v>
      </c>
      <c r="AH113">
        <f t="shared" si="34"/>
        <v>-20.936605700108004</v>
      </c>
      <c r="AI113">
        <f t="shared" si="35"/>
        <v>-32.158282421724699</v>
      </c>
      <c r="AJ113">
        <f t="shared" si="36"/>
        <v>-1.7498147812480229</v>
      </c>
      <c r="AK113">
        <f t="shared" si="37"/>
        <v>-2.1852936456931289</v>
      </c>
      <c r="AL113">
        <f t="shared" si="38"/>
        <v>-20.066307184322905</v>
      </c>
      <c r="AM113">
        <f t="shared" si="39"/>
        <v>-2.1742367105764409</v>
      </c>
    </row>
    <row r="114" spans="1:39" x14ac:dyDescent="0.25">
      <c r="A114" s="3">
        <v>1130</v>
      </c>
      <c r="B114">
        <v>3.2030000000000001E-3</v>
      </c>
      <c r="C114">
        <v>-0.83766200000000002</v>
      </c>
      <c r="D114">
        <v>0.21782599999999999</v>
      </c>
      <c r="E114">
        <v>0.77436799999999995</v>
      </c>
      <c r="F114">
        <v>8.8014999999999996E-2</v>
      </c>
      <c r="G114">
        <v>-2.7182999999999999E-2</v>
      </c>
      <c r="H114">
        <v>0.15465300000000001</v>
      </c>
      <c r="I114">
        <v>2.0627E-2</v>
      </c>
      <c r="J114">
        <v>-4.6486E-2</v>
      </c>
      <c r="K114">
        <v>0.78432599999999997</v>
      </c>
      <c r="M114">
        <v>6.6385E-2</v>
      </c>
      <c r="N114">
        <v>-0.10721700000000001</v>
      </c>
      <c r="O114">
        <v>-0.469997</v>
      </c>
      <c r="P114">
        <v>-0.28050599999999998</v>
      </c>
      <c r="R114" t="str">
        <f t="shared" si="20"/>
        <v>0.088015-0.027183i</v>
      </c>
      <c r="S114" t="str">
        <f t="shared" si="21"/>
        <v>-0.00179013753717322-0.0281528288484958i</v>
      </c>
      <c r="T114" t="str">
        <f t="shared" si="22"/>
        <v>0.107477451427497+0.806640433398709i</v>
      </c>
      <c r="U114" t="str">
        <f t="shared" si="23"/>
        <v>-0.100904096820012+0.0136346710536619i</v>
      </c>
      <c r="V114" t="str">
        <f t="shared" si="24"/>
        <v>-0.046486+0.784326i</v>
      </c>
      <c r="W114" t="str">
        <f t="shared" si="25"/>
        <v>-0.320995964870192+0.618261817691822i</v>
      </c>
      <c r="X114" t="str">
        <f t="shared" si="26"/>
        <v>-0.319073538929899+0.618816846943771i</v>
      </c>
      <c r="Z114" t="str">
        <f t="shared" si="27"/>
        <v>0.0693368987603894-0.0734464380816115i</v>
      </c>
      <c r="AA114" t="str">
        <f t="shared" si="28"/>
        <v>-0.0480157954108231+0.785960492933733i</v>
      </c>
      <c r="AB114" t="str">
        <f t="shared" si="29"/>
        <v>-0.317252996025599+0.618039773096988i</v>
      </c>
      <c r="AD114">
        <f t="shared" si="30"/>
        <v>-19.843242380670244</v>
      </c>
      <c r="AE114">
        <f t="shared" si="31"/>
        <v>-3.1400216167042947</v>
      </c>
      <c r="AF114">
        <f t="shared" si="32"/>
        <v>-3.1448915851558419</v>
      </c>
      <c r="AG114">
        <f t="shared" si="33"/>
        <v>-3.1639232288308765</v>
      </c>
      <c r="AH114">
        <f t="shared" si="34"/>
        <v>-20.713197107274695</v>
      </c>
      <c r="AI114">
        <f t="shared" si="35"/>
        <v>-30.9920350655769</v>
      </c>
      <c r="AJ114">
        <f t="shared" si="36"/>
        <v>-1.7899758156928351</v>
      </c>
      <c r="AK114">
        <f t="shared" si="37"/>
        <v>-2.0948386788356799</v>
      </c>
      <c r="AL114">
        <f t="shared" si="38"/>
        <v>-19.913153280077712</v>
      </c>
      <c r="AM114">
        <f t="shared" si="39"/>
        <v>-2.0758070351606404</v>
      </c>
    </row>
    <row r="115" spans="1:39" x14ac:dyDescent="0.25">
      <c r="A115" s="3">
        <v>1140</v>
      </c>
      <c r="B115">
        <v>-0.154115</v>
      </c>
      <c r="C115">
        <v>-0.797933</v>
      </c>
      <c r="D115">
        <v>0.38028899999999999</v>
      </c>
      <c r="E115">
        <v>0.71690299999999996</v>
      </c>
      <c r="F115">
        <v>9.0654999999999999E-2</v>
      </c>
      <c r="G115">
        <v>-2.8223999999999999E-2</v>
      </c>
      <c r="H115">
        <v>0.172906</v>
      </c>
      <c r="I115">
        <v>-1.2748000000000001E-2</v>
      </c>
      <c r="J115">
        <v>6.7058999999999994E-2</v>
      </c>
      <c r="K115">
        <v>0.77397499999999997</v>
      </c>
      <c r="M115">
        <v>4.0576000000000001E-2</v>
      </c>
      <c r="N115">
        <v>-9.7427E-2</v>
      </c>
      <c r="O115">
        <v>-0.51695500000000005</v>
      </c>
      <c r="P115">
        <v>-0.18547</v>
      </c>
      <c r="R115" t="str">
        <f t="shared" si="20"/>
        <v>0.090655-0.028224i</v>
      </c>
      <c r="S115" t="str">
        <f t="shared" si="21"/>
        <v>-0.00513975761940856-0.0314296115426636i</v>
      </c>
      <c r="T115" t="str">
        <f t="shared" si="22"/>
        <v>0.26770359639839+0.758059856285226i</v>
      </c>
      <c r="U115" t="str">
        <f t="shared" si="23"/>
        <v>-0.101667976687162+0.0303386800956094i</v>
      </c>
      <c r="V115" t="str">
        <f t="shared" si="24"/>
        <v>0.067059+0.773975i</v>
      </c>
      <c r="W115" t="str">
        <f t="shared" si="25"/>
        <v>-0.29528670556007+0.642337761312507i</v>
      </c>
      <c r="X115" t="str">
        <f t="shared" si="26"/>
        <v>-0.29289848375614+0.642287127940883i</v>
      </c>
      <c r="Z115" t="str">
        <f t="shared" si="27"/>
        <v>0.0524887237596095-0.0902788885354849i</v>
      </c>
      <c r="AA115" t="str">
        <f t="shared" si="28"/>
        <v>0.0663496730475819+0.776459413730558i</v>
      </c>
      <c r="AB115" t="str">
        <f t="shared" si="29"/>
        <v>-0.291233957062824+0.640641832196772i</v>
      </c>
      <c r="AD115">
        <f t="shared" si="30"/>
        <v>-19.48584548668007</v>
      </c>
      <c r="AE115">
        <f t="shared" si="31"/>
        <v>-3.0121066666050833</v>
      </c>
      <c r="AF115">
        <f t="shared" si="32"/>
        <v>-3.0248969812487396</v>
      </c>
      <c r="AG115">
        <f t="shared" si="33"/>
        <v>-3.0518500863055964</v>
      </c>
      <c r="AH115">
        <f t="shared" si="34"/>
        <v>-20.450379687223872</v>
      </c>
      <c r="AI115">
        <f t="shared" si="35"/>
        <v>-29.938602974813186</v>
      </c>
      <c r="AJ115">
        <f t="shared" si="36"/>
        <v>-1.8955243092446763</v>
      </c>
      <c r="AK115">
        <f t="shared" si="37"/>
        <v>-2.1929810777180774</v>
      </c>
      <c r="AL115">
        <f t="shared" si="38"/>
        <v>-19.623606368979665</v>
      </c>
      <c r="AM115">
        <f t="shared" si="39"/>
        <v>-2.1660279726612197</v>
      </c>
    </row>
    <row r="116" spans="1:39" x14ac:dyDescent="0.25">
      <c r="A116" s="3">
        <v>1150</v>
      </c>
      <c r="B116">
        <v>-0.31665300000000002</v>
      </c>
      <c r="C116">
        <v>-0.74054900000000001</v>
      </c>
      <c r="D116">
        <v>0.53607099999999996</v>
      </c>
      <c r="E116">
        <v>0.64436400000000005</v>
      </c>
      <c r="F116">
        <v>9.3043000000000001E-2</v>
      </c>
      <c r="G116">
        <v>-2.9798999999999999E-2</v>
      </c>
      <c r="H116">
        <v>0.177509</v>
      </c>
      <c r="I116">
        <v>-4.9459999999999997E-2</v>
      </c>
      <c r="J116">
        <v>0.19514699999999999</v>
      </c>
      <c r="K116">
        <v>0.76917599999999997</v>
      </c>
      <c r="M116">
        <v>1.8339999999999999E-2</v>
      </c>
      <c r="N116">
        <v>-7.8922000000000006E-2</v>
      </c>
      <c r="O116">
        <v>-0.54803800000000003</v>
      </c>
      <c r="P116">
        <v>-8.5323999999999997E-2</v>
      </c>
      <c r="R116" t="str">
        <f t="shared" si="20"/>
        <v>0.093043-0.029799i</v>
      </c>
      <c r="S116" t="str">
        <f t="shared" si="21"/>
        <v>-0.00841050566417897-0.0292464869865336i</v>
      </c>
      <c r="T116" t="str">
        <f t="shared" si="22"/>
        <v>0.427037190097088+0.692790064366751i</v>
      </c>
      <c r="U116" t="str">
        <f t="shared" si="23"/>
        <v>-0.099213161957597+0.0466149716357976i</v>
      </c>
      <c r="V116" t="str">
        <f t="shared" si="24"/>
        <v>0.195147+0.769176i</v>
      </c>
      <c r="W116" t="str">
        <f t="shared" si="25"/>
        <v>-0.274056357752459+0.64296952056965i</v>
      </c>
      <c r="X116" t="str">
        <f t="shared" si="26"/>
        <v>-0.271840464396552+0.642244196410261i</v>
      </c>
      <c r="Z116" t="str">
        <f t="shared" si="27"/>
        <v>0.0340193881451455-0.101352203306265i</v>
      </c>
      <c r="AA116" t="str">
        <f t="shared" si="28"/>
        <v>0.195671663165324+0.77170387836838i</v>
      </c>
      <c r="AB116" t="str">
        <f t="shared" si="29"/>
        <v>-0.270868810783936+0.640201943085362i</v>
      </c>
      <c r="AD116">
        <f t="shared" si="30"/>
        <v>-19.202325956834287</v>
      </c>
      <c r="AE116">
        <f t="shared" si="31"/>
        <v>-3.1112059274647104</v>
      </c>
      <c r="AF116">
        <f t="shared" si="32"/>
        <v>-3.130288937820056</v>
      </c>
      <c r="AG116">
        <f t="shared" si="33"/>
        <v>-3.1584751307488155</v>
      </c>
      <c r="AH116">
        <f t="shared" si="34"/>
        <v>-20.202249658899994</v>
      </c>
      <c r="AI116">
        <f t="shared" si="35"/>
        <v>-30.333451140018074</v>
      </c>
      <c r="AJ116">
        <f t="shared" si="36"/>
        <v>-1.7893289431871042</v>
      </c>
      <c r="AK116">
        <f t="shared" si="37"/>
        <v>-2.0085660253857331</v>
      </c>
      <c r="AL116">
        <f t="shared" si="38"/>
        <v>-19.419694286232637</v>
      </c>
      <c r="AM116">
        <f t="shared" si="39"/>
        <v>-1.9803798324569728</v>
      </c>
    </row>
    <row r="117" spans="1:39" x14ac:dyDescent="0.25">
      <c r="A117" s="3">
        <v>1160</v>
      </c>
      <c r="B117">
        <v>-0.45269599999999999</v>
      </c>
      <c r="C117">
        <v>-0.64189499999999999</v>
      </c>
      <c r="D117">
        <v>0.66763300000000003</v>
      </c>
      <c r="E117">
        <v>0.53173899999999996</v>
      </c>
      <c r="F117">
        <v>9.5759999999999998E-2</v>
      </c>
      <c r="G117">
        <v>-3.1463999999999999E-2</v>
      </c>
      <c r="H117">
        <v>0.16744400000000001</v>
      </c>
      <c r="I117">
        <v>-8.6357000000000003E-2</v>
      </c>
      <c r="J117">
        <v>0.31063299999999999</v>
      </c>
      <c r="K117">
        <v>0.73061500000000001</v>
      </c>
      <c r="M117">
        <v>7.3680000000000004E-3</v>
      </c>
      <c r="N117">
        <v>-5.0783000000000002E-2</v>
      </c>
      <c r="O117">
        <v>-0.55797699999999995</v>
      </c>
      <c r="P117">
        <v>2.3800999999999999E-2</v>
      </c>
      <c r="R117" t="str">
        <f t="shared" si="20"/>
        <v>0.09576-0.031464i</v>
      </c>
      <c r="S117" t="str">
        <f t="shared" si="21"/>
        <v>-0.0110894759224952-0.0305383632979047i</v>
      </c>
      <c r="T117" t="str">
        <f t="shared" si="22"/>
        <v>0.561015474039759+0.586912691542242i</v>
      </c>
      <c r="U117" t="str">
        <f t="shared" si="23"/>
        <v>-0.0920242170997635+0.0622710096632384i</v>
      </c>
      <c r="V117" t="str">
        <f t="shared" si="24"/>
        <v>0.310633+0.730615i</v>
      </c>
      <c r="W117" t="str">
        <f t="shared" si="25"/>
        <v>-0.24740424257698+0.658520668088645i</v>
      </c>
      <c r="X117" t="str">
        <f t="shared" si="26"/>
        <v>-0.245285412148684+0.657120795348101i</v>
      </c>
      <c r="Z117" t="str">
        <f t="shared" si="27"/>
        <v>0.0120809807844113-0.110939096926188i</v>
      </c>
      <c r="AA117" t="str">
        <f t="shared" si="28"/>
        <v>0.312356304653597+0.73292057582254i</v>
      </c>
      <c r="AB117" t="str">
        <f t="shared" si="29"/>
        <v>-0.244986427577724+0.654604351335522i</v>
      </c>
      <c r="AD117">
        <f t="shared" si="30"/>
        <v>-19.084689722712572</v>
      </c>
      <c r="AE117">
        <f t="shared" si="31"/>
        <v>-3.0551911521409654</v>
      </c>
      <c r="AF117">
        <f t="shared" si="32"/>
        <v>-3.0805901970216691</v>
      </c>
      <c r="AG117">
        <f t="shared" si="33"/>
        <v>-3.1111302303059478</v>
      </c>
      <c r="AH117">
        <f t="shared" si="34"/>
        <v>-19.931079635761254</v>
      </c>
      <c r="AI117">
        <f t="shared" si="35"/>
        <v>-29.765137391693195</v>
      </c>
      <c r="AJ117">
        <f t="shared" si="36"/>
        <v>-1.8097959312685501</v>
      </c>
      <c r="AK117">
        <f t="shared" si="37"/>
        <v>-2.0045879845554411</v>
      </c>
      <c r="AL117">
        <f t="shared" si="38"/>
        <v>-19.047109001427415</v>
      </c>
      <c r="AM117">
        <f t="shared" si="39"/>
        <v>-1.9740479512711617</v>
      </c>
    </row>
    <row r="118" spans="1:39" x14ac:dyDescent="0.25">
      <c r="A118" s="3">
        <v>1170</v>
      </c>
      <c r="B118">
        <v>-0.56637599999999999</v>
      </c>
      <c r="C118">
        <v>-0.52280599999999999</v>
      </c>
      <c r="D118">
        <v>0.76754500000000003</v>
      </c>
      <c r="E118">
        <v>0.39477899999999999</v>
      </c>
      <c r="F118">
        <v>9.8198999999999995E-2</v>
      </c>
      <c r="G118">
        <v>-3.4192E-2</v>
      </c>
      <c r="H118">
        <v>0.14346999999999999</v>
      </c>
      <c r="I118">
        <v>-0.116286</v>
      </c>
      <c r="J118">
        <v>0.42523899999999998</v>
      </c>
      <c r="K118">
        <v>0.67777500000000002</v>
      </c>
      <c r="M118">
        <v>8.7919999999999995E-3</v>
      </c>
      <c r="N118">
        <v>-2.0375999999999998E-2</v>
      </c>
      <c r="O118">
        <v>-0.54741200000000001</v>
      </c>
      <c r="P118">
        <v>0.13138</v>
      </c>
      <c r="R118" t="str">
        <f t="shared" si="20"/>
        <v>0.098199-0.034192i</v>
      </c>
      <c r="S118" t="str">
        <f t="shared" si="21"/>
        <v>-0.0184501000675066-0.0320209854478316i</v>
      </c>
      <c r="T118" t="str">
        <f t="shared" si="22"/>
        <v>0.667959426531246+0.458318676401624i</v>
      </c>
      <c r="U118" t="str">
        <f t="shared" si="23"/>
        <v>-0.0809454486656069+0.0763014842930129i</v>
      </c>
      <c r="V118" t="str">
        <f t="shared" si="24"/>
        <v>0.425239+0.677775i</v>
      </c>
      <c r="W118" t="str">
        <f t="shared" si="25"/>
        <v>-0.224513034927714+0.66679989899358i</v>
      </c>
      <c r="X118" t="str">
        <f t="shared" si="26"/>
        <v>-0.222839581271766+0.664440772122665i</v>
      </c>
      <c r="Z118" t="str">
        <f t="shared" si="27"/>
        <v>-0.0115828261979164-0.115553270252806i</v>
      </c>
      <c r="AA118" t="str">
        <f t="shared" si="28"/>
        <v>0.428417941908586+0.679073696975735i</v>
      </c>
      <c r="AB118" t="str">
        <f t="shared" si="29"/>
        <v>-0.22371544390272+0.661574313622617i</v>
      </c>
      <c r="AD118">
        <f t="shared" si="30"/>
        <v>-19.074870045529082</v>
      </c>
      <c r="AE118">
        <f t="shared" si="31"/>
        <v>-3.0537005299577409</v>
      </c>
      <c r="AF118">
        <f t="shared" si="32"/>
        <v>-3.0879556188336181</v>
      </c>
      <c r="AG118">
        <f t="shared" si="33"/>
        <v>-3.1182126740646727</v>
      </c>
      <c r="AH118">
        <f t="shared" si="34"/>
        <v>-19.660884815061962</v>
      </c>
      <c r="AI118">
        <f t="shared" si="35"/>
        <v>-28.646288857170298</v>
      </c>
      <c r="AJ118">
        <f t="shared" si="36"/>
        <v>-1.8294669594283333</v>
      </c>
      <c r="AK118">
        <f t="shared" si="37"/>
        <v>-1.9367947459642698</v>
      </c>
      <c r="AL118">
        <f t="shared" si="38"/>
        <v>-18.700936547116072</v>
      </c>
      <c r="AM118">
        <f t="shared" si="39"/>
        <v>-1.906537690733213</v>
      </c>
    </row>
    <row r="119" spans="1:39" x14ac:dyDescent="0.25">
      <c r="A119" s="3">
        <v>1180</v>
      </c>
      <c r="B119">
        <v>-0.65692799999999996</v>
      </c>
      <c r="C119">
        <v>-0.37755699999999998</v>
      </c>
      <c r="D119">
        <v>0.84110700000000005</v>
      </c>
      <c r="E119">
        <v>0.240004</v>
      </c>
      <c r="F119">
        <v>0.10062699999999999</v>
      </c>
      <c r="G119">
        <v>-3.6603999999999998E-2</v>
      </c>
      <c r="H119">
        <v>0.110043</v>
      </c>
      <c r="I119">
        <v>-0.13345399999999999</v>
      </c>
      <c r="J119">
        <v>0.52865600000000001</v>
      </c>
      <c r="K119">
        <v>0.60817900000000003</v>
      </c>
      <c r="M119">
        <v>2.2755999999999998E-2</v>
      </c>
      <c r="N119">
        <v>7.0780000000000001E-3</v>
      </c>
      <c r="O119">
        <v>-0.51410900000000004</v>
      </c>
      <c r="P119">
        <v>0.23801800000000001</v>
      </c>
      <c r="R119" t="str">
        <f t="shared" si="20"/>
        <v>0.100627-0.036604i</v>
      </c>
      <c r="S119" t="str">
        <f t="shared" si="21"/>
        <v>-0.0248776034098099-0.032697208249897i</v>
      </c>
      <c r="T119" t="str">
        <f t="shared" si="22"/>
        <v>0.749857058393309+0.307700972888864i</v>
      </c>
      <c r="U119" t="str">
        <f t="shared" si="23"/>
        <v>-0.0681064801022911+0.0859478067977561i</v>
      </c>
      <c r="V119" t="str">
        <f t="shared" si="24"/>
        <v>0.528656+0.608179i</v>
      </c>
      <c r="W119" t="str">
        <f t="shared" si="25"/>
        <v>-0.195622583507993+0.675281368631601i</v>
      </c>
      <c r="X119" t="str">
        <f t="shared" si="26"/>
        <v>-0.194681477587733+0.672256865044453i</v>
      </c>
      <c r="Z119" t="str">
        <f t="shared" si="27"/>
        <v>-0.0351755140855023-0.115147481098612i</v>
      </c>
      <c r="AA119" t="str">
        <f t="shared" si="28"/>
        <v>0.532625450049526+0.607814174382673i</v>
      </c>
      <c r="AB119" t="str">
        <f t="shared" si="29"/>
        <v>-0.196800732156934+0.669531869702854i</v>
      </c>
      <c r="AD119">
        <f t="shared" si="30"/>
        <v>-19.198962027630859</v>
      </c>
      <c r="AE119">
        <f t="shared" si="31"/>
        <v>-3.0603300532874322</v>
      </c>
      <c r="AF119">
        <f t="shared" si="32"/>
        <v>-3.0995446870528061</v>
      </c>
      <c r="AG119">
        <f t="shared" si="33"/>
        <v>-3.1246795974176851</v>
      </c>
      <c r="AH119">
        <f t="shared" si="34"/>
        <v>-19.406014732108165</v>
      </c>
      <c r="AI119">
        <f t="shared" si="35"/>
        <v>-27.726268942403955</v>
      </c>
      <c r="AJ119">
        <f t="shared" si="36"/>
        <v>-1.8245743861271992</v>
      </c>
      <c r="AK119">
        <f t="shared" si="37"/>
        <v>-1.875152278882839</v>
      </c>
      <c r="AL119">
        <f t="shared" si="38"/>
        <v>-18.387440543699562</v>
      </c>
      <c r="AM119">
        <f t="shared" si="39"/>
        <v>-1.8500173685179597</v>
      </c>
    </row>
    <row r="120" spans="1:39" x14ac:dyDescent="0.25">
      <c r="A120" s="3">
        <v>1190</v>
      </c>
      <c r="B120">
        <v>-0.71321699999999999</v>
      </c>
      <c r="C120">
        <v>-0.21123700000000001</v>
      </c>
      <c r="D120">
        <v>0.87806600000000001</v>
      </c>
      <c r="E120">
        <v>7.8556000000000001E-2</v>
      </c>
      <c r="F120">
        <v>0.10242900000000001</v>
      </c>
      <c r="G120">
        <v>-3.9948999999999998E-2</v>
      </c>
      <c r="H120">
        <v>7.3154999999999998E-2</v>
      </c>
      <c r="I120">
        <v>-0.137184</v>
      </c>
      <c r="J120">
        <v>0.62110399999999999</v>
      </c>
      <c r="K120">
        <v>0.52004700000000004</v>
      </c>
      <c r="M120">
        <v>4.7433999999999997E-2</v>
      </c>
      <c r="N120">
        <v>2.6814000000000001E-2</v>
      </c>
      <c r="O120">
        <v>-0.46023700000000001</v>
      </c>
      <c r="P120">
        <v>0.33537</v>
      </c>
      <c r="R120" t="str">
        <f t="shared" si="20"/>
        <v>0.102429-0.039949i</v>
      </c>
      <c r="S120" t="str">
        <f t="shared" si="21"/>
        <v>-0.030182304641855-0.0276735058383222i</v>
      </c>
      <c r="T120" t="str">
        <f t="shared" si="22"/>
        <v>0.795768063416128+0.143546349059502i</v>
      </c>
      <c r="U120" t="str">
        <f t="shared" si="23"/>
        <v>-0.0521844479710324+0.0928692939512301i</v>
      </c>
      <c r="V120" t="str">
        <f t="shared" si="24"/>
        <v>0.621104+0.520047i</v>
      </c>
      <c r="W120" t="str">
        <f t="shared" si="25"/>
        <v>-0.169831822751266+0.682157142646526i</v>
      </c>
      <c r="X120" t="str">
        <f t="shared" si="26"/>
        <v>-0.170054830199066+0.679098774841857i</v>
      </c>
      <c r="Z120" t="str">
        <f t="shared" si="27"/>
        <v>-0.057607866656729-0.111781170272472i</v>
      </c>
      <c r="AA120" t="str">
        <f t="shared" si="28"/>
        <v>0.624528977987888+0.517665815605106i</v>
      </c>
      <c r="AB120" t="str">
        <f t="shared" si="29"/>
        <v>-0.173185173814485+0.677320861531639i</v>
      </c>
      <c r="AD120">
        <f t="shared" si="30"/>
        <v>-19.450836438677502</v>
      </c>
      <c r="AE120">
        <f t="shared" si="31"/>
        <v>-3.0611376693499519</v>
      </c>
      <c r="AF120">
        <f t="shared" si="32"/>
        <v>-3.0972079929538197</v>
      </c>
      <c r="AG120">
        <f t="shared" si="33"/>
        <v>-3.1090731710449404</v>
      </c>
      <c r="AH120">
        <f t="shared" si="34"/>
        <v>-19.176591064995399</v>
      </c>
      <c r="AI120">
        <f t="shared" si="35"/>
        <v>-27.755201750403952</v>
      </c>
      <c r="AJ120">
        <f t="shared" si="36"/>
        <v>-1.8452030101598358</v>
      </c>
      <c r="AK120">
        <f t="shared" si="37"/>
        <v>-1.8295115892749343</v>
      </c>
      <c r="AL120">
        <f t="shared" si="38"/>
        <v>-18.009666052529095</v>
      </c>
      <c r="AM120">
        <f t="shared" si="39"/>
        <v>-1.8176464111838153</v>
      </c>
    </row>
    <row r="121" spans="1:39" x14ac:dyDescent="0.25">
      <c r="A121" s="3">
        <v>1200</v>
      </c>
      <c r="B121">
        <v>-0.73330200000000001</v>
      </c>
      <c r="C121">
        <v>-4.0724999999999997E-2</v>
      </c>
      <c r="D121">
        <v>0.88440300000000005</v>
      </c>
      <c r="E121">
        <v>-8.5373000000000004E-2</v>
      </c>
      <c r="F121">
        <v>0.105443</v>
      </c>
      <c r="G121">
        <v>-4.3823000000000001E-2</v>
      </c>
      <c r="H121">
        <v>4.0122999999999999E-2</v>
      </c>
      <c r="I121">
        <v>-0.12593399999999999</v>
      </c>
      <c r="J121">
        <v>0.68611500000000003</v>
      </c>
      <c r="K121">
        <v>0.42165999999999998</v>
      </c>
      <c r="M121">
        <v>7.7661999999999995E-2</v>
      </c>
      <c r="N121">
        <v>3.4757000000000003E-2</v>
      </c>
      <c r="O121">
        <v>-0.39658399999999999</v>
      </c>
      <c r="P121">
        <v>0.42605500000000002</v>
      </c>
      <c r="R121" t="str">
        <f t="shared" si="20"/>
        <v>0.105443-0.043823i</v>
      </c>
      <c r="S121" t="str">
        <f t="shared" si="21"/>
        <v>-0.0362730178929117-0.0247705964331462i</v>
      </c>
      <c r="T121" t="str">
        <f t="shared" si="22"/>
        <v>0.808244448299658-0.0237618400958868i</v>
      </c>
      <c r="U121" t="str">
        <f t="shared" si="23"/>
        <v>-0.0373044622821651+0.0956768369079628i</v>
      </c>
      <c r="V121" t="str">
        <f t="shared" si="24"/>
        <v>0.686115+0.42166i</v>
      </c>
      <c r="W121" t="str">
        <f t="shared" si="25"/>
        <v>-0.142551452630665+0.708573993450437i</v>
      </c>
      <c r="X121" t="str">
        <f t="shared" si="26"/>
        <v>-0.143825053580866+0.705572891200812i</v>
      </c>
      <c r="Z121" t="str">
        <f t="shared" si="27"/>
        <v>-0.0783326150498528-0.103406330710943i</v>
      </c>
      <c r="AA121" t="str">
        <f t="shared" si="28"/>
        <v>0.688322693658338+0.417637145994877i</v>
      </c>
      <c r="AB121" t="str">
        <f t="shared" si="29"/>
        <v>-0.147878341692543+0.704928611540321i</v>
      </c>
      <c r="AD121">
        <f t="shared" si="30"/>
        <v>-19.76925410007301</v>
      </c>
      <c r="AE121">
        <f t="shared" si="31"/>
        <v>-2.8199847709914145</v>
      </c>
      <c r="AF121">
        <f t="shared" si="32"/>
        <v>-2.8523553389994865</v>
      </c>
      <c r="AG121">
        <f t="shared" si="33"/>
        <v>-2.8500643545686755</v>
      </c>
      <c r="AH121">
        <f t="shared" si="34"/>
        <v>-18.847663205939128</v>
      </c>
      <c r="AI121">
        <f t="shared" si="35"/>
        <v>-27.145970224045218</v>
      </c>
      <c r="AJ121">
        <f t="shared" si="36"/>
        <v>-1.8453933222962378</v>
      </c>
      <c r="AK121">
        <f t="shared" si="37"/>
        <v>-1.8805590096090885</v>
      </c>
      <c r="AL121">
        <f t="shared" si="38"/>
        <v>-17.739451008805545</v>
      </c>
      <c r="AM121">
        <f t="shared" si="39"/>
        <v>-1.8828499940398995</v>
      </c>
    </row>
    <row r="122" spans="1:39" x14ac:dyDescent="0.25">
      <c r="A122" s="3">
        <v>1210</v>
      </c>
      <c r="B122">
        <v>-0.71819699999999997</v>
      </c>
      <c r="C122">
        <v>0.13108900000000001</v>
      </c>
      <c r="D122">
        <v>0.85165599999999997</v>
      </c>
      <c r="E122">
        <v>-0.247892</v>
      </c>
      <c r="F122">
        <v>0.10531799999999999</v>
      </c>
      <c r="G122">
        <v>-4.7509999999999997E-2</v>
      </c>
      <c r="H122">
        <v>8.1180000000000002E-3</v>
      </c>
      <c r="I122">
        <v>-9.9510000000000001E-2</v>
      </c>
      <c r="J122">
        <v>0.76336199999999999</v>
      </c>
      <c r="K122">
        <v>0.30614400000000003</v>
      </c>
      <c r="M122">
        <v>0.10899</v>
      </c>
      <c r="N122">
        <v>3.0113999999999998E-2</v>
      </c>
      <c r="O122">
        <v>-0.29956199999999999</v>
      </c>
      <c r="P122">
        <v>0.491728</v>
      </c>
      <c r="R122" t="str">
        <f t="shared" si="20"/>
        <v>0.105318-0.04751i</v>
      </c>
      <c r="S122" t="str">
        <f t="shared" si="21"/>
        <v>-0.0432892585605529-0.0243263582631857i</v>
      </c>
      <c r="T122" t="str">
        <f t="shared" si="22"/>
        <v>0.783520982977057-0.19090070263545i</v>
      </c>
      <c r="U122" t="str">
        <f t="shared" si="23"/>
        <v>-0.0186476063539268+0.0942372497440038i</v>
      </c>
      <c r="V122" t="str">
        <f t="shared" si="24"/>
        <v>0.763362+0.306144i</v>
      </c>
      <c r="W122" t="str">
        <f t="shared" si="25"/>
        <v>-0.115507677203762+0.690484963005584i</v>
      </c>
      <c r="X122" t="str">
        <f t="shared" si="26"/>
        <v>-0.117653221887719+0.687925862096751i</v>
      </c>
      <c r="Z122" t="str">
        <f t="shared" si="27"/>
        <v>-0.102196344438048-0.0903254119569143i</v>
      </c>
      <c r="AA122" t="str">
        <f t="shared" si="28"/>
        <v>0.763620363551315+0.300579699790465i</v>
      </c>
      <c r="AB122" t="str">
        <f t="shared" si="29"/>
        <v>-0.122330522040283+0.688676901077751i</v>
      </c>
      <c r="AD122">
        <f t="shared" si="30"/>
        <v>-20.348739442250615</v>
      </c>
      <c r="AE122">
        <f t="shared" si="31"/>
        <v>-3.097051003001372</v>
      </c>
      <c r="AF122">
        <f t="shared" si="32"/>
        <v>-3.1239589329133621</v>
      </c>
      <c r="AG122">
        <f t="shared" si="33"/>
        <v>-3.1047748263254942</v>
      </c>
      <c r="AH122">
        <f t="shared" si="34"/>
        <v>-18.745486244176249</v>
      </c>
      <c r="AI122">
        <f t="shared" si="35"/>
        <v>-26.080541967206067</v>
      </c>
      <c r="AJ122">
        <f t="shared" si="36"/>
        <v>-1.8685405140411362</v>
      </c>
      <c r="AK122">
        <f t="shared" si="37"/>
        <v>-1.6976706485649895</v>
      </c>
      <c r="AL122">
        <f t="shared" si="38"/>
        <v>-17.304223166006146</v>
      </c>
      <c r="AM122">
        <f t="shared" si="39"/>
        <v>-1.7168547551528519</v>
      </c>
    </row>
    <row r="123" spans="1:39" x14ac:dyDescent="0.25">
      <c r="A123" s="3">
        <v>1220</v>
      </c>
      <c r="B123">
        <v>-0.66325400000000001</v>
      </c>
      <c r="C123">
        <v>0.30202600000000002</v>
      </c>
      <c r="D123">
        <v>0.79161000000000004</v>
      </c>
      <c r="E123">
        <v>-0.39677099999999998</v>
      </c>
      <c r="F123">
        <v>0.10616399999999999</v>
      </c>
      <c r="G123">
        <v>-5.0352000000000001E-2</v>
      </c>
      <c r="H123">
        <v>-7.6639999999999998E-3</v>
      </c>
      <c r="I123">
        <v>-6.2895000000000006E-2</v>
      </c>
      <c r="J123">
        <v>0.80801900000000004</v>
      </c>
      <c r="K123">
        <v>0.18090800000000001</v>
      </c>
      <c r="M123">
        <v>0.13486400000000001</v>
      </c>
      <c r="N123">
        <v>1.3354E-2</v>
      </c>
      <c r="O123">
        <v>-0.19428300000000001</v>
      </c>
      <c r="P123">
        <v>0.54202099999999998</v>
      </c>
      <c r="R123" t="str">
        <f t="shared" si="20"/>
        <v>0.106164-0.050352i</v>
      </c>
      <c r="S123" t="str">
        <f t="shared" si="21"/>
        <v>-0.0484969541041725-0.0191980322814596i</v>
      </c>
      <c r="T123" t="str">
        <f t="shared" si="22"/>
        <v>0.725338606347798-0.350060051908615i</v>
      </c>
      <c r="U123" t="str">
        <f t="shared" si="23"/>
        <v>-0.00264292177081399+0.0865606914612558i</v>
      </c>
      <c r="V123" t="str">
        <f t="shared" si="24"/>
        <v>0.808019+0.180908i</v>
      </c>
      <c r="W123" t="str">
        <f t="shared" si="25"/>
        <v>-0.0859487956497657+0.690045437945652i</v>
      </c>
      <c r="X123" t="str">
        <f t="shared" si="26"/>
        <v>-0.0886567002224194+0.68845383220548i</v>
      </c>
      <c r="Z123" t="str">
        <f t="shared" si="27"/>
        <v>-0.120430036554044-0.0744086599497471i</v>
      </c>
      <c r="AA123" t="str">
        <f t="shared" si="28"/>
        <v>0.805525114445521+0.175325867821845i</v>
      </c>
      <c r="AB123" t="str">
        <f t="shared" si="29"/>
        <v>-0.093158566922264+0.690950744217088i</v>
      </c>
      <c r="AD123">
        <f t="shared" si="30"/>
        <v>-21.249538884378893</v>
      </c>
      <c r="AE123">
        <f t="shared" si="31"/>
        <v>-3.155587004787896</v>
      </c>
      <c r="AF123">
        <f t="shared" si="32"/>
        <v>-3.1710734432900765</v>
      </c>
      <c r="AG123">
        <f t="shared" si="33"/>
        <v>-3.1328201821099881</v>
      </c>
      <c r="AH123">
        <f t="shared" si="34"/>
        <v>-18.599283938795928</v>
      </c>
      <c r="AI123">
        <f t="shared" si="35"/>
        <v>-25.653482365139016</v>
      </c>
      <c r="AJ123">
        <f t="shared" si="36"/>
        <v>-1.8798413173839179</v>
      </c>
      <c r="AK123">
        <f t="shared" si="37"/>
        <v>-1.6391499640866036</v>
      </c>
      <c r="AL123">
        <f t="shared" si="38"/>
        <v>-16.981013643742372</v>
      </c>
      <c r="AM123">
        <f t="shared" si="39"/>
        <v>-1.6774032252666893</v>
      </c>
    </row>
    <row r="124" spans="1:39" x14ac:dyDescent="0.25">
      <c r="A124" s="3">
        <v>1230</v>
      </c>
      <c r="B124">
        <v>-0.57265900000000003</v>
      </c>
      <c r="C124">
        <v>0.45694499999999999</v>
      </c>
      <c r="D124">
        <v>0.70673399999999997</v>
      </c>
      <c r="E124">
        <v>-0.52794600000000003</v>
      </c>
      <c r="F124">
        <v>0.106486</v>
      </c>
      <c r="G124">
        <v>-5.4373999999999999E-2</v>
      </c>
      <c r="H124">
        <v>-7.2030000000000002E-3</v>
      </c>
      <c r="I124">
        <v>-2.3154000000000001E-2</v>
      </c>
      <c r="J124">
        <v>0.83190299999999995</v>
      </c>
      <c r="K124">
        <v>5.2006999999999998E-2</v>
      </c>
      <c r="M124">
        <v>0.151536</v>
      </c>
      <c r="N124">
        <v>-1.1816999999999999E-2</v>
      </c>
      <c r="O124">
        <v>-8.3081000000000002E-2</v>
      </c>
      <c r="P124">
        <v>0.57393300000000003</v>
      </c>
      <c r="R124" t="str">
        <f t="shared" si="20"/>
        <v>0.106486-0.054374i</v>
      </c>
      <c r="S124" t="str">
        <f t="shared" si="21"/>
        <v>-0.0529821790706987-0.0112824373176338i</v>
      </c>
      <c r="T124" t="str">
        <f t="shared" si="22"/>
        <v>0.637393493428216-0.491890616071834i</v>
      </c>
      <c r="U124" t="str">
        <f t="shared" si="23"/>
        <v>0.0116845092418377+0.0760626117022616i</v>
      </c>
      <c r="V124" t="str">
        <f t="shared" si="24"/>
        <v>0.831903+0.052007i</v>
      </c>
      <c r="W124" t="str">
        <f t="shared" si="25"/>
        <v>-0.0565179131877613+0.693437007813598i</v>
      </c>
      <c r="X124" t="str">
        <f t="shared" si="26"/>
        <v>-0.0593903407516879+0.693035990573349i</v>
      </c>
      <c r="Z124" t="str">
        <f t="shared" si="27"/>
        <v>-0.134840433112831-0.0546109136893328i</v>
      </c>
      <c r="AA124" t="str">
        <f t="shared" si="28"/>
        <v>0.826701937809271+0.0479948681131735i</v>
      </c>
      <c r="AB124" t="str">
        <f t="shared" si="29"/>
        <v>-0.0628792563163083+0.697310434950766i</v>
      </c>
      <c r="AD124">
        <f t="shared" si="30"/>
        <v>-22.275280287950096</v>
      </c>
      <c r="AE124">
        <f t="shared" si="31"/>
        <v>-3.1511053070782364</v>
      </c>
      <c r="AF124">
        <f t="shared" si="32"/>
        <v>-3.1531071019373376</v>
      </c>
      <c r="AG124">
        <f t="shared" si="33"/>
        <v>-3.0963055269961344</v>
      </c>
      <c r="AH124">
        <f t="shared" si="34"/>
        <v>-18.447915341058202</v>
      </c>
      <c r="AI124">
        <f t="shared" si="35"/>
        <v>-25.324799917513054</v>
      </c>
      <c r="AJ124">
        <f t="shared" si="36"/>
        <v>-1.8827298841466695</v>
      </c>
      <c r="AK124">
        <f t="shared" si="37"/>
        <v>-1.5816061188542738</v>
      </c>
      <c r="AL124">
        <f t="shared" si="38"/>
        <v>-16.743962080992787</v>
      </c>
      <c r="AM124">
        <f t="shared" si="39"/>
        <v>-1.6384076937954706</v>
      </c>
    </row>
    <row r="125" spans="1:39" x14ac:dyDescent="0.25">
      <c r="A125" s="3">
        <v>1240</v>
      </c>
      <c r="B125">
        <v>-0.44702999999999998</v>
      </c>
      <c r="C125">
        <v>0.58977299999999999</v>
      </c>
      <c r="D125">
        <v>0.593889</v>
      </c>
      <c r="E125">
        <v>-0.64161199999999996</v>
      </c>
      <c r="F125">
        <v>0.10641100000000001</v>
      </c>
      <c r="G125">
        <v>-5.8526000000000002E-2</v>
      </c>
      <c r="H125">
        <v>9.7769999999999992E-3</v>
      </c>
      <c r="I125">
        <v>1.4704999999999999E-2</v>
      </c>
      <c r="J125">
        <v>0.83555400000000002</v>
      </c>
      <c r="K125">
        <v>-7.7168E-2</v>
      </c>
      <c r="M125">
        <v>0.15636</v>
      </c>
      <c r="N125">
        <v>-3.9288999999999998E-2</v>
      </c>
      <c r="O125">
        <v>2.5736999999999999E-2</v>
      </c>
      <c r="P125">
        <v>0.58048599999999995</v>
      </c>
      <c r="R125" t="str">
        <f t="shared" si="20"/>
        <v>0.106411-0.058526i</v>
      </c>
      <c r="S125" t="str">
        <f t="shared" si="21"/>
        <v>-0.0572979555396871-0.00513281339108765i</v>
      </c>
      <c r="T125" t="str">
        <f t="shared" si="22"/>
        <v>0.518402364399534-0.613993502097555i</v>
      </c>
      <c r="U125" t="str">
        <f t="shared" si="23"/>
        <v>0.0215938313814572+0.0630766909339861i</v>
      </c>
      <c r="V125" t="str">
        <f t="shared" si="24"/>
        <v>0.835554-0.077168i</v>
      </c>
      <c r="W125" t="str">
        <f t="shared" si="25"/>
        <v>-0.0330778471168963+0.691676957675606i</v>
      </c>
      <c r="X125" t="str">
        <f t="shared" si="26"/>
        <v>-0.0356845628655558+0.692185604387502i</v>
      </c>
      <c r="Z125" t="str">
        <f t="shared" si="27"/>
        <v>-0.146089944445511-0.0324381356757659i</v>
      </c>
      <c r="AA125" t="str">
        <f t="shared" si="28"/>
        <v>0.82849769237831-0.0787144369929725i</v>
      </c>
      <c r="AB125" t="str">
        <f t="shared" si="29"/>
        <v>-0.0378150396728554+0.697811922225486i</v>
      </c>
      <c r="AD125">
        <f t="shared" si="30"/>
        <v>-23.521318993034178</v>
      </c>
      <c r="AE125">
        <f t="shared" si="31"/>
        <v>-3.19201282773692</v>
      </c>
      <c r="AF125">
        <f t="shared" si="32"/>
        <v>-3.1840215520341624</v>
      </c>
      <c r="AG125">
        <f t="shared" si="33"/>
        <v>-3.1124972730882137</v>
      </c>
      <c r="AH125">
        <f t="shared" si="34"/>
        <v>-18.312493913592721</v>
      </c>
      <c r="AI125">
        <f t="shared" si="35"/>
        <v>-24.802505429077968</v>
      </c>
      <c r="AJ125">
        <f t="shared" si="36"/>
        <v>-1.8994968723779033</v>
      </c>
      <c r="AK125">
        <f t="shared" si="37"/>
        <v>-1.5236233286364387</v>
      </c>
      <c r="AL125">
        <f t="shared" si="38"/>
        <v>-16.49858542021444</v>
      </c>
      <c r="AM125">
        <f t="shared" si="39"/>
        <v>-1.5951476075823945</v>
      </c>
    </row>
    <row r="126" spans="1:39" x14ac:dyDescent="0.25">
      <c r="A126" s="3">
        <v>1250</v>
      </c>
      <c r="B126">
        <v>-0.28896500000000003</v>
      </c>
      <c r="C126">
        <v>0.691249</v>
      </c>
      <c r="D126">
        <v>0.47327000000000002</v>
      </c>
      <c r="E126">
        <v>-0.72689499999999996</v>
      </c>
      <c r="F126">
        <v>0.106263</v>
      </c>
      <c r="G126">
        <v>-6.2337999999999998E-2</v>
      </c>
      <c r="H126">
        <v>4.1669999999999999E-2</v>
      </c>
      <c r="I126">
        <v>4.3598999999999999E-2</v>
      </c>
      <c r="J126">
        <v>0.81505499999999997</v>
      </c>
      <c r="K126">
        <v>-0.21520600000000001</v>
      </c>
      <c r="M126">
        <v>0.15002699999999999</v>
      </c>
      <c r="N126">
        <v>-6.4310000000000006E-2</v>
      </c>
      <c r="O126">
        <v>0.141454</v>
      </c>
      <c r="P126">
        <v>0.56738200000000005</v>
      </c>
      <c r="R126" t="str">
        <f t="shared" si="20"/>
        <v>0.106263-0.062338i</v>
      </c>
      <c r="S126" t="str">
        <f t="shared" si="21"/>
        <v>-0.0570064510759678+0.010740314267021i</v>
      </c>
      <c r="T126" t="str">
        <f t="shared" si="22"/>
        <v>0.38079121556169-0.70638280662589i</v>
      </c>
      <c r="U126" t="str">
        <f t="shared" si="23"/>
        <v>0.0279886716657732+0.0470039351026514i</v>
      </c>
      <c r="V126" t="str">
        <f t="shared" si="24"/>
        <v>0.815055-0.215206i</v>
      </c>
      <c r="W126" t="str">
        <f t="shared" si="25"/>
        <v>-0.00958478709221279+0.693596501228792i</v>
      </c>
      <c r="X126" t="str">
        <f t="shared" si="26"/>
        <v>-0.0112549295736668+0.695030510368293i</v>
      </c>
      <c r="Z126" t="str">
        <f t="shared" si="27"/>
        <v>-0.153026957477614-0.00831886645068369i</v>
      </c>
      <c r="AA126" t="str">
        <f t="shared" si="28"/>
        <v>0.808123671945566-0.21235635019201i</v>
      </c>
      <c r="AB126" t="str">
        <f t="shared" si="29"/>
        <v>-0.010527749653318+0.701222605131305i</v>
      </c>
      <c r="AD126">
        <f t="shared" si="30"/>
        <v>-25.239316419587993</v>
      </c>
      <c r="AE126">
        <f t="shared" si="31"/>
        <v>-3.1770328592717108</v>
      </c>
      <c r="AF126">
        <f t="shared" si="32"/>
        <v>-3.1587839184622872</v>
      </c>
      <c r="AG126">
        <f t="shared" si="33"/>
        <v>-3.0819030407201096</v>
      </c>
      <c r="AH126">
        <f t="shared" si="34"/>
        <v>-18.187897031125665</v>
      </c>
      <c r="AI126">
        <f t="shared" si="35"/>
        <v>-24.730033398902304</v>
      </c>
      <c r="AJ126">
        <f t="shared" si="36"/>
        <v>-1.911285513581364</v>
      </c>
      <c r="AK126">
        <f t="shared" si="37"/>
        <v>-1.4835751619318971</v>
      </c>
      <c r="AL126">
        <f t="shared" si="38"/>
        <v>-16.291825621311858</v>
      </c>
      <c r="AM126">
        <f t="shared" si="39"/>
        <v>-1.560456039674073</v>
      </c>
    </row>
    <row r="127" spans="1:39" x14ac:dyDescent="0.25">
      <c r="A127" s="3">
        <v>1260</v>
      </c>
      <c r="B127">
        <v>-0.11896900000000001</v>
      </c>
      <c r="C127">
        <v>0.76335500000000001</v>
      </c>
      <c r="D127">
        <v>0.32892700000000002</v>
      </c>
      <c r="E127">
        <v>-0.80175099999999999</v>
      </c>
      <c r="F127">
        <v>0.10517600000000001</v>
      </c>
      <c r="G127">
        <v>-6.7409999999999998E-2</v>
      </c>
      <c r="H127">
        <v>8.3860000000000004E-2</v>
      </c>
      <c r="I127">
        <v>5.9304000000000003E-2</v>
      </c>
      <c r="J127">
        <v>0.77252600000000005</v>
      </c>
      <c r="K127">
        <v>-0.346634</v>
      </c>
      <c r="M127">
        <v>0.13474800000000001</v>
      </c>
      <c r="N127">
        <v>-8.3526000000000003E-2</v>
      </c>
      <c r="O127">
        <v>0.25042599999999998</v>
      </c>
      <c r="P127">
        <v>0.53620400000000001</v>
      </c>
      <c r="R127" t="str">
        <f t="shared" si="20"/>
        <v>0.105176-0.06741i</v>
      </c>
      <c r="S127" t="str">
        <f t="shared" si="21"/>
        <v>-0.0570115833197972+0.0160636149389267i</v>
      </c>
      <c r="T127" t="str">
        <f t="shared" si="22"/>
        <v>0.224711227721522-0.779801193012845i</v>
      </c>
      <c r="U127" t="str">
        <f t="shared" si="23"/>
        <v>0.0291987438371963+0.0296148059368508i</v>
      </c>
      <c r="V127" t="str">
        <f t="shared" si="24"/>
        <v>0.772526-0.346634i</v>
      </c>
      <c r="W127" t="str">
        <f t="shared" si="25"/>
        <v>0.010592150520221+0.698844568989816i</v>
      </c>
      <c r="X127" t="str">
        <f t="shared" si="26"/>
        <v>0.00976268598173976+0.700353282673576i</v>
      </c>
      <c r="Z127" t="str">
        <f t="shared" si="27"/>
        <v>-0.156016790812693+0.0172914819305843i</v>
      </c>
      <c r="AA127" t="str">
        <f t="shared" si="28"/>
        <v>0.767079591869148-0.340949387335086i</v>
      </c>
      <c r="AB127" t="str">
        <f t="shared" si="29"/>
        <v>0.0123357280336253+0.706397231548201i</v>
      </c>
      <c r="AD127">
        <f t="shared" si="30"/>
        <v>-27.620534766108729</v>
      </c>
      <c r="AE127">
        <f t="shared" si="31"/>
        <v>-3.1113905455487685</v>
      </c>
      <c r="AF127">
        <f t="shared" si="32"/>
        <v>-3.0928128145388127</v>
      </c>
      <c r="AG127">
        <f t="shared" si="33"/>
        <v>-3.0176960413976599</v>
      </c>
      <c r="AH127">
        <f t="shared" si="34"/>
        <v>-18.067056402742896</v>
      </c>
      <c r="AI127">
        <f t="shared" si="35"/>
        <v>-24.548958049149441</v>
      </c>
      <c r="AJ127">
        <f t="shared" si="36"/>
        <v>-1.8138814098572078</v>
      </c>
      <c r="AK127">
        <f t="shared" si="37"/>
        <v>-1.4451019161826806</v>
      </c>
      <c r="AL127">
        <f t="shared" si="38"/>
        <v>-16.083551657443284</v>
      </c>
      <c r="AM127">
        <f t="shared" si="39"/>
        <v>-1.5202186893238223</v>
      </c>
    </row>
    <row r="128" spans="1:39" x14ac:dyDescent="0.25">
      <c r="A128" s="3">
        <v>1270</v>
      </c>
      <c r="B128">
        <v>6.8558999999999995E-2</v>
      </c>
      <c r="C128">
        <v>0.77716399999999997</v>
      </c>
      <c r="D128">
        <v>0.180558</v>
      </c>
      <c r="E128">
        <v>-0.82822799999999996</v>
      </c>
      <c r="F128">
        <v>0.10396</v>
      </c>
      <c r="G128">
        <v>-6.9722000000000006E-2</v>
      </c>
      <c r="H128">
        <v>0.13000900000000001</v>
      </c>
      <c r="I128">
        <v>5.6204999999999998E-2</v>
      </c>
      <c r="J128">
        <v>0.706534</v>
      </c>
      <c r="K128">
        <v>-0.46325699999999997</v>
      </c>
      <c r="M128">
        <v>0.115856</v>
      </c>
      <c r="N128">
        <v>-9.0758000000000005E-2</v>
      </c>
      <c r="O128">
        <v>0.35161399999999998</v>
      </c>
      <c r="P128">
        <v>0.47512100000000002</v>
      </c>
      <c r="R128" t="str">
        <f t="shared" si="20"/>
        <v>0.10396-0.069722i</v>
      </c>
      <c r="S128" t="str">
        <f t="shared" si="21"/>
        <v>-0.0530037368997319+0.029359412236409i</v>
      </c>
      <c r="T128" t="str">
        <f t="shared" si="22"/>
        <v>0.058388689901256-0.800958524719351i</v>
      </c>
      <c r="U128" t="str">
        <f t="shared" si="23"/>
        <v>0.0272527724350167+0.0128895214361227i</v>
      </c>
      <c r="V128" t="str">
        <f t="shared" si="24"/>
        <v>0.706534-0.463257i</v>
      </c>
      <c r="W128" t="str">
        <f t="shared" si="25"/>
        <v>0.0396808942033666+0.698485072205965i</v>
      </c>
      <c r="X128" t="str">
        <f t="shared" si="26"/>
        <v>0.0398349052586166+0.699753719900424i</v>
      </c>
      <c r="Z128" t="str">
        <f t="shared" si="27"/>
        <v>-0.153266707352086+0.0424106103323611i</v>
      </c>
      <c r="AA128" t="str">
        <f t="shared" si="28"/>
        <v>0.704800003536227-0.455302951389304i</v>
      </c>
      <c r="AB128" t="str">
        <f t="shared" si="29"/>
        <v>0.0448961283873099+0.704295308315667i</v>
      </c>
      <c r="AD128">
        <f t="shared" si="30"/>
        <v>-30.415061789320198</v>
      </c>
      <c r="AE128">
        <f t="shared" si="31"/>
        <v>-3.1028637042042018</v>
      </c>
      <c r="AF128">
        <f t="shared" si="32"/>
        <v>-3.0870443118642554</v>
      </c>
      <c r="AG128">
        <f t="shared" si="33"/>
        <v>-3.0272919747428233</v>
      </c>
      <c r="AH128">
        <f t="shared" si="34"/>
        <v>-18.049631850856624</v>
      </c>
      <c r="AI128">
        <f t="shared" si="35"/>
        <v>-24.351717017773979</v>
      </c>
      <c r="AJ128">
        <f t="shared" si="36"/>
        <v>-1.9047812959720964</v>
      </c>
      <c r="AK128">
        <f t="shared" si="37"/>
        <v>-1.4642507406338949</v>
      </c>
      <c r="AL128">
        <f t="shared" si="38"/>
        <v>-15.970624454350714</v>
      </c>
      <c r="AM128">
        <f t="shared" si="39"/>
        <v>-1.5240030777553333</v>
      </c>
    </row>
    <row r="129" spans="1:39" x14ac:dyDescent="0.25">
      <c r="A129" s="3">
        <v>1280</v>
      </c>
      <c r="B129">
        <v>0.25172800000000001</v>
      </c>
      <c r="C129">
        <v>0.75701200000000002</v>
      </c>
      <c r="D129">
        <v>2.8846E-2</v>
      </c>
      <c r="E129">
        <v>-0.83559300000000003</v>
      </c>
      <c r="F129">
        <v>0.10240299999999999</v>
      </c>
      <c r="G129">
        <v>-7.2966000000000003E-2</v>
      </c>
      <c r="H129">
        <v>0.17282</v>
      </c>
      <c r="I129">
        <v>3.5099999999999999E-2</v>
      </c>
      <c r="J129">
        <v>0.62274799999999997</v>
      </c>
      <c r="K129">
        <v>-0.57428500000000005</v>
      </c>
      <c r="M129">
        <v>9.8444000000000004E-2</v>
      </c>
      <c r="N129">
        <v>-8.9110999999999996E-2</v>
      </c>
      <c r="O129">
        <v>0.43908799999999998</v>
      </c>
      <c r="P129">
        <v>0.40007399999999999</v>
      </c>
      <c r="R129" t="str">
        <f t="shared" si="20"/>
        <v>0.102403-0.072966i</v>
      </c>
      <c r="S129" t="str">
        <f t="shared" si="21"/>
        <v>-0.0480075958112847+0.0408563146733743i</v>
      </c>
      <c r="T129" t="str">
        <f t="shared" si="22"/>
        <v>-0.108246423415503-0.796233620832339i</v>
      </c>
      <c r="U129" t="str">
        <f t="shared" si="23"/>
        <v>0.0205888786306309-0.00219680375151026i</v>
      </c>
      <c r="V129" t="str">
        <f t="shared" si="24"/>
        <v>0.622748-0.574285i</v>
      </c>
      <c r="W129" t="str">
        <f t="shared" si="25"/>
        <v>0.0608745272265737+0.698570413503235i</v>
      </c>
      <c r="X129" t="str">
        <f t="shared" si="26"/>
        <v>0.0615905342556904+0.69914057044997i</v>
      </c>
      <c r="Z129" t="str">
        <f t="shared" si="27"/>
        <v>-0.145079344965359+0.0670991682034956i</v>
      </c>
      <c r="AA129" t="str">
        <f t="shared" si="28"/>
        <v>0.62537178068864-0.566162195066818i</v>
      </c>
      <c r="AB129" t="str">
        <f t="shared" si="29"/>
        <v>0.0682965835803594+0.701478431268363i</v>
      </c>
      <c r="AD129">
        <f t="shared" si="30"/>
        <v>-33.6781828371766</v>
      </c>
      <c r="AE129">
        <f t="shared" si="31"/>
        <v>-3.0829420016053559</v>
      </c>
      <c r="AF129">
        <f t="shared" si="32"/>
        <v>-3.0751358799804018</v>
      </c>
      <c r="AG129">
        <f t="shared" si="33"/>
        <v>-3.0387400322996427</v>
      </c>
      <c r="AH129">
        <f t="shared" si="34"/>
        <v>-18.010568246862601</v>
      </c>
      <c r="AI129">
        <f t="shared" si="35"/>
        <v>-24.007756666460715</v>
      </c>
      <c r="AJ129">
        <f t="shared" si="36"/>
        <v>-1.8996567096687462</v>
      </c>
      <c r="AK129">
        <f t="shared" si="37"/>
        <v>-1.4410647506242658</v>
      </c>
      <c r="AL129">
        <f t="shared" si="38"/>
        <v>-15.926037461900142</v>
      </c>
      <c r="AM129">
        <f t="shared" si="39"/>
        <v>-1.4774605983050157</v>
      </c>
    </row>
    <row r="130" spans="1:39" x14ac:dyDescent="0.25">
      <c r="A130" s="3">
        <v>1290</v>
      </c>
      <c r="B130">
        <v>0.421099</v>
      </c>
      <c r="C130">
        <v>0.69480799999999998</v>
      </c>
      <c r="D130">
        <v>-0.122789</v>
      </c>
      <c r="E130">
        <v>-0.81749300000000003</v>
      </c>
      <c r="F130">
        <v>0.100281</v>
      </c>
      <c r="G130">
        <v>-7.6090000000000005E-2</v>
      </c>
      <c r="H130">
        <v>0.20551700000000001</v>
      </c>
      <c r="I130">
        <v>9.5000000000000005E-5</v>
      </c>
      <c r="J130">
        <v>0.52913299999999996</v>
      </c>
      <c r="K130">
        <v>-0.66169500000000003</v>
      </c>
      <c r="M130">
        <v>8.6033999999999999E-2</v>
      </c>
      <c r="N130">
        <v>-7.9309000000000004E-2</v>
      </c>
      <c r="O130">
        <v>0.51177799999999996</v>
      </c>
      <c r="P130">
        <v>0.30557200000000001</v>
      </c>
      <c r="R130" t="str">
        <f t="shared" ref="R130:R193" si="40">COMPLEX(F130,G130)</f>
        <v>0.100281-0.07609i</v>
      </c>
      <c r="S130" t="str">
        <f t="shared" ref="S130:S193" si="41">IMDIV(COMPLEX(D130+B130-2*F130,E130+C130-2*G130),COMPLEX(D130-B130,E130-C130))</f>
        <v>-0.0378529852802215+0.0510217314819675i</v>
      </c>
      <c r="T130" t="str">
        <f t="shared" ref="T130:T193" si="42">IMSUM(IMPRODUCT(COMPLEX(D130,E130),IMSUB(1,S130)),IMSUB(IMPRODUCT(R130,S130),COMPLEX(F130,G130)))</f>
        <v>-0.269341530212384-0.758085899204029i</v>
      </c>
      <c r="U130" t="str">
        <f t="shared" ref="U130:U193" si="43">IMDIV(IMSUB(COMPLEX(M130,N130),R130),IMSUB(IMPRODUCT(COMPLEX(M130,N130),S130),IMSUB(IMPRODUCT(R130,S130),T130)))</f>
        <v>0.0096784831401461-0.0153514306979413i</v>
      </c>
      <c r="V130" t="str">
        <f t="shared" ref="V130:V193" si="44">COMPLEX(J130,K130)</f>
        <v>0.529133-0.661695i</v>
      </c>
      <c r="W130" t="str">
        <f t="shared" ref="W130:W193" si="45">IMDIV(COMPLEX(O130,P130),V130)</f>
        <v>0.0955712746105259+0.697010079797352i</v>
      </c>
      <c r="X130" t="str">
        <f t="shared" ref="X130:X193" si="46">IMDIV(IMSUB(COMPLEX(O130,P130),IMPRODUCT(COMPLEX(O130,P130),IMPRODUCT(S130,U130))),V130)</f>
        <v>0.096280654641019+0.696616767758208i</v>
      </c>
      <c r="Z130" t="str">
        <f t="shared" ref="Z130:Z193" si="47">IMDIV(IMSUB(COMPLEX(H130,I130),R130),IMSUM(IMPRODUCT(COMPLEX(H130,I130),S130),IMSUB(T130,IMPRODUCT(S130,R130))))</f>
        <v>-0.133900873679385+0.0901495747279356i</v>
      </c>
      <c r="AA130" t="str">
        <f t="shared" ref="AA130:AA193" si="48">IMSUB(COMPLEX(J130,K130),IMPRODUCT(Z130,IMPRODUCT(S130,COMPLEX(J130,K130))))</f>
        <v>0.535663449701984-0.65596410201754i</v>
      </c>
      <c r="AB130" t="str">
        <f t="shared" ref="AB130:AB193" si="49">IMDIV(IMSUB(COMPLEX(O130,P130),IMPRODUCT(COMPLEX(O130,P130),IMPRODUCT(S130,U130))),AA130)</f>
        <v>0.103457998712923+0.695883256233282i</v>
      </c>
      <c r="AD130">
        <f t="shared" ref="AD130:AD193" si="50">20*LOG(IMABS(U130))</f>
        <v>-34.823562304382044</v>
      </c>
      <c r="AE130">
        <f t="shared" ref="AE130:AE193" si="51">20*LOG(IMABS(W130))</f>
        <v>-3.0543259960587372</v>
      </c>
      <c r="AF130">
        <f t="shared" ref="AF130:AF193" si="52">20*LOG(IMABS(X130))</f>
        <v>-3.0579428510815392</v>
      </c>
      <c r="AG130">
        <f t="shared" ref="AG130:AG193" si="53">20*LOG(IMABS(AB130))</f>
        <v>-3.0543247331283316</v>
      </c>
      <c r="AH130">
        <f t="shared" ref="AH130:AH193" si="54">20*LOG(IMABS(R130))</f>
        <v>-18.000812511761122</v>
      </c>
      <c r="AI130">
        <f t="shared" ref="AI130:AI193" si="55">20*LOG(IMABS(S130))</f>
        <v>-23.940417859557694</v>
      </c>
      <c r="AJ130">
        <f t="shared" ref="AJ130:AJ193" si="56">20*LOG(IMABS(T130))</f>
        <v>-1.8893526107692515</v>
      </c>
      <c r="AK130">
        <f t="shared" ref="AK130:AK193" si="57">20*LOG(IMABS(V130))</f>
        <v>-1.439832325737072</v>
      </c>
      <c r="AL130">
        <f t="shared" ref="AL130:AL193" si="58">20*LOG(IMABS(Z130))</f>
        <v>-15.840857574801619</v>
      </c>
      <c r="AM130">
        <f t="shared" ref="AM130:AM193" si="59">20*LOG(IMABS(AA130))</f>
        <v>-1.4434504436902711</v>
      </c>
    </row>
    <row r="131" spans="1:39" x14ac:dyDescent="0.25">
      <c r="A131" s="3">
        <v>1300</v>
      </c>
      <c r="B131">
        <v>0.57479100000000005</v>
      </c>
      <c r="C131">
        <v>0.59572599999999998</v>
      </c>
      <c r="D131">
        <v>-0.272235</v>
      </c>
      <c r="E131">
        <v>-0.768841</v>
      </c>
      <c r="F131">
        <v>9.8286999999999999E-2</v>
      </c>
      <c r="G131">
        <v>-7.8555E-2</v>
      </c>
      <c r="H131">
        <v>0.22364700000000001</v>
      </c>
      <c r="I131">
        <v>-4.5304999999999998E-2</v>
      </c>
      <c r="J131">
        <v>0.41554999999999997</v>
      </c>
      <c r="K131">
        <v>-0.73802000000000001</v>
      </c>
      <c r="M131">
        <v>8.3185999999999996E-2</v>
      </c>
      <c r="N131">
        <v>-6.4536999999999997E-2</v>
      </c>
      <c r="O131">
        <v>0.56367500000000004</v>
      </c>
      <c r="P131">
        <v>0.20166899999999999</v>
      </c>
      <c r="R131" t="str">
        <f t="shared" si="40"/>
        <v>0.098287-0.078555i</v>
      </c>
      <c r="S131" t="str">
        <f t="shared" si="41"/>
        <v>-0.0263344509753699+0.0613205766577503i</v>
      </c>
      <c r="T131" t="str">
        <f t="shared" si="42"/>
        <v>-0.422608229023068-0.685743680121602i</v>
      </c>
      <c r="U131" t="str">
        <f t="shared" si="43"/>
        <v>-0.00498014568069168-0.025046547571984i</v>
      </c>
      <c r="V131" t="str">
        <f t="shared" si="44"/>
        <v>0.41555-0.73802i</v>
      </c>
      <c r="W131" t="str">
        <f t="shared" si="45"/>
        <v>0.119047546095793+0.69673557927955i</v>
      </c>
      <c r="X131" t="str">
        <f t="shared" si="46"/>
        <v>0.119095876585235+0.695531941588111i</v>
      </c>
      <c r="Z131" t="str">
        <f t="shared" si="47"/>
        <v>-0.118341007885763+0.11004951190143i</v>
      </c>
      <c r="AA131" t="str">
        <f t="shared" si="48"/>
        <v>0.424553686304867-0.736480540362133i</v>
      </c>
      <c r="AB131" t="str">
        <f t="shared" si="49"/>
        <v>0.125664022780704+0.691743532949156i</v>
      </c>
      <c r="AD131">
        <f t="shared" si="50"/>
        <v>-31.856648905739643</v>
      </c>
      <c r="AE131">
        <f t="shared" si="51"/>
        <v>-3.0136645606071855</v>
      </c>
      <c r="AF131">
        <f t="shared" si="52"/>
        <v>-3.028155631790975</v>
      </c>
      <c r="AG131">
        <f t="shared" si="53"/>
        <v>-3.0600889576485688</v>
      </c>
      <c r="AH131">
        <f t="shared" si="54"/>
        <v>-18.004855501741122</v>
      </c>
      <c r="AI131">
        <f t="shared" si="55"/>
        <v>-23.51277438152426</v>
      </c>
      <c r="AJ131">
        <f t="shared" si="56"/>
        <v>-1.8786097202859156</v>
      </c>
      <c r="AK131">
        <f t="shared" si="57"/>
        <v>-1.4426567480557453</v>
      </c>
      <c r="AL131">
        <f t="shared" si="58"/>
        <v>-15.831018341837357</v>
      </c>
      <c r="AM131">
        <f t="shared" si="59"/>
        <v>-1.4107234221981528</v>
      </c>
    </row>
    <row r="132" spans="1:39" x14ac:dyDescent="0.25">
      <c r="A132" s="3">
        <v>1310</v>
      </c>
      <c r="B132">
        <v>0.69419500000000001</v>
      </c>
      <c r="C132">
        <v>0.47364400000000001</v>
      </c>
      <c r="D132">
        <v>-0.41079399999999999</v>
      </c>
      <c r="E132">
        <v>-0.69000700000000004</v>
      </c>
      <c r="F132">
        <v>9.6157000000000006E-2</v>
      </c>
      <c r="G132">
        <v>-8.0792000000000003E-2</v>
      </c>
      <c r="H132">
        <v>0.22428799999999999</v>
      </c>
      <c r="I132">
        <v>-9.5226000000000005E-2</v>
      </c>
      <c r="J132">
        <v>0.29794399999999999</v>
      </c>
      <c r="K132">
        <v>-0.79363399999999995</v>
      </c>
      <c r="M132">
        <v>8.9798000000000003E-2</v>
      </c>
      <c r="N132">
        <v>-5.1390999999999999E-2</v>
      </c>
      <c r="O132">
        <v>0.59339600000000003</v>
      </c>
      <c r="P132">
        <v>8.4605E-2</v>
      </c>
      <c r="R132" t="str">
        <f t="shared" si="40"/>
        <v>0.096157-0.080792i</v>
      </c>
      <c r="S132" t="str">
        <f t="shared" si="41"/>
        <v>-0.0143321499578992+0.0646672687516884i</v>
      </c>
      <c r="T132" t="str">
        <f t="shared" si="42"/>
        <v>-0.553612967885867-0.585163224175665i</v>
      </c>
      <c r="U132" t="str">
        <f t="shared" si="43"/>
        <v>-0.021011233441613-0.0307666436578105i</v>
      </c>
      <c r="V132" t="str">
        <f t="shared" si="44"/>
        <v>0.297944-0.793634i</v>
      </c>
      <c r="W132" t="str">
        <f t="shared" si="45"/>
        <v>0.152587634522874+0.690410730663904i</v>
      </c>
      <c r="X132" t="str">
        <f t="shared" si="46"/>
        <v>0.151604447359618+0.688969228362853i</v>
      </c>
      <c r="Z132" t="str">
        <f t="shared" si="47"/>
        <v>-0.0980053402891415+0.127950846932352i</v>
      </c>
      <c r="AA132" t="str">
        <f t="shared" si="48"/>
        <v>0.306475976111461-0.796651287936806i</v>
      </c>
      <c r="AB132" t="str">
        <f t="shared" si="49"/>
        <v>0.15611319202359+0.683001591005391i</v>
      </c>
      <c r="AD132">
        <f t="shared" si="50"/>
        <v>-28.57592294927008</v>
      </c>
      <c r="AE132">
        <f t="shared" si="51"/>
        <v>-3.010734592292116</v>
      </c>
      <c r="AF132">
        <f t="shared" si="52"/>
        <v>-3.0306507778429954</v>
      </c>
      <c r="AG132">
        <f t="shared" si="53"/>
        <v>-3.0904014325001299</v>
      </c>
      <c r="AH132">
        <f t="shared" si="54"/>
        <v>-18.020714917424577</v>
      </c>
      <c r="AI132">
        <f t="shared" si="55"/>
        <v>-23.578060166662517</v>
      </c>
      <c r="AJ132">
        <f t="shared" si="56"/>
        <v>-1.8782000575878928</v>
      </c>
      <c r="AK132">
        <f t="shared" si="57"/>
        <v>-1.4349734408997845</v>
      </c>
      <c r="AL132">
        <f t="shared" si="58"/>
        <v>-15.854199341041159</v>
      </c>
      <c r="AM132">
        <f t="shared" si="59"/>
        <v>-1.3752227862426536</v>
      </c>
    </row>
    <row r="133" spans="1:39" x14ac:dyDescent="0.25">
      <c r="A133" s="3">
        <v>1320</v>
      </c>
      <c r="B133">
        <v>0.77783999999999998</v>
      </c>
      <c r="C133">
        <v>0.32623999999999997</v>
      </c>
      <c r="D133">
        <v>-0.52547999999999995</v>
      </c>
      <c r="E133">
        <v>-0.58615200000000001</v>
      </c>
      <c r="F133">
        <v>9.6228999999999995E-2</v>
      </c>
      <c r="G133">
        <v>-8.3616999999999997E-2</v>
      </c>
      <c r="H133">
        <v>0.20935899999999999</v>
      </c>
      <c r="I133">
        <v>-0.14499100000000001</v>
      </c>
      <c r="J133">
        <v>0.17924899999999999</v>
      </c>
      <c r="K133">
        <v>-0.84614500000000004</v>
      </c>
      <c r="M133">
        <v>0.106006</v>
      </c>
      <c r="N133">
        <v>-4.4932E-2</v>
      </c>
      <c r="O133">
        <v>0.60194899999999996</v>
      </c>
      <c r="P133">
        <v>-3.5962000000000001E-2</v>
      </c>
      <c r="R133" t="str">
        <f t="shared" si="40"/>
        <v>0.096229-0.083617i</v>
      </c>
      <c r="S133" t="str">
        <f t="shared" si="41"/>
        <v>0.00256299061209137+0.0693149402061295i</v>
      </c>
      <c r="T133" t="str">
        <f t="shared" si="42"/>
        <v>-0.654948749146035-0.458153285352141i</v>
      </c>
      <c r="U133" t="str">
        <f t="shared" si="43"/>
        <v>-0.0375960016504501-0.0326783858246442i</v>
      </c>
      <c r="V133" t="str">
        <f t="shared" si="44"/>
        <v>0.179249-0.846145i</v>
      </c>
      <c r="W133" t="str">
        <f t="shared" si="45"/>
        <v>0.184907609252608+0.672230523077107i</v>
      </c>
      <c r="X133" t="str">
        <f t="shared" si="46"/>
        <v>0.182698481112717+0.671269977910655i</v>
      </c>
      <c r="Z133" t="str">
        <f t="shared" si="47"/>
        <v>-0.0733817453157052+0.145186844248648i</v>
      </c>
      <c r="AA133" t="str">
        <f t="shared" si="48"/>
        <v>0.185075620103597-0.853974379238196i</v>
      </c>
      <c r="AB133" t="str">
        <f t="shared" si="49"/>
        <v>0.183941206362614+0.663599794616266i</v>
      </c>
      <c r="AD133">
        <f t="shared" si="50"/>
        <v>-26.053143814870623</v>
      </c>
      <c r="AE133">
        <f t="shared" si="51"/>
        <v>-3.1328804845796343</v>
      </c>
      <c r="AF133">
        <f t="shared" si="52"/>
        <v>-3.1517068399806285</v>
      </c>
      <c r="AG133">
        <f t="shared" si="53"/>
        <v>-3.2403931600514806</v>
      </c>
      <c r="AH133">
        <f t="shared" si="54"/>
        <v>-17.890979127844027</v>
      </c>
      <c r="AI133">
        <f t="shared" si="55"/>
        <v>-23.177529209464346</v>
      </c>
      <c r="AJ133">
        <f t="shared" si="56"/>
        <v>-1.9459274144545446</v>
      </c>
      <c r="AK133">
        <f t="shared" si="57"/>
        <v>-1.26045242039584</v>
      </c>
      <c r="AL133">
        <f t="shared" si="58"/>
        <v>-15.773428663203248</v>
      </c>
      <c r="AM133">
        <f t="shared" si="59"/>
        <v>-1.171766100324988</v>
      </c>
    </row>
    <row r="134" spans="1:39" x14ac:dyDescent="0.25">
      <c r="A134" s="3">
        <v>1330</v>
      </c>
      <c r="B134">
        <v>0.83787299999999998</v>
      </c>
      <c r="C134">
        <v>0.171205</v>
      </c>
      <c r="D134">
        <v>-0.63924199999999998</v>
      </c>
      <c r="E134">
        <v>-0.44717699999999999</v>
      </c>
      <c r="F134">
        <v>9.2246999999999996E-2</v>
      </c>
      <c r="G134">
        <v>-8.4081000000000003E-2</v>
      </c>
      <c r="H134">
        <v>0.174126</v>
      </c>
      <c r="I134">
        <v>-0.17979800000000001</v>
      </c>
      <c r="J134">
        <v>3.3454999999999999E-2</v>
      </c>
      <c r="K134">
        <v>-0.84821400000000002</v>
      </c>
      <c r="M134">
        <v>0.124697</v>
      </c>
      <c r="N134">
        <v>-4.6281999999999997E-2</v>
      </c>
      <c r="O134">
        <v>0.58067299999999999</v>
      </c>
      <c r="P134">
        <v>-0.156583</v>
      </c>
      <c r="R134" t="str">
        <f t="shared" si="40"/>
        <v>0.092247-0.084081i</v>
      </c>
      <c r="S134" t="str">
        <f t="shared" si="41"/>
        <v>0.0178553262971564+0.0655118847305131i</v>
      </c>
      <c r="T134" t="str">
        <f t="shared" si="42"/>
        <v>-0.74221512852033-0.30869157939317i</v>
      </c>
      <c r="U134" t="str">
        <f t="shared" si="43"/>
        <v>-0.0551681653132943-0.0281188386875828i</v>
      </c>
      <c r="V134" t="str">
        <f t="shared" si="44"/>
        <v>0.033455-0.848214i</v>
      </c>
      <c r="W134" t="str">
        <f t="shared" si="45"/>
        <v>0.211275628523522+0.676250066431049i</v>
      </c>
      <c r="X134" t="str">
        <f t="shared" si="46"/>
        <v>0.208310941381055+0.676540132594123i</v>
      </c>
      <c r="Z134" t="str">
        <f t="shared" si="47"/>
        <v>-0.0489184592382573+0.150635191833562i</v>
      </c>
      <c r="AA134" t="str">
        <f t="shared" si="48"/>
        <v>0.0342512836024493-0.857308155205142i</v>
      </c>
      <c r="AB134" t="str">
        <f t="shared" si="49"/>
        <v>0.20643814175584+0.669244868077993i</v>
      </c>
      <c r="AD134">
        <f t="shared" si="50"/>
        <v>-24.163257408324277</v>
      </c>
      <c r="AE134">
        <f t="shared" si="51"/>
        <v>-2.9933820592664691</v>
      </c>
      <c r="AF134">
        <f t="shared" si="52"/>
        <v>-3.000755978559372</v>
      </c>
      <c r="AG134">
        <f t="shared" si="53"/>
        <v>-3.0935620724577326</v>
      </c>
      <c r="AH134">
        <f t="shared" si="54"/>
        <v>-18.074569779483728</v>
      </c>
      <c r="AI134">
        <f t="shared" si="55"/>
        <v>-23.362406967205057</v>
      </c>
      <c r="AJ134">
        <f t="shared" si="56"/>
        <v>-1.8965066296052098</v>
      </c>
      <c r="AK134">
        <f t="shared" si="57"/>
        <v>-1.4231404317487617</v>
      </c>
      <c r="AL134">
        <f t="shared" si="58"/>
        <v>-16.006036117717152</v>
      </c>
      <c r="AM134">
        <f t="shared" si="59"/>
        <v>-1.3303343378503993</v>
      </c>
    </row>
    <row r="135" spans="1:39" x14ac:dyDescent="0.25">
      <c r="A135" s="3">
        <v>1340</v>
      </c>
      <c r="B135">
        <v>0.86129299999999998</v>
      </c>
      <c r="C135">
        <v>6.8770000000000003E-3</v>
      </c>
      <c r="D135">
        <v>-0.71441699999999997</v>
      </c>
      <c r="E135">
        <v>-0.28794500000000001</v>
      </c>
      <c r="F135">
        <v>9.0639999999999998E-2</v>
      </c>
      <c r="G135">
        <v>-8.4860000000000005E-2</v>
      </c>
      <c r="H135">
        <v>0.13029299999999999</v>
      </c>
      <c r="I135">
        <v>-0.20399</v>
      </c>
      <c r="J135">
        <v>-9.9081000000000002E-2</v>
      </c>
      <c r="K135">
        <v>-0.84517200000000003</v>
      </c>
      <c r="M135">
        <v>0.143182</v>
      </c>
      <c r="N135">
        <v>-5.8916999999999997E-2</v>
      </c>
      <c r="O135">
        <v>0.53777200000000003</v>
      </c>
      <c r="P135">
        <v>-0.266399</v>
      </c>
      <c r="R135" t="str">
        <f t="shared" si="40"/>
        <v>0.09064-0.08486i</v>
      </c>
      <c r="S135" t="str">
        <f t="shared" si="41"/>
        <v>0.0338700194652292+0.0643280636165425i</v>
      </c>
      <c r="T135" t="str">
        <f t="shared" si="42"/>
        <v>-0.790853768538947-0.144418749185961i</v>
      </c>
      <c r="U135" t="str">
        <f t="shared" si="43"/>
        <v>-0.0700605289323563-0.0203900713564243i</v>
      </c>
      <c r="V135" t="str">
        <f t="shared" si="44"/>
        <v>-0.099081-0.845172i</v>
      </c>
      <c r="W135" t="str">
        <f t="shared" si="45"/>
        <v>0.237345966070725+0.66411153666266i</v>
      </c>
      <c r="X135" t="str">
        <f t="shared" si="46"/>
        <v>0.234146160820121+0.666049955293777i</v>
      </c>
      <c r="Z135" t="str">
        <f t="shared" si="47"/>
        <v>-0.0215329831090877+0.156388237768413i</v>
      </c>
      <c r="AA135" t="str">
        <f t="shared" si="48"/>
        <v>-0.103456089220699-0.853903387314759i</v>
      </c>
      <c r="AB135" t="str">
        <f t="shared" si="49"/>
        <v>0.229093320828228+0.659826913049964i</v>
      </c>
      <c r="AD135">
        <f t="shared" si="50"/>
        <v>-22.737429696084046</v>
      </c>
      <c r="AE135">
        <f t="shared" si="51"/>
        <v>-3.0331409129734208</v>
      </c>
      <c r="AF135">
        <f t="shared" si="52"/>
        <v>-3.0238104179629106</v>
      </c>
      <c r="AG135">
        <f t="shared" si="53"/>
        <v>-3.117089682240171</v>
      </c>
      <c r="AH135">
        <f t="shared" si="54"/>
        <v>-18.120049390311383</v>
      </c>
      <c r="AI135">
        <f t="shared" si="55"/>
        <v>-22.769321653774497</v>
      </c>
      <c r="AJ135">
        <f t="shared" si="56"/>
        <v>-1.895615042931722</v>
      </c>
      <c r="AK135">
        <f t="shared" si="57"/>
        <v>-1.4018180796382727</v>
      </c>
      <c r="AL135">
        <f t="shared" si="58"/>
        <v>-16.034354013854024</v>
      </c>
      <c r="AM135">
        <f t="shared" si="59"/>
        <v>-1.3085388153610091</v>
      </c>
    </row>
    <row r="136" spans="1:39" x14ac:dyDescent="0.25">
      <c r="A136" s="3">
        <v>1350</v>
      </c>
      <c r="B136">
        <v>0.85052399999999995</v>
      </c>
      <c r="C136">
        <v>-0.148481</v>
      </c>
      <c r="D136">
        <v>-0.75454500000000002</v>
      </c>
      <c r="E136">
        <v>-0.116387</v>
      </c>
      <c r="F136">
        <v>8.8646000000000003E-2</v>
      </c>
      <c r="G136">
        <v>-8.5633000000000001E-2</v>
      </c>
      <c r="H136">
        <v>8.2887000000000002E-2</v>
      </c>
      <c r="I136">
        <v>-0.208344</v>
      </c>
      <c r="J136">
        <v>-0.22612199999999999</v>
      </c>
      <c r="K136">
        <v>-0.81946300000000005</v>
      </c>
      <c r="M136">
        <v>0.155199</v>
      </c>
      <c r="N136">
        <v>-8.1888000000000002E-2</v>
      </c>
      <c r="O136">
        <v>0.47223799999999999</v>
      </c>
      <c r="P136">
        <v>-0.36920199999999997</v>
      </c>
      <c r="R136" t="str">
        <f t="shared" si="40"/>
        <v>0.088646-0.085633i</v>
      </c>
      <c r="S136" t="str">
        <f t="shared" si="41"/>
        <v>0.0494742849824039+0.0593057542711405i</v>
      </c>
      <c r="T136" t="str">
        <f t="shared" si="42"/>
        <v>-0.803298617338256+0.0207736104099861i</v>
      </c>
      <c r="U136" t="str">
        <f t="shared" si="43"/>
        <v>-0.082941543341654-0.0072613438729702i</v>
      </c>
      <c r="V136" t="str">
        <f t="shared" si="44"/>
        <v>-0.226122-0.819463i</v>
      </c>
      <c r="W136" t="str">
        <f t="shared" si="45"/>
        <v>0.270897072778535+0.651028524644588i</v>
      </c>
      <c r="X136" t="str">
        <f t="shared" si="46"/>
        <v>0.26845579968062+0.654849482646816i</v>
      </c>
      <c r="Z136" t="str">
        <f t="shared" si="47"/>
        <v>0.0044515649302235+0.154180576383313i</v>
      </c>
      <c r="AA136" t="str">
        <f t="shared" si="48"/>
        <v>-0.234606995947426-0.824990975438594i</v>
      </c>
      <c r="AB136" t="str">
        <f t="shared" si="49"/>
        <v>0.260988395689445+0.651099077134871i</v>
      </c>
      <c r="AD136">
        <f t="shared" si="50"/>
        <v>-21.591397715132246</v>
      </c>
      <c r="AE136">
        <f t="shared" si="51"/>
        <v>-3.0344847256417089</v>
      </c>
      <c r="AF136">
        <f t="shared" si="52"/>
        <v>-3.0025212317356291</v>
      </c>
      <c r="AG136">
        <f t="shared" si="53"/>
        <v>-3.0799522030317048</v>
      </c>
      <c r="AH136">
        <f t="shared" si="54"/>
        <v>-18.184100911069709</v>
      </c>
      <c r="AI136">
        <f t="shared" si="55"/>
        <v>-22.243984808458599</v>
      </c>
      <c r="AJ136">
        <f t="shared" si="56"/>
        <v>-1.8995561965178278</v>
      </c>
      <c r="AK136">
        <f t="shared" si="57"/>
        <v>-1.410715318859435</v>
      </c>
      <c r="AL136">
        <f t="shared" si="58"/>
        <v>-16.235787861629682</v>
      </c>
      <c r="AM136">
        <f t="shared" si="59"/>
        <v>-1.3332843475633624</v>
      </c>
    </row>
    <row r="137" spans="1:39" x14ac:dyDescent="0.25">
      <c r="A137" s="3">
        <v>1360</v>
      </c>
      <c r="B137">
        <v>0.81243500000000002</v>
      </c>
      <c r="C137">
        <v>-0.29654999999999998</v>
      </c>
      <c r="D137">
        <v>-0.75652200000000003</v>
      </c>
      <c r="E137">
        <v>7.2007000000000002E-2</v>
      </c>
      <c r="F137">
        <v>8.7085999999999997E-2</v>
      </c>
      <c r="G137">
        <v>-8.6508000000000002E-2</v>
      </c>
      <c r="H137">
        <v>3.5506999999999997E-2</v>
      </c>
      <c r="I137">
        <v>-0.19677500000000001</v>
      </c>
      <c r="J137">
        <v>-0.35869899999999999</v>
      </c>
      <c r="K137">
        <v>-0.781837</v>
      </c>
      <c r="M137">
        <v>0.15704399999999999</v>
      </c>
      <c r="N137">
        <v>-0.10886700000000001</v>
      </c>
      <c r="O137">
        <v>0.38982699999999998</v>
      </c>
      <c r="P137">
        <v>-0.45372899999999999</v>
      </c>
      <c r="R137" t="str">
        <f t="shared" si="40"/>
        <v>0.087086-0.086508i</v>
      </c>
      <c r="S137" t="str">
        <f t="shared" si="41"/>
        <v>0.0641213447589847+0.0479040346295897i</v>
      </c>
      <c r="T137" t="str">
        <f t="shared" si="42"/>
        <v>-0.781921212541252+0.188763031881328i</v>
      </c>
      <c r="U137" t="str">
        <f t="shared" si="43"/>
        <v>-0.0916542992432719+0.00628867383584445i</v>
      </c>
      <c r="V137" t="str">
        <f t="shared" si="44"/>
        <v>-0.358699-0.781837i</v>
      </c>
      <c r="W137" t="str">
        <f t="shared" si="45"/>
        <v>0.290446912279583+0.631858068865728i</v>
      </c>
      <c r="X137" t="str">
        <f t="shared" si="46"/>
        <v>0.289721912359631+0.63691996586539i</v>
      </c>
      <c r="Z137" t="str">
        <f t="shared" si="47"/>
        <v>0.0319572723486413+0.148721057298526i</v>
      </c>
      <c r="AA137" t="str">
        <f t="shared" si="48"/>
        <v>-0.369172117380661-0.781835226284421i</v>
      </c>
      <c r="AB137" t="str">
        <f t="shared" si="49"/>
        <v>0.281247007239608+0.636800660219053i</v>
      </c>
      <c r="AD137">
        <f t="shared" si="50"/>
        <v>-20.736545694939203</v>
      </c>
      <c r="AE137">
        <f t="shared" si="51"/>
        <v>-3.1551009046269902</v>
      </c>
      <c r="AF137">
        <f t="shared" si="52"/>
        <v>-3.101534199687876</v>
      </c>
      <c r="AG137">
        <f t="shared" si="53"/>
        <v>-3.1460318343487548</v>
      </c>
      <c r="AH137">
        <f t="shared" si="54"/>
        <v>-18.219557601696057</v>
      </c>
      <c r="AI137">
        <f t="shared" si="55"/>
        <v>-21.93389786356445</v>
      </c>
      <c r="AJ137">
        <f t="shared" si="56"/>
        <v>-1.8907406231900545</v>
      </c>
      <c r="AK137">
        <f t="shared" si="57"/>
        <v>-1.3080697694463841</v>
      </c>
      <c r="AL137">
        <f t="shared" si="58"/>
        <v>-16.356512821440276</v>
      </c>
      <c r="AM137">
        <f t="shared" si="59"/>
        <v>-1.26357213478551</v>
      </c>
    </row>
    <row r="138" spans="1:39" x14ac:dyDescent="0.25">
      <c r="A138" s="3">
        <v>1370</v>
      </c>
      <c r="B138">
        <v>0.74666200000000005</v>
      </c>
      <c r="C138">
        <v>-0.43227500000000002</v>
      </c>
      <c r="D138">
        <v>-0.71294400000000002</v>
      </c>
      <c r="E138">
        <v>0.25962299999999999</v>
      </c>
      <c r="F138">
        <v>8.5936999999999999E-2</v>
      </c>
      <c r="G138">
        <v>-8.6050000000000001E-2</v>
      </c>
      <c r="H138">
        <v>-2.8779999999999999E-3</v>
      </c>
      <c r="I138">
        <v>-0.167547</v>
      </c>
      <c r="J138">
        <v>-0.48074699999999998</v>
      </c>
      <c r="K138">
        <v>-0.71721599999999996</v>
      </c>
      <c r="M138">
        <v>0.14552100000000001</v>
      </c>
      <c r="N138">
        <v>-0.13724600000000001</v>
      </c>
      <c r="O138">
        <v>0.29007100000000002</v>
      </c>
      <c r="P138">
        <v>-0.51958099999999996</v>
      </c>
      <c r="R138" t="str">
        <f t="shared" si="40"/>
        <v>0.085937-0.08605i</v>
      </c>
      <c r="S138" t="str">
        <f t="shared" si="41"/>
        <v>0.0771399351630647+0.0369448788641964i</v>
      </c>
      <c r="T138" t="str">
        <f t="shared" si="42"/>
        <v>-0.724484524345372+0.348522368964286i</v>
      </c>
      <c r="U138" t="str">
        <f t="shared" si="43"/>
        <v>-0.0952143133136971+0.0253178154084591i</v>
      </c>
      <c r="V138" t="str">
        <f t="shared" si="44"/>
        <v>-0.480747-0.717216i</v>
      </c>
      <c r="W138" t="str">
        <f t="shared" si="45"/>
        <v>0.312804684082424+0.614111945994754i</v>
      </c>
      <c r="X138" t="str">
        <f t="shared" si="46"/>
        <v>0.314433885697345+0.619686344381962i</v>
      </c>
      <c r="Z138" t="str">
        <f t="shared" si="47"/>
        <v>0.0574301737623738+0.138623881352521i</v>
      </c>
      <c r="AA138" t="str">
        <f t="shared" si="48"/>
        <v>-0.49027058994739-0.71155093575732i</v>
      </c>
      <c r="AB138" t="str">
        <f t="shared" si="49"/>
        <v>0.306236020883902+0.623180023050433i</v>
      </c>
      <c r="AD138">
        <f t="shared" si="50"/>
        <v>-20.129258318173502</v>
      </c>
      <c r="AE138">
        <f t="shared" si="51"/>
        <v>-3.2332444588307148</v>
      </c>
      <c r="AF138">
        <f t="shared" si="52"/>
        <v>-3.1616093130279355</v>
      </c>
      <c r="AG138">
        <f t="shared" si="53"/>
        <v>-3.1683238373947371</v>
      </c>
      <c r="AH138">
        <f t="shared" si="54"/>
        <v>-18.300385660179991</v>
      </c>
      <c r="AI138">
        <f t="shared" si="55"/>
        <v>-21.35756361067541</v>
      </c>
      <c r="AJ138">
        <f t="shared" si="56"/>
        <v>-1.8953515782842214</v>
      </c>
      <c r="AK138">
        <f t="shared" si="57"/>
        <v>-1.2754275841979195</v>
      </c>
      <c r="AL138">
        <f t="shared" si="58"/>
        <v>-16.475318035443451</v>
      </c>
      <c r="AM138">
        <f t="shared" si="59"/>
        <v>-1.2687130598311112</v>
      </c>
    </row>
    <row r="139" spans="1:39" x14ac:dyDescent="0.25">
      <c r="A139" s="3">
        <v>1380</v>
      </c>
      <c r="B139">
        <v>0.66436799999999996</v>
      </c>
      <c r="C139">
        <v>-0.57083899999999999</v>
      </c>
      <c r="D139">
        <v>-0.62460000000000004</v>
      </c>
      <c r="E139">
        <v>0.45188699999999998</v>
      </c>
      <c r="F139">
        <v>8.5233000000000003E-2</v>
      </c>
      <c r="G139">
        <v>-9.0131000000000003E-2</v>
      </c>
      <c r="H139">
        <v>-2.7224999999999999E-2</v>
      </c>
      <c r="I139">
        <v>-0.13156200000000001</v>
      </c>
      <c r="J139">
        <v>-0.59787000000000001</v>
      </c>
      <c r="K139">
        <v>-0.65177099999999999</v>
      </c>
      <c r="M139">
        <v>0.124293</v>
      </c>
      <c r="N139">
        <v>-0.166854</v>
      </c>
      <c r="O139">
        <v>0.18110200000000001</v>
      </c>
      <c r="P139">
        <v>-0.58985900000000002</v>
      </c>
      <c r="R139" t="str">
        <f t="shared" si="40"/>
        <v>0.085233-0.090131i</v>
      </c>
      <c r="S139" t="str">
        <f t="shared" si="41"/>
        <v>0.0853838646220071+0.0201822685508149i</v>
      </c>
      <c r="T139" t="str">
        <f t="shared" si="42"/>
        <v>-0.638285562388391+0.51006444869754i</v>
      </c>
      <c r="U139" t="str">
        <f t="shared" si="43"/>
        <v>-0.0967665070521952+0.0440849085572998i</v>
      </c>
      <c r="V139" t="str">
        <f t="shared" si="44"/>
        <v>-0.59787-0.651771i</v>
      </c>
      <c r="W139" t="str">
        <f t="shared" si="45"/>
        <v>0.353053543939762+0.601717662055025i</v>
      </c>
      <c r="X139" t="str">
        <f t="shared" si="46"/>
        <v>0.357374515522642+0.606585160458534i</v>
      </c>
      <c r="Z139" t="str">
        <f t="shared" si="47"/>
        <v>0.0770847114967269+0.124103763172772i</v>
      </c>
      <c r="AA139" t="str">
        <f t="shared" si="48"/>
        <v>-0.603352880828492-0.641848229888765i</v>
      </c>
      <c r="AB139" t="str">
        <f t="shared" si="49"/>
        <v>0.351353394955527+0.613355587387398i</v>
      </c>
      <c r="AD139">
        <f t="shared" si="50"/>
        <v>-19.466435414149302</v>
      </c>
      <c r="AE139">
        <f t="shared" si="51"/>
        <v>-3.1272888316198206</v>
      </c>
      <c r="AF139">
        <f t="shared" si="52"/>
        <v>-3.0481428636894274</v>
      </c>
      <c r="AG139">
        <f t="shared" si="53"/>
        <v>-3.0133038399630339</v>
      </c>
      <c r="AH139">
        <f t="shared" si="54"/>
        <v>-18.128104435422628</v>
      </c>
      <c r="AI139">
        <f t="shared" si="55"/>
        <v>-21.136374217914504</v>
      </c>
      <c r="AJ139">
        <f t="shared" si="56"/>
        <v>-1.755004553797529</v>
      </c>
      <c r="AK139">
        <f t="shared" si="57"/>
        <v>-1.0665222224288944</v>
      </c>
      <c r="AL139">
        <f t="shared" si="58"/>
        <v>-16.707283227742206</v>
      </c>
      <c r="AM139">
        <f t="shared" si="59"/>
        <v>-1.10136124615529</v>
      </c>
    </row>
    <row r="140" spans="1:39" x14ac:dyDescent="0.25">
      <c r="A140" s="3">
        <v>1390</v>
      </c>
      <c r="B140">
        <v>0.55987500000000001</v>
      </c>
      <c r="C140">
        <v>-0.65158199999999999</v>
      </c>
      <c r="D140">
        <v>-0.49270900000000001</v>
      </c>
      <c r="E140">
        <v>0.58720799999999995</v>
      </c>
      <c r="F140">
        <v>8.4849999999999995E-2</v>
      </c>
      <c r="G140">
        <v>-8.6292999999999995E-2</v>
      </c>
      <c r="H140">
        <v>-3.3099000000000003E-2</v>
      </c>
      <c r="I140">
        <v>-7.8894000000000006E-2</v>
      </c>
      <c r="J140">
        <v>-0.69259000000000004</v>
      </c>
      <c r="K140">
        <v>-0.52913299999999996</v>
      </c>
      <c r="M140">
        <v>9.3840000000000007E-2</v>
      </c>
      <c r="N140">
        <v>-0.17258899999999999</v>
      </c>
      <c r="O140">
        <v>6.7304000000000003E-2</v>
      </c>
      <c r="P140">
        <v>-0.59035400000000005</v>
      </c>
      <c r="R140" t="str">
        <f t="shared" si="40"/>
        <v>0.08485-0.086293i</v>
      </c>
      <c r="S140" t="str">
        <f t="shared" si="41"/>
        <v>0.09157029390669+0.0049633705135823i</v>
      </c>
      <c r="T140" t="str">
        <f t="shared" si="42"/>
        <v>-0.521328917617278+0.614694954794004i</v>
      </c>
      <c r="U140" t="str">
        <f t="shared" si="43"/>
        <v>-0.0893068223968336+0.0617240413781119i</v>
      </c>
      <c r="V140" t="str">
        <f t="shared" si="44"/>
        <v>-0.69259-0.529133i</v>
      </c>
      <c r="W140" t="str">
        <f t="shared" si="45"/>
        <v>0.349841747905118+0.585109785595693i</v>
      </c>
      <c r="X140" t="str">
        <f t="shared" si="46"/>
        <v>0.355857614126825+0.588251715919162i</v>
      </c>
      <c r="Z140" t="str">
        <f t="shared" si="47"/>
        <v>0.101816314878469+0.103720127091097i</v>
      </c>
      <c r="AA140" t="str">
        <f t="shared" si="48"/>
        <v>-0.691782223139768-0.517544104583787i</v>
      </c>
      <c r="AB140" t="str">
        <f t="shared" si="49"/>
        <v>0.352994755680722+0.597041806362265i</v>
      </c>
      <c r="AD140">
        <f t="shared" si="50"/>
        <v>-19.286495626897985</v>
      </c>
      <c r="AE140">
        <f t="shared" si="51"/>
        <v>-3.3278741409697798</v>
      </c>
      <c r="AF140">
        <f t="shared" si="52"/>
        <v>-3.2543762180534692</v>
      </c>
      <c r="AG140">
        <f t="shared" si="53"/>
        <v>-3.1779694685119848</v>
      </c>
      <c r="AH140">
        <f t="shared" si="54"/>
        <v>-18.342808412392866</v>
      </c>
      <c r="AI140">
        <f t="shared" si="55"/>
        <v>-20.752167196108076</v>
      </c>
      <c r="AJ140">
        <f t="shared" si="56"/>
        <v>-1.8733143540754322</v>
      </c>
      <c r="AK140">
        <f t="shared" si="57"/>
        <v>-1.1937923167450197</v>
      </c>
      <c r="AL140">
        <f t="shared" si="58"/>
        <v>-16.752150678158756</v>
      </c>
      <c r="AM140">
        <f t="shared" si="59"/>
        <v>-1.2701990662864946</v>
      </c>
    </row>
    <row r="141" spans="1:39" x14ac:dyDescent="0.25">
      <c r="A141" s="3">
        <v>1400</v>
      </c>
      <c r="B141">
        <v>0.44015700000000002</v>
      </c>
      <c r="C141">
        <v>-0.73096000000000005</v>
      </c>
      <c r="D141">
        <v>-0.32211800000000002</v>
      </c>
      <c r="E141">
        <v>0.705291</v>
      </c>
      <c r="F141">
        <v>8.4886000000000003E-2</v>
      </c>
      <c r="G141">
        <v>-8.6222999999999994E-2</v>
      </c>
      <c r="H141">
        <v>-1.8494E-2</v>
      </c>
      <c r="I141">
        <v>-3.3456E-2</v>
      </c>
      <c r="J141">
        <v>-0.771285</v>
      </c>
      <c r="K141">
        <v>-0.40698899999999999</v>
      </c>
      <c r="M141">
        <v>6.1224000000000001E-2</v>
      </c>
      <c r="N141">
        <v>-0.17232500000000001</v>
      </c>
      <c r="O141">
        <v>-4.7052999999999998E-2</v>
      </c>
      <c r="P141">
        <v>-0.59423999999999999</v>
      </c>
      <c r="R141" t="str">
        <f t="shared" si="40"/>
        <v>0.084886-0.086223i</v>
      </c>
      <c r="S141" t="str">
        <f t="shared" si="41"/>
        <v>0.0946500503544955-0.0142150411968194i</v>
      </c>
      <c r="T141" t="str">
        <f t="shared" si="42"/>
        <v>-0.379732455023379+0.710811581416442i</v>
      </c>
      <c r="U141" t="str">
        <f t="shared" si="43"/>
        <v>-0.080278779368925+0.0774176860143426i</v>
      </c>
      <c r="V141" t="str">
        <f t="shared" si="44"/>
        <v>-0.771285-0.406989i</v>
      </c>
      <c r="W141" t="str">
        <f t="shared" si="45"/>
        <v>0.365723712724719+0.577470678000842i</v>
      </c>
      <c r="X141" t="str">
        <f t="shared" si="46"/>
        <v>0.372990604112148+0.57812579761415i</v>
      </c>
      <c r="Z141" t="str">
        <f t="shared" si="47"/>
        <v>0.117242193338509+0.0805827989733905i</v>
      </c>
      <c r="AA141" t="str">
        <f t="shared" si="48"/>
        <v>-0.764268452326856-0.397409157351292i</v>
      </c>
      <c r="AB141" t="str">
        <f t="shared" si="49"/>
        <v>0.374067999315603+0.587548496896072i</v>
      </c>
      <c r="AD141">
        <f t="shared" si="50"/>
        <v>-19.052431442304229</v>
      </c>
      <c r="AE141">
        <f t="shared" si="51"/>
        <v>-3.3047279514819952</v>
      </c>
      <c r="AF141">
        <f t="shared" si="52"/>
        <v>-3.2481630779953696</v>
      </c>
      <c r="AG141">
        <f t="shared" si="53"/>
        <v>-3.1413282274854675</v>
      </c>
      <c r="AH141">
        <f t="shared" si="54"/>
        <v>-18.34457774504979</v>
      </c>
      <c r="AI141">
        <f t="shared" si="55"/>
        <v>-20.380713662589699</v>
      </c>
      <c r="AJ141">
        <f t="shared" si="56"/>
        <v>-1.8745438473791047</v>
      </c>
      <c r="AK141">
        <f t="shared" si="57"/>
        <v>-1.1888901935907661</v>
      </c>
      <c r="AL141">
        <f t="shared" si="58"/>
        <v>-16.938040961049797</v>
      </c>
      <c r="AM141">
        <f t="shared" si="59"/>
        <v>-1.2957250441006627</v>
      </c>
    </row>
    <row r="142" spans="1:39" x14ac:dyDescent="0.25">
      <c r="A142" s="3">
        <v>1410</v>
      </c>
      <c r="B142">
        <v>0.31545499999999999</v>
      </c>
      <c r="C142">
        <v>-0.78790199999999999</v>
      </c>
      <c r="D142">
        <v>-0.12890599999999999</v>
      </c>
      <c r="E142">
        <v>0.77778599999999998</v>
      </c>
      <c r="F142">
        <v>8.5037000000000001E-2</v>
      </c>
      <c r="G142">
        <v>-8.6302000000000004E-2</v>
      </c>
      <c r="H142">
        <v>1.3287E-2</v>
      </c>
      <c r="I142">
        <v>2.421E-3</v>
      </c>
      <c r="J142">
        <v>-0.82801899999999995</v>
      </c>
      <c r="K142">
        <v>-0.27787600000000001</v>
      </c>
      <c r="M142">
        <v>3.0651999999999999E-2</v>
      </c>
      <c r="N142">
        <v>-0.157747</v>
      </c>
      <c r="O142">
        <v>-0.162047</v>
      </c>
      <c r="P142">
        <v>-0.57363500000000001</v>
      </c>
      <c r="R142" t="str">
        <f t="shared" si="40"/>
        <v>0.085037-0.086302i</v>
      </c>
      <c r="S142" t="str">
        <f t="shared" si="41"/>
        <v>0.0932804826320226-0.0369966484656255i</v>
      </c>
      <c r="T142" t="str">
        <f t="shared" si="42"/>
        <v>-0.225954653683622+0.775570280360779i</v>
      </c>
      <c r="U142" t="str">
        <f t="shared" si="43"/>
        <v>-0.0652935066236876+0.0903367183969814i</v>
      </c>
      <c r="V142" t="str">
        <f t="shared" si="44"/>
        <v>-0.828019-0.277876i</v>
      </c>
      <c r="W142" t="str">
        <f t="shared" si="45"/>
        <v>0.384852703712711+0.563626764727774i</v>
      </c>
      <c r="X142" t="str">
        <f t="shared" si="46"/>
        <v>0.392021460530052+0.561003180954235i</v>
      </c>
      <c r="Z142" t="str">
        <f t="shared" si="47"/>
        <v>0.128484340465286+0.0537573178804641i</v>
      </c>
      <c r="AA142" t="str">
        <f t="shared" si="48"/>
        <v>-0.816520857976495-0.273776854140238i</v>
      </c>
      <c r="AB142" t="str">
        <f t="shared" si="49"/>
        <v>0.397426532908497+0.569058901295843i</v>
      </c>
      <c r="AD142">
        <f t="shared" si="50"/>
        <v>-19.057397913028375</v>
      </c>
      <c r="AE142">
        <f t="shared" si="51"/>
        <v>-3.3181288519108736</v>
      </c>
      <c r="AF142">
        <f t="shared" si="52"/>
        <v>-3.2937811186441279</v>
      </c>
      <c r="AG142">
        <f t="shared" si="53"/>
        <v>-3.1715494466149243</v>
      </c>
      <c r="AH142">
        <f t="shared" si="54"/>
        <v>-18.332938676037713</v>
      </c>
      <c r="AI142">
        <f t="shared" si="55"/>
        <v>-19.969705105672027</v>
      </c>
      <c r="AJ142">
        <f t="shared" si="56"/>
        <v>-1.8537637928980879</v>
      </c>
      <c r="AK142">
        <f t="shared" si="57"/>
        <v>-1.1757193068023946</v>
      </c>
      <c r="AL142">
        <f t="shared" si="58"/>
        <v>-17.122413665218698</v>
      </c>
      <c r="AM142">
        <f t="shared" si="59"/>
        <v>-1.297950978831601</v>
      </c>
    </row>
    <row r="143" spans="1:39" x14ac:dyDescent="0.25">
      <c r="A143" s="3">
        <v>1420</v>
      </c>
      <c r="B143">
        <v>0.173656</v>
      </c>
      <c r="C143">
        <v>-0.82444399999999995</v>
      </c>
      <c r="D143">
        <v>7.6947000000000002E-2</v>
      </c>
      <c r="E143">
        <v>0.79433600000000004</v>
      </c>
      <c r="F143">
        <v>8.5688E-2</v>
      </c>
      <c r="G143">
        <v>-8.6869000000000002E-2</v>
      </c>
      <c r="H143">
        <v>5.7341999999999997E-2</v>
      </c>
      <c r="I143">
        <v>2.2218000000000002E-2</v>
      </c>
      <c r="J143">
        <v>-0.86059699999999995</v>
      </c>
      <c r="K143">
        <v>-0.13090199999999999</v>
      </c>
      <c r="M143">
        <v>9.0220000000000005E-3</v>
      </c>
      <c r="N143">
        <v>-0.13194900000000001</v>
      </c>
      <c r="O143">
        <v>-0.273478</v>
      </c>
      <c r="P143">
        <v>-0.53231600000000001</v>
      </c>
      <c r="R143" t="str">
        <f t="shared" si="40"/>
        <v>0.085688-0.086869i</v>
      </c>
      <c r="S143" t="str">
        <f t="shared" si="41"/>
        <v>0.0854982487937807-0.0540502416280148i</v>
      </c>
      <c r="T143" t="str">
        <f t="shared" si="42"/>
        <v>-0.0556230029811083+0.805391062509606i</v>
      </c>
      <c r="U143" t="str">
        <f t="shared" si="43"/>
        <v>-0.0480124500712074+0.0990073408503095i</v>
      </c>
      <c r="V143" t="str">
        <f t="shared" si="44"/>
        <v>-0.860597-0.130902i</v>
      </c>
      <c r="W143" t="str">
        <f t="shared" si="45"/>
        <v>0.402547715565676+0.557312771177476i</v>
      </c>
      <c r="X143" t="str">
        <f t="shared" si="46"/>
        <v>0.408209884866146+0.552165948600319i</v>
      </c>
      <c r="Z143" t="str">
        <f t="shared" si="47"/>
        <v>0.135310507451983+0.026082095902428i</v>
      </c>
      <c r="AA143" t="str">
        <f t="shared" si="48"/>
        <v>-0.848762242115874-0.133578005300079i</v>
      </c>
      <c r="AB143" t="str">
        <f t="shared" si="49"/>
        <v>0.416447767507098+0.557281608029511i</v>
      </c>
      <c r="AD143">
        <f t="shared" si="50"/>
        <v>-19.169401811435527</v>
      </c>
      <c r="AE143">
        <f t="shared" si="51"/>
        <v>-3.2546751567989118</v>
      </c>
      <c r="AF143">
        <f t="shared" si="52"/>
        <v>-3.2649753751858102</v>
      </c>
      <c r="AG143">
        <f t="shared" si="53"/>
        <v>-3.1516223524682769</v>
      </c>
      <c r="AH143">
        <f t="shared" si="54"/>
        <v>-18.271444895405928</v>
      </c>
      <c r="AI143">
        <f t="shared" si="55"/>
        <v>-19.900658204245719</v>
      </c>
      <c r="AJ143">
        <f t="shared" si="56"/>
        <v>-1.8591983839093045</v>
      </c>
      <c r="AK143">
        <f t="shared" si="57"/>
        <v>-1.2046687360697423</v>
      </c>
      <c r="AL143">
        <f t="shared" si="58"/>
        <v>-17.214931220133607</v>
      </c>
      <c r="AM143">
        <f t="shared" si="59"/>
        <v>-1.3180217587872758</v>
      </c>
    </row>
    <row r="144" spans="1:39" x14ac:dyDescent="0.25">
      <c r="A144" s="3">
        <v>1430</v>
      </c>
      <c r="B144">
        <v>3.8399999999999997E-2</v>
      </c>
      <c r="C144">
        <v>-0.83861399999999997</v>
      </c>
      <c r="D144">
        <v>0.276505</v>
      </c>
      <c r="E144">
        <v>0.76437699999999997</v>
      </c>
      <c r="F144">
        <v>8.6487999999999995E-2</v>
      </c>
      <c r="G144">
        <v>-8.8354000000000002E-2</v>
      </c>
      <c r="H144">
        <v>0.106083</v>
      </c>
      <c r="I144">
        <v>2.2386E-2</v>
      </c>
      <c r="J144">
        <v>-0.86604800000000004</v>
      </c>
      <c r="K144">
        <v>1.0625000000000001E-2</v>
      </c>
      <c r="M144">
        <v>8.1599999999999999E-4</v>
      </c>
      <c r="N144">
        <v>-9.9790000000000004E-2</v>
      </c>
      <c r="O144">
        <v>-0.37539299999999998</v>
      </c>
      <c r="P144">
        <v>-0.46787699999999999</v>
      </c>
      <c r="R144" t="str">
        <f t="shared" si="40"/>
        <v>0.086488-0.088354i</v>
      </c>
      <c r="S144" t="str">
        <f t="shared" si="41"/>
        <v>0.0754125749889324-0.077338480897435i</v>
      </c>
      <c r="T144" t="str">
        <f t="shared" si="42"/>
        <v>0.109738408584178+0.803119985641801i</v>
      </c>
      <c r="U144" t="str">
        <f t="shared" si="43"/>
        <v>-0.0271107947768798+0.102482073045489i</v>
      </c>
      <c r="V144" t="str">
        <f t="shared" si="44"/>
        <v>-0.866048+0.010625i</v>
      </c>
      <c r="W144" t="str">
        <f t="shared" si="45"/>
        <v>0.426763044547201+0.545479416092773i</v>
      </c>
      <c r="X144" t="str">
        <f t="shared" si="46"/>
        <v>0.429612531698855+0.538078272242885i</v>
      </c>
      <c r="Z144" t="str">
        <f t="shared" si="47"/>
        <v>0.13729853605554-0.00388823910609007i</v>
      </c>
      <c r="AA144" t="str">
        <f t="shared" si="48"/>
        <v>-0.857457274060614+0.0010681427555523i</v>
      </c>
      <c r="AB144" t="str">
        <f t="shared" si="49"/>
        <v>0.439913177119515+0.53869374301986i</v>
      </c>
      <c r="AD144">
        <f t="shared" si="50"/>
        <v>-19.493275710810625</v>
      </c>
      <c r="AE144">
        <f t="shared" si="51"/>
        <v>-3.1905337791239341</v>
      </c>
      <c r="AF144">
        <f t="shared" si="52"/>
        <v>-3.2413448341813877</v>
      </c>
      <c r="AG144">
        <f t="shared" si="53"/>
        <v>-3.1541084700684969</v>
      </c>
      <c r="AH144">
        <f t="shared" si="54"/>
        <v>-18.156890000320203</v>
      </c>
      <c r="AI144">
        <f t="shared" si="55"/>
        <v>-19.329925215596166</v>
      </c>
      <c r="AJ144">
        <f t="shared" si="56"/>
        <v>-1.8240539444487516</v>
      </c>
      <c r="AK144">
        <f t="shared" si="57"/>
        <v>-1.248507117629414</v>
      </c>
      <c r="AL144">
        <f t="shared" si="58"/>
        <v>-17.243200224236471</v>
      </c>
      <c r="AM144">
        <f t="shared" si="59"/>
        <v>-1.3357434817422953</v>
      </c>
    </row>
    <row r="145" spans="1:39" x14ac:dyDescent="0.25">
      <c r="A145" s="3">
        <v>1440</v>
      </c>
      <c r="B145">
        <v>-0.11924700000000001</v>
      </c>
      <c r="C145">
        <v>-0.82025700000000001</v>
      </c>
      <c r="D145">
        <v>0.45939999999999998</v>
      </c>
      <c r="E145">
        <v>0.68393499999999996</v>
      </c>
      <c r="F145">
        <v>8.7405999999999998E-2</v>
      </c>
      <c r="G145">
        <v>-8.8914000000000007E-2</v>
      </c>
      <c r="H145">
        <v>0.15083199999999999</v>
      </c>
      <c r="I145">
        <v>3.1610000000000002E-3</v>
      </c>
      <c r="J145">
        <v>-0.84493499999999999</v>
      </c>
      <c r="K145">
        <v>0.147511</v>
      </c>
      <c r="M145">
        <v>7.1089999999999999E-3</v>
      </c>
      <c r="N145">
        <v>-6.6588999999999995E-2</v>
      </c>
      <c r="O145">
        <v>-0.46359499999999998</v>
      </c>
      <c r="P145">
        <v>-0.38087100000000002</v>
      </c>
      <c r="R145" t="str">
        <f t="shared" si="40"/>
        <v>0.087406-0.088914i</v>
      </c>
      <c r="S145" t="str">
        <f t="shared" si="41"/>
        <v>0.060870674058568-0.0865038286788068i</v>
      </c>
      <c r="T145" t="str">
        <f t="shared" si="42"/>
        <v>0.28249607698367+0.757984065670054i</v>
      </c>
      <c r="U145" t="str">
        <f t="shared" si="43"/>
        <v>-0.00802413072868936+0.101859661335351i</v>
      </c>
      <c r="V145" t="str">
        <f t="shared" si="44"/>
        <v>-0.844935+0.147511i</v>
      </c>
      <c r="W145" t="str">
        <f t="shared" si="45"/>
        <v>0.456077940897209+0.530392886008614i</v>
      </c>
      <c r="X145" t="str">
        <f t="shared" si="46"/>
        <v>0.455938820282201+0.522834146789676i</v>
      </c>
      <c r="Z145" t="str">
        <f t="shared" si="47"/>
        <v>0.133772872814063-0.0317288915343218i</v>
      </c>
      <c r="AA145" t="str">
        <f t="shared" si="48"/>
        <v>-0.842365767739519+0.135305362754136i</v>
      </c>
      <c r="AB145" t="str">
        <f t="shared" si="49"/>
        <v>0.465464410892448+0.519352431234256i</v>
      </c>
      <c r="AD145">
        <f t="shared" si="50"/>
        <v>-19.813087663273063</v>
      </c>
      <c r="AE145">
        <f t="shared" si="51"/>
        <v>-3.1040374751635662</v>
      </c>
      <c r="AF145">
        <f t="shared" si="52"/>
        <v>-3.1764211469489929</v>
      </c>
      <c r="AG145">
        <f t="shared" si="53"/>
        <v>-3.130206613659646</v>
      </c>
      <c r="AH145">
        <f t="shared" si="54"/>
        <v>-18.083950749237786</v>
      </c>
      <c r="AI145">
        <f t="shared" si="55"/>
        <v>-19.512416677800516</v>
      </c>
      <c r="AJ145">
        <f t="shared" si="56"/>
        <v>-1.8419395691480236</v>
      </c>
      <c r="AK145">
        <f t="shared" si="57"/>
        <v>-1.3331420907756852</v>
      </c>
      <c r="AL145">
        <f t="shared" si="58"/>
        <v>-17.23494445528706</v>
      </c>
      <c r="AM145">
        <f t="shared" si="59"/>
        <v>-1.3793566240650335</v>
      </c>
    </row>
    <row r="146" spans="1:39" x14ac:dyDescent="0.25">
      <c r="A146" s="3">
        <v>1450</v>
      </c>
      <c r="B146">
        <v>-0.25939699999999999</v>
      </c>
      <c r="C146">
        <v>-0.78257900000000002</v>
      </c>
      <c r="D146">
        <v>0.61122500000000002</v>
      </c>
      <c r="E146">
        <v>0.56818100000000005</v>
      </c>
      <c r="F146">
        <v>8.8912000000000005E-2</v>
      </c>
      <c r="G146">
        <v>-8.9982999999999994E-2</v>
      </c>
      <c r="H146">
        <v>0.18359300000000001</v>
      </c>
      <c r="I146">
        <v>-3.2562000000000001E-2</v>
      </c>
      <c r="J146">
        <v>-0.80133299999999996</v>
      </c>
      <c r="K146">
        <v>0.28223199999999998</v>
      </c>
      <c r="M146">
        <v>2.7768000000000001E-2</v>
      </c>
      <c r="N146">
        <v>-4.0264000000000001E-2</v>
      </c>
      <c r="O146">
        <v>-0.52677399999999996</v>
      </c>
      <c r="P146">
        <v>-0.282883</v>
      </c>
      <c r="R146" t="str">
        <f t="shared" si="40"/>
        <v>0.088912-0.089983i</v>
      </c>
      <c r="S146" t="str">
        <f t="shared" si="41"/>
        <v>0.0406508845880149-0.102618115400377i</v>
      </c>
      <c r="T146" t="str">
        <f t="shared" si="42"/>
        <v>0.433540965213807+0.685007826905131i</v>
      </c>
      <c r="U146" t="str">
        <f t="shared" si="43"/>
        <v>0.0116290142328811+0.0955080829294826i</v>
      </c>
      <c r="V146" t="str">
        <f t="shared" si="44"/>
        <v>-0.801333+0.282232i</v>
      </c>
      <c r="W146" t="str">
        <f t="shared" si="45"/>
        <v>0.474214109488425+0.520035236972816i</v>
      </c>
      <c r="X146" t="str">
        <f t="shared" si="46"/>
        <v>0.470740676372612+0.513417380200621i</v>
      </c>
      <c r="Z146" t="str">
        <f t="shared" si="47"/>
        <v>0.123354133038-0.0590300505801326i</v>
      </c>
      <c r="AA146" t="str">
        <f t="shared" si="48"/>
        <v>-0.806418716103303+0.27045992936133i</v>
      </c>
      <c r="AB146" t="str">
        <f t="shared" si="49"/>
        <v>0.477856966084598+0.505694324924533i</v>
      </c>
      <c r="AD146">
        <f t="shared" si="50"/>
        <v>-20.3352842842122</v>
      </c>
      <c r="AE146">
        <f t="shared" si="51"/>
        <v>-3.051179328766882</v>
      </c>
      <c r="AF146">
        <f t="shared" si="52"/>
        <v>-3.1408440765927201</v>
      </c>
      <c r="AG146">
        <f t="shared" si="53"/>
        <v>-3.1508821585420659</v>
      </c>
      <c r="AH146">
        <f t="shared" si="54"/>
        <v>-17.958180253356893</v>
      </c>
      <c r="AI146">
        <f t="shared" si="55"/>
        <v>-19.142467529928471</v>
      </c>
      <c r="AJ146">
        <f t="shared" si="56"/>
        <v>-1.8230674628045245</v>
      </c>
      <c r="AK146">
        <f t="shared" si="57"/>
        <v>-1.4158945279769399</v>
      </c>
      <c r="AL146">
        <f t="shared" si="58"/>
        <v>-17.281400696641615</v>
      </c>
      <c r="AM146">
        <f t="shared" si="59"/>
        <v>-1.4058564460276011</v>
      </c>
    </row>
    <row r="147" spans="1:39" x14ac:dyDescent="0.25">
      <c r="A147" s="3">
        <v>1460</v>
      </c>
      <c r="B147">
        <v>-0.398086</v>
      </c>
      <c r="C147">
        <v>-0.71554899999999999</v>
      </c>
      <c r="D147">
        <v>0.72684099999999996</v>
      </c>
      <c r="E147">
        <v>0.42983300000000002</v>
      </c>
      <c r="F147">
        <v>9.0081999999999995E-2</v>
      </c>
      <c r="G147">
        <v>-9.1927999999999996E-2</v>
      </c>
      <c r="H147">
        <v>0.20003899999999999</v>
      </c>
      <c r="I147">
        <v>-7.9126000000000002E-2</v>
      </c>
      <c r="J147">
        <v>-0.73996499999999998</v>
      </c>
      <c r="K147">
        <v>0.40239799999999998</v>
      </c>
      <c r="M147">
        <v>5.8451000000000003E-2</v>
      </c>
      <c r="N147">
        <v>-2.6492999999999999E-2</v>
      </c>
      <c r="O147">
        <v>-0.57073799999999997</v>
      </c>
      <c r="P147">
        <v>-0.17072699999999999</v>
      </c>
      <c r="R147" t="str">
        <f t="shared" si="40"/>
        <v>0.090082-0.091928i</v>
      </c>
      <c r="S147" t="str">
        <f t="shared" si="41"/>
        <v>0.019588029608823-0.110492304415676i</v>
      </c>
      <c r="T147" t="str">
        <f t="shared" si="42"/>
        <v>0.566635570610088+0.581897699350692i</v>
      </c>
      <c r="U147" t="str">
        <f t="shared" si="43"/>
        <v>0.030108142450311+0.0833347621561275i</v>
      </c>
      <c r="V147" t="str">
        <f t="shared" si="44"/>
        <v>-0.739965+0.402398i</v>
      </c>
      <c r="W147" t="str">
        <f t="shared" si="45"/>
        <v>0.498435125783336+0.501775486333763i</v>
      </c>
      <c r="X147" t="str">
        <f t="shared" si="46"/>
        <v>0.492701467832975+0.497703811940481i</v>
      </c>
      <c r="Z147" t="str">
        <f t="shared" si="47"/>
        <v>0.107679468579585-0.0851891635461237i</v>
      </c>
      <c r="AA147" t="str">
        <f t="shared" si="48"/>
        <v>-0.750828456488695+0.395298230056702i</v>
      </c>
      <c r="AB147" t="str">
        <f t="shared" si="49"/>
        <v>0.495693702496524+0.487419138198479i</v>
      </c>
      <c r="AD147">
        <f t="shared" si="50"/>
        <v>-21.050649093874405</v>
      </c>
      <c r="AE147">
        <f t="shared" si="51"/>
        <v>-3.0084223577091729</v>
      </c>
      <c r="AF147">
        <f t="shared" si="52"/>
        <v>-3.0939302293362809</v>
      </c>
      <c r="AG147">
        <f t="shared" si="53"/>
        <v>-3.1579249383301926</v>
      </c>
      <c r="AH147">
        <f t="shared" si="54"/>
        <v>-17.807948243908108</v>
      </c>
      <c r="AI147">
        <f t="shared" si="55"/>
        <v>-18.998969992881204</v>
      </c>
      <c r="AJ147">
        <f t="shared" si="56"/>
        <v>-1.8066615429652886</v>
      </c>
      <c r="AK147">
        <f t="shared" si="57"/>
        <v>-1.4906452447560479</v>
      </c>
      <c r="AL147">
        <f t="shared" si="58"/>
        <v>-17.246411512314246</v>
      </c>
      <c r="AM147">
        <f t="shared" si="59"/>
        <v>-1.4266505357621306</v>
      </c>
    </row>
    <row r="148" spans="1:39" x14ac:dyDescent="0.25">
      <c r="A148" s="3">
        <v>1470</v>
      </c>
      <c r="B148">
        <v>-0.53065899999999999</v>
      </c>
      <c r="C148">
        <v>-0.61191799999999996</v>
      </c>
      <c r="D148">
        <v>0.80881599999999998</v>
      </c>
      <c r="E148">
        <v>0.26926499999999998</v>
      </c>
      <c r="F148">
        <v>9.1724E-2</v>
      </c>
      <c r="G148">
        <v>-9.3840000000000007E-2</v>
      </c>
      <c r="H148">
        <v>0.197961</v>
      </c>
      <c r="I148">
        <v>-0.127306</v>
      </c>
      <c r="J148">
        <v>-0.66602799999999995</v>
      </c>
      <c r="K148">
        <v>0.503973</v>
      </c>
      <c r="M148">
        <v>9.1079999999999994E-2</v>
      </c>
      <c r="N148">
        <v>-2.8202000000000001E-2</v>
      </c>
      <c r="O148">
        <v>-0.59037099999999998</v>
      </c>
      <c r="P148">
        <v>-5.0872000000000001E-2</v>
      </c>
      <c r="R148" t="str">
        <f t="shared" si="40"/>
        <v>0.091724-0.09384i</v>
      </c>
      <c r="S148" t="str">
        <f t="shared" si="41"/>
        <v>-0.00377302796421399-0.113214708672734i</v>
      </c>
      <c r="T148" t="str">
        <f t="shared" si="42"/>
        <v>0.678688781376298+0.445660367190493i</v>
      </c>
      <c r="U148" t="str">
        <f t="shared" si="43"/>
        <v>0.0430334761057633+0.0677243669437028i</v>
      </c>
      <c r="V148" t="str">
        <f t="shared" si="44"/>
        <v>-0.666028+0.503973i</v>
      </c>
      <c r="W148" t="str">
        <f t="shared" si="45"/>
        <v>0.526913623031686+0.47508849378727i</v>
      </c>
      <c r="X148" t="str">
        <f t="shared" si="46"/>
        <v>0.520523082313963+0.474224716455508i</v>
      </c>
      <c r="Z148" t="str">
        <f t="shared" si="47"/>
        <v>0.0888523418077939-0.1067555265452i</v>
      </c>
      <c r="AA148" t="str">
        <f t="shared" si="48"/>
        <v>-0.679167758125409+0.503801553619983i</v>
      </c>
      <c r="AB148" t="str">
        <f t="shared" si="49"/>
        <v>0.518557254734712+0.4634603261107i</v>
      </c>
      <c r="AD148">
        <f t="shared" si="50"/>
        <v>-21.912173273561582</v>
      </c>
      <c r="AE148">
        <f t="shared" si="51"/>
        <v>-2.9813247832732719</v>
      </c>
      <c r="AF148">
        <f t="shared" si="52"/>
        <v>-3.0466425615717707</v>
      </c>
      <c r="AG148">
        <f t="shared" si="53"/>
        <v>-3.1542651612665402</v>
      </c>
      <c r="AH148">
        <f t="shared" si="54"/>
        <v>-17.639860768663198</v>
      </c>
      <c r="AI148">
        <f t="shared" si="55"/>
        <v>-18.917122149750075</v>
      </c>
      <c r="AJ148">
        <f t="shared" si="56"/>
        <v>-1.8096196671054492</v>
      </c>
      <c r="AK148">
        <f t="shared" si="57"/>
        <v>-1.5640468346535805</v>
      </c>
      <c r="AL148">
        <f t="shared" si="58"/>
        <v>-17.146344283601511</v>
      </c>
      <c r="AM148">
        <f t="shared" si="59"/>
        <v>-1.4564242349588132</v>
      </c>
    </row>
    <row r="149" spans="1:39" x14ac:dyDescent="0.25">
      <c r="A149" s="3">
        <v>1480</v>
      </c>
      <c r="B149">
        <v>-0.64077300000000004</v>
      </c>
      <c r="C149">
        <v>-0.48266100000000001</v>
      </c>
      <c r="D149">
        <v>0.85291300000000003</v>
      </c>
      <c r="E149">
        <v>0.110596</v>
      </c>
      <c r="F149">
        <v>9.2705999999999997E-2</v>
      </c>
      <c r="G149">
        <v>-9.6751000000000004E-2</v>
      </c>
      <c r="H149">
        <v>0.17685600000000001</v>
      </c>
      <c r="I149">
        <v>-0.171265</v>
      </c>
      <c r="J149">
        <v>-0.57216199999999995</v>
      </c>
      <c r="K149">
        <v>0.59893700000000005</v>
      </c>
      <c r="M149">
        <v>0.11926200000000001</v>
      </c>
      <c r="N149">
        <v>-4.3198E-2</v>
      </c>
      <c r="O149">
        <v>-0.58274599999999999</v>
      </c>
      <c r="P149">
        <v>6.8379999999999996E-2</v>
      </c>
      <c r="R149" t="str">
        <f t="shared" si="40"/>
        <v>0.092706-0.096751i</v>
      </c>
      <c r="S149" t="str">
        <f t="shared" si="41"/>
        <v>-0.0255552412666145-0.109395263952325i</v>
      </c>
      <c r="T149" t="str">
        <f t="shared" si="42"/>
        <v>0.756951493502843+0.295808848034313i</v>
      </c>
      <c r="U149" t="str">
        <f t="shared" si="43"/>
        <v>0.0538446336428503+0.0496704373311339i</v>
      </c>
      <c r="V149" t="str">
        <f t="shared" si="44"/>
        <v>-0.572162+0.598937i</v>
      </c>
      <c r="W149" t="str">
        <f t="shared" si="45"/>
        <v>0.545668591220354+0.451692193853743i</v>
      </c>
      <c r="X149" t="str">
        <f t="shared" si="46"/>
        <v>0.540220457726037+0.453766180163325i</v>
      </c>
      <c r="Z149" t="str">
        <f t="shared" si="47"/>
        <v>0.0645095815529547-0.124724506428752i</v>
      </c>
      <c r="AA149" t="str">
        <f t="shared" si="48"/>
        <v>-0.583229668422675+0.605882358040465i</v>
      </c>
      <c r="AB149" t="str">
        <f t="shared" si="49"/>
        <v>0.533779073703355+0.444896895309424i</v>
      </c>
      <c r="AD149">
        <f t="shared" si="50"/>
        <v>-22.703172085927964</v>
      </c>
      <c r="AE149">
        <f t="shared" si="51"/>
        <v>-2.9948661004708526</v>
      </c>
      <c r="AF149">
        <f t="shared" si="52"/>
        <v>-3.029958081501535</v>
      </c>
      <c r="AG149">
        <f t="shared" si="53"/>
        <v>-3.1618475386267511</v>
      </c>
      <c r="AH149">
        <f t="shared" si="54"/>
        <v>-17.45810758289997</v>
      </c>
      <c r="AI149">
        <f t="shared" si="55"/>
        <v>-18.989270819843856</v>
      </c>
      <c r="AJ149">
        <f t="shared" si="56"/>
        <v>-1.8014135574922638</v>
      </c>
      <c r="AK149">
        <f t="shared" si="57"/>
        <v>-1.636158189279949</v>
      </c>
      <c r="AL149">
        <f t="shared" si="58"/>
        <v>-17.051439960954159</v>
      </c>
      <c r="AM149">
        <f t="shared" si="59"/>
        <v>-1.5042687321547343</v>
      </c>
    </row>
    <row r="150" spans="1:39" x14ac:dyDescent="0.25">
      <c r="A150" s="3">
        <v>1490</v>
      </c>
      <c r="B150">
        <v>-0.72432200000000002</v>
      </c>
      <c r="C150">
        <v>-0.327152</v>
      </c>
      <c r="D150">
        <v>0.86363199999999996</v>
      </c>
      <c r="E150">
        <v>-5.1688999999999999E-2</v>
      </c>
      <c r="F150">
        <v>9.4420000000000004E-2</v>
      </c>
      <c r="G150">
        <v>-9.9265000000000006E-2</v>
      </c>
      <c r="H150">
        <v>0.140987</v>
      </c>
      <c r="I150">
        <v>-0.20432900000000001</v>
      </c>
      <c r="J150">
        <v>-0.47067700000000001</v>
      </c>
      <c r="K150">
        <v>0.67541300000000004</v>
      </c>
      <c r="M150">
        <v>0.13756199999999999</v>
      </c>
      <c r="N150">
        <v>-6.9167000000000006E-2</v>
      </c>
      <c r="O150">
        <v>-0.55410400000000004</v>
      </c>
      <c r="P150">
        <v>0.17898</v>
      </c>
      <c r="R150" t="str">
        <f t="shared" si="40"/>
        <v>0.09442-0.099265i</v>
      </c>
      <c r="S150" t="str">
        <f t="shared" si="41"/>
        <v>-0.049401912913788-0.10497948987378i</v>
      </c>
      <c r="T150" t="str">
        <f t="shared" si="42"/>
        <v>0.802218040026007+0.130677828773576i</v>
      </c>
      <c r="U150" t="str">
        <f t="shared" si="43"/>
        <v>0.0581248559476465+0.0284496068714763i</v>
      </c>
      <c r="V150" t="str">
        <f t="shared" si="44"/>
        <v>-0.470677+0.675413i</v>
      </c>
      <c r="W150" t="str">
        <f t="shared" si="45"/>
        <v>0.563196711879827+0.427916343396616i</v>
      </c>
      <c r="X150" t="str">
        <f t="shared" si="46"/>
        <v>0.559919330184459+0.4320952037463i</v>
      </c>
      <c r="Z150" t="str">
        <f t="shared" si="47"/>
        <v>0.0359263614871111-0.139144750844892i</v>
      </c>
      <c r="AA150" t="str">
        <f t="shared" si="48"/>
        <v>-0.476292254210928+0.6879380032916i</v>
      </c>
      <c r="AB150" t="str">
        <f t="shared" si="49"/>
        <v>0.549591656434009+0.426808256089612i</v>
      </c>
      <c r="AD150">
        <f t="shared" si="50"/>
        <v>-23.780058737972283</v>
      </c>
      <c r="AE150">
        <f t="shared" si="51"/>
        <v>-3.0076695089085579</v>
      </c>
      <c r="AF150">
        <f t="shared" si="52"/>
        <v>-3.0084248918981249</v>
      </c>
      <c r="AG150">
        <f t="shared" si="53"/>
        <v>-3.1496061641572655</v>
      </c>
      <c r="AH150">
        <f t="shared" si="54"/>
        <v>-17.26566348301494</v>
      </c>
      <c r="AI150">
        <f t="shared" si="55"/>
        <v>-18.709148586556545</v>
      </c>
      <c r="AJ150">
        <f t="shared" si="56"/>
        <v>-1.8004139368499579</v>
      </c>
      <c r="AK150">
        <f t="shared" si="57"/>
        <v>-1.6894998049705603</v>
      </c>
      <c r="AL150">
        <f t="shared" si="58"/>
        <v>-16.850386167572996</v>
      </c>
      <c r="AM150">
        <f t="shared" si="59"/>
        <v>-1.5483185327114319</v>
      </c>
    </row>
    <row r="151" spans="1:39" x14ac:dyDescent="0.25">
      <c r="A151" s="3">
        <v>1500</v>
      </c>
      <c r="B151">
        <v>-0.772536</v>
      </c>
      <c r="C151">
        <v>-0.14207800000000001</v>
      </c>
      <c r="D151">
        <v>0.84548400000000001</v>
      </c>
      <c r="E151">
        <v>-0.20308499999999999</v>
      </c>
      <c r="F151">
        <v>9.4503000000000004E-2</v>
      </c>
      <c r="G151">
        <v>-0.102858</v>
      </c>
      <c r="H151">
        <v>9.5049999999999996E-2</v>
      </c>
      <c r="I151">
        <v>-0.21937300000000001</v>
      </c>
      <c r="J151">
        <v>-0.35800399999999999</v>
      </c>
      <c r="K151">
        <v>0.73157700000000003</v>
      </c>
      <c r="M151">
        <v>0.14138500000000001</v>
      </c>
      <c r="N151">
        <v>-0.10058599999999999</v>
      </c>
      <c r="O151">
        <v>-0.50285999999999997</v>
      </c>
      <c r="P151">
        <v>0.281472</v>
      </c>
      <c r="R151" t="str">
        <f t="shared" si="40"/>
        <v>0.094503-0.102858i</v>
      </c>
      <c r="S151" t="str">
        <f t="shared" si="41"/>
        <v>-0.0683816603473396-0.0887620424672193i</v>
      </c>
      <c r="T151" t="str">
        <f t="shared" si="42"/>
        <v>0.811230680899668-0.040422081257558i</v>
      </c>
      <c r="U151" t="str">
        <f t="shared" si="43"/>
        <v>0.0576736946633682+0.00600357849525735i</v>
      </c>
      <c r="V151" t="str">
        <f t="shared" si="44"/>
        <v>-0.358004+0.731577i</v>
      </c>
      <c r="W151" t="str">
        <f t="shared" si="45"/>
        <v>0.581791914712027+0.40265914232601i</v>
      </c>
      <c r="X151" t="str">
        <f t="shared" si="46"/>
        <v>0.581549755732514+0.407249760970434i</v>
      </c>
      <c r="Z151" t="str">
        <f t="shared" si="47"/>
        <v>0.00657696802261968-0.145222024619853i</v>
      </c>
      <c r="AA151" t="str">
        <f t="shared" si="48"/>
        <v>-0.355941895987708+0.744682368387451i</v>
      </c>
      <c r="AB151" t="str">
        <f t="shared" si="49"/>
        <v>0.570138636408445+0.407147372872822i</v>
      </c>
      <c r="AD151">
        <f t="shared" si="50"/>
        <v>-24.733637963273914</v>
      </c>
      <c r="AE151">
        <f t="shared" si="51"/>
        <v>-3.0049508599807293</v>
      </c>
      <c r="AF151">
        <f t="shared" si="52"/>
        <v>-2.97524238789532</v>
      </c>
      <c r="AG151">
        <f t="shared" si="53"/>
        <v>-3.0907151265780182</v>
      </c>
      <c r="AH151">
        <f t="shared" si="54"/>
        <v>-17.097297047934006</v>
      </c>
      <c r="AI151">
        <f t="shared" si="55"/>
        <v>-19.011918736329992</v>
      </c>
      <c r="AJ151">
        <f t="shared" si="56"/>
        <v>-1.8063431819327194</v>
      </c>
      <c r="AK151">
        <f t="shared" si="57"/>
        <v>-1.7824301334662636</v>
      </c>
      <c r="AL151">
        <f t="shared" si="58"/>
        <v>-16.750451571932601</v>
      </c>
      <c r="AM151">
        <f t="shared" si="59"/>
        <v>-1.6669573947835663</v>
      </c>
    </row>
    <row r="152" spans="1:39" x14ac:dyDescent="0.25">
      <c r="A152" s="3">
        <v>1510</v>
      </c>
      <c r="B152">
        <v>-0.77672300000000005</v>
      </c>
      <c r="C152">
        <v>5.0521000000000003E-2</v>
      </c>
      <c r="D152">
        <v>0.79903999999999997</v>
      </c>
      <c r="E152">
        <v>-0.352742</v>
      </c>
      <c r="F152">
        <v>9.4882999999999995E-2</v>
      </c>
      <c r="G152">
        <v>-0.107525</v>
      </c>
      <c r="H152">
        <v>4.7412999999999997E-2</v>
      </c>
      <c r="I152">
        <v>-0.21851999999999999</v>
      </c>
      <c r="J152">
        <v>-0.24054700000000001</v>
      </c>
      <c r="K152">
        <v>0.78521099999999999</v>
      </c>
      <c r="M152">
        <v>0.13198199999999999</v>
      </c>
      <c r="N152">
        <v>-0.128717</v>
      </c>
      <c r="O152">
        <v>-0.43920599999999999</v>
      </c>
      <c r="P152">
        <v>0.36984699999999998</v>
      </c>
      <c r="R152" t="str">
        <f t="shared" si="40"/>
        <v>0.094883-0.107525i</v>
      </c>
      <c r="S152" t="str">
        <f t="shared" si="41"/>
        <v>-0.086446465993427-0.0774429030354865i</v>
      </c>
      <c r="T152" t="str">
        <f t="shared" si="42"/>
        <v>0.784019200508189-0.211883180778752i</v>
      </c>
      <c r="U152" t="str">
        <f t="shared" si="43"/>
        <v>0.0512208683580129-0.0132009983039324i</v>
      </c>
      <c r="V152" t="str">
        <f t="shared" si="44"/>
        <v>-0.240547+0.785211i</v>
      </c>
      <c r="W152" t="str">
        <f t="shared" si="45"/>
        <v>0.587257352439329+0.379443239642308i</v>
      </c>
      <c r="X152" t="str">
        <f t="shared" si="46"/>
        <v>0.589385892802238+0.383170579472125i</v>
      </c>
      <c r="Z152" t="str">
        <f t="shared" si="47"/>
        <v>-0.0231170107674047-0.148277489096723i</v>
      </c>
      <c r="AA152" t="str">
        <f t="shared" si="48"/>
        <v>-0.231357897056852+0.796172441642133i</v>
      </c>
      <c r="AB152" t="str">
        <f t="shared" si="49"/>
        <v>0.57823441661986+0.387938149380899i</v>
      </c>
      <c r="AD152">
        <f t="shared" si="50"/>
        <v>-25.531765489931413</v>
      </c>
      <c r="AE152">
        <f t="shared" si="51"/>
        <v>-3.1082582848140135</v>
      </c>
      <c r="AF152">
        <f t="shared" si="52"/>
        <v>-3.0610128060796029</v>
      </c>
      <c r="AG152">
        <f t="shared" si="53"/>
        <v>-3.1439166105366425</v>
      </c>
      <c r="AH152">
        <f t="shared" si="54"/>
        <v>-16.868837605216708</v>
      </c>
      <c r="AI152">
        <f t="shared" si="55"/>
        <v>-18.706196782707977</v>
      </c>
      <c r="AJ152">
        <f t="shared" si="56"/>
        <v>-1.8073213378422424</v>
      </c>
      <c r="AK152">
        <f t="shared" si="57"/>
        <v>-1.7107009122025583</v>
      </c>
      <c r="AL152">
        <f t="shared" si="58"/>
        <v>-16.474198510088623</v>
      </c>
      <c r="AM152">
        <f t="shared" si="59"/>
        <v>-1.6277971077455156</v>
      </c>
    </row>
    <row r="153" spans="1:39" x14ac:dyDescent="0.25">
      <c r="A153" s="3">
        <v>1520</v>
      </c>
      <c r="B153">
        <v>-0.73158999999999996</v>
      </c>
      <c r="C153">
        <v>0.25041999999999998</v>
      </c>
      <c r="D153">
        <v>0.73468299999999997</v>
      </c>
      <c r="E153">
        <v>-0.47763800000000001</v>
      </c>
      <c r="F153">
        <v>9.5340999999999995E-2</v>
      </c>
      <c r="G153">
        <v>-0.111112</v>
      </c>
      <c r="H153">
        <v>4.5640000000000003E-3</v>
      </c>
      <c r="I153">
        <v>-0.197739</v>
      </c>
      <c r="J153">
        <v>-0.120656</v>
      </c>
      <c r="K153">
        <v>0.81188800000000005</v>
      </c>
      <c r="M153">
        <v>0.11175599999999999</v>
      </c>
      <c r="N153">
        <v>-0.14869299999999999</v>
      </c>
      <c r="O153">
        <v>-0.356485</v>
      </c>
      <c r="P153">
        <v>0.44571899999999998</v>
      </c>
      <c r="R153" t="str">
        <f t="shared" si="40"/>
        <v>0.095341-0.111112i</v>
      </c>
      <c r="S153" t="str">
        <f t="shared" si="41"/>
        <v>-0.101275461237975-0.0536928728538257i</v>
      </c>
      <c r="T153" t="str">
        <f t="shared" si="42"/>
        <v>0.723771489854427-0.369317980989597i</v>
      </c>
      <c r="U153" t="str">
        <f t="shared" si="43"/>
        <v>0.039201421304459-0.0322429444412335i</v>
      </c>
      <c r="V153" t="str">
        <f t="shared" si="44"/>
        <v>-0.120656+0.811888i</v>
      </c>
      <c r="W153" t="str">
        <f t="shared" si="45"/>
        <v>0.600970677297646+0.349770266292857i</v>
      </c>
      <c r="X153" t="str">
        <f t="shared" si="46"/>
        <v>0.604802963605039+0.351066956082873i</v>
      </c>
      <c r="Z153" t="str">
        <f t="shared" si="47"/>
        <v>-0.0537390197185721-0.145185230769032i</v>
      </c>
      <c r="AA153" t="str">
        <f t="shared" si="48"/>
        <v>-0.106659517607925+0.815920577466699i</v>
      </c>
      <c r="AB153" t="str">
        <f t="shared" si="49"/>
        <v>0.597053377633227+0.360719827518275i</v>
      </c>
      <c r="AD153">
        <f t="shared" si="50"/>
        <v>-25.889936378983389</v>
      </c>
      <c r="AE153">
        <f t="shared" si="51"/>
        <v>-3.1559903570218917</v>
      </c>
      <c r="AF153">
        <f t="shared" si="52"/>
        <v>-3.1066038393476725</v>
      </c>
      <c r="AG153">
        <f t="shared" si="53"/>
        <v>-3.1283545527586911</v>
      </c>
      <c r="AH153">
        <f t="shared" si="54"/>
        <v>-16.688606516275811</v>
      </c>
      <c r="AI153">
        <f t="shared" si="55"/>
        <v>-18.814164129672104</v>
      </c>
      <c r="AJ153">
        <f t="shared" si="56"/>
        <v>-1.802975491832191</v>
      </c>
      <c r="AK153">
        <f t="shared" si="57"/>
        <v>-1.7152056332389753</v>
      </c>
      <c r="AL153">
        <f t="shared" si="58"/>
        <v>-16.203929658180776</v>
      </c>
      <c r="AM153">
        <f t="shared" si="59"/>
        <v>-1.6934549198279605</v>
      </c>
    </row>
    <row r="154" spans="1:39" x14ac:dyDescent="0.25">
      <c r="A154" s="3">
        <v>1530</v>
      </c>
      <c r="B154">
        <v>-0.63504099999999997</v>
      </c>
      <c r="C154">
        <v>0.432952</v>
      </c>
      <c r="D154">
        <v>0.64768700000000001</v>
      </c>
      <c r="E154">
        <v>-0.59598899999999999</v>
      </c>
      <c r="F154">
        <v>9.5795000000000005E-2</v>
      </c>
      <c r="G154">
        <v>-0.114707</v>
      </c>
      <c r="H154">
        <v>-2.7002999999999999E-2</v>
      </c>
      <c r="I154">
        <v>-0.159555</v>
      </c>
      <c r="J154">
        <v>7.1549999999999999E-3</v>
      </c>
      <c r="K154">
        <v>0.81855599999999995</v>
      </c>
      <c r="M154">
        <v>8.4976999999999997E-2</v>
      </c>
      <c r="N154">
        <v>-0.15690599999999999</v>
      </c>
      <c r="O154">
        <v>-0.26188299999999998</v>
      </c>
      <c r="P154">
        <v>0.50395699999999999</v>
      </c>
      <c r="R154" t="str">
        <f t="shared" si="40"/>
        <v>0.095795-0.114707i</v>
      </c>
      <c r="S154" t="str">
        <f t="shared" si="41"/>
        <v>-0.110141384229337-0.0366032284555399i</v>
      </c>
      <c r="T154" t="str">
        <f t="shared" si="42"/>
        <v>0.630294623822638-0.514090036725881i</v>
      </c>
      <c r="U154" t="str">
        <f t="shared" si="43"/>
        <v>0.0223590765957492-0.0489207270894039i</v>
      </c>
      <c r="V154" t="str">
        <f t="shared" si="44"/>
        <v>0.007155+0.818556i</v>
      </c>
      <c r="W154" t="str">
        <f t="shared" si="45"/>
        <v>0.612822522817934+0.325289589412041i</v>
      </c>
      <c r="X154" t="str">
        <f t="shared" si="46"/>
        <v>0.616915553358576+0.323872683428213i</v>
      </c>
      <c r="Z154" t="str">
        <f t="shared" si="47"/>
        <v>-0.0842870953077575-0.136074313811393i</v>
      </c>
      <c r="AA154" t="str">
        <f t="shared" si="48"/>
        <v>0.0219176434151386+0.814904658463672i</v>
      </c>
      <c r="AB154" t="str">
        <f t="shared" si="49"/>
        <v>0.613475426186688+0.336407247473497i</v>
      </c>
      <c r="AD154">
        <f t="shared" si="50"/>
        <v>-25.38626670542131</v>
      </c>
      <c r="AE154">
        <f t="shared" si="51"/>
        <v>-3.1752570564128435</v>
      </c>
      <c r="AF154">
        <f t="shared" si="52"/>
        <v>-3.1383016403791548</v>
      </c>
      <c r="AG154">
        <f t="shared" si="53"/>
        <v>-3.1022784339021352</v>
      </c>
      <c r="AH154">
        <f t="shared" si="54"/>
        <v>-16.51026140333483</v>
      </c>
      <c r="AI154">
        <f t="shared" si="55"/>
        <v>-18.70602715498438</v>
      </c>
      <c r="AJ154">
        <f t="shared" si="56"/>
        <v>-1.7943084111573486</v>
      </c>
      <c r="AK154">
        <f t="shared" si="57"/>
        <v>-1.738700265022628</v>
      </c>
      <c r="AL154">
        <f t="shared" si="58"/>
        <v>-15.914118342633275</v>
      </c>
      <c r="AM154">
        <f t="shared" si="59"/>
        <v>-1.7747234714996463</v>
      </c>
    </row>
    <row r="155" spans="1:39" x14ac:dyDescent="0.25">
      <c r="A155" s="3">
        <v>1540</v>
      </c>
      <c r="B155">
        <v>-0.488209</v>
      </c>
      <c r="C155">
        <v>0.59351600000000004</v>
      </c>
      <c r="D155">
        <v>0.53938699999999995</v>
      </c>
      <c r="E155">
        <v>-0.697272</v>
      </c>
      <c r="F155">
        <v>9.4648999999999997E-2</v>
      </c>
      <c r="G155">
        <v>-0.118918</v>
      </c>
      <c r="H155">
        <v>-4.0400999999999999E-2</v>
      </c>
      <c r="I155">
        <v>-0.111248</v>
      </c>
      <c r="J155">
        <v>0.13930200000000001</v>
      </c>
      <c r="K155">
        <v>0.80646300000000004</v>
      </c>
      <c r="M155">
        <v>5.9874999999999998E-2</v>
      </c>
      <c r="N155">
        <v>-0.15112300000000001</v>
      </c>
      <c r="O155">
        <v>-0.16189700000000001</v>
      </c>
      <c r="P155">
        <v>0.54316699999999996</v>
      </c>
      <c r="R155" t="str">
        <f t="shared" si="40"/>
        <v>0.094649-0.118918i</v>
      </c>
      <c r="S155" t="str">
        <f t="shared" si="41"/>
        <v>-0.115720177715646-0.0148795993301094i</v>
      </c>
      <c r="T155" t="str">
        <f t="shared" si="42"/>
        <v>0.504808836187869-0.638663704415683i</v>
      </c>
      <c r="U155" t="str">
        <f t="shared" si="43"/>
        <v>0.00416695537559991-0.0581512491336724i</v>
      </c>
      <c r="V155" t="str">
        <f t="shared" si="44"/>
        <v>0.139302+0.806463i</v>
      </c>
      <c r="W155" t="str">
        <f t="shared" si="45"/>
        <v>0.620333224332436+0.307900869371511i</v>
      </c>
      <c r="X155" t="str">
        <f t="shared" si="46"/>
        <v>0.623221961874919+0.304179826715793i</v>
      </c>
      <c r="Z155" t="str">
        <f t="shared" si="47"/>
        <v>-0.110993074388497-0.121203736887218i</v>
      </c>
      <c r="AA155" t="str">
        <f t="shared" si="48"/>
        <v>0.15040713428396+0.795375231572986i</v>
      </c>
      <c r="AB155" t="str">
        <f t="shared" si="49"/>
        <v>0.625146701316783+0.317485664234636i</v>
      </c>
      <c r="AD155">
        <f t="shared" si="50"/>
        <v>-24.686576142966743</v>
      </c>
      <c r="AE155">
        <f t="shared" si="51"/>
        <v>-3.1910610674372535</v>
      </c>
      <c r="AF155">
        <f t="shared" si="52"/>
        <v>-3.1791724552377976</v>
      </c>
      <c r="AG155">
        <f t="shared" si="53"/>
        <v>-3.083832270476405</v>
      </c>
      <c r="AH155">
        <f t="shared" si="54"/>
        <v>-16.363894503679038</v>
      </c>
      <c r="AI155">
        <f t="shared" si="55"/>
        <v>-18.660601289709955</v>
      </c>
      <c r="AJ155">
        <f t="shared" si="56"/>
        <v>-1.7866776781315277</v>
      </c>
      <c r="AK155">
        <f t="shared" si="57"/>
        <v>-1.7406288556507787</v>
      </c>
      <c r="AL155">
        <f t="shared" si="58"/>
        <v>-15.684784966027889</v>
      </c>
      <c r="AM155">
        <f t="shared" si="59"/>
        <v>-1.8359690404121809</v>
      </c>
    </row>
    <row r="156" spans="1:39" x14ac:dyDescent="0.25">
      <c r="A156" s="3">
        <v>1550</v>
      </c>
      <c r="B156">
        <v>-0.30307299999999998</v>
      </c>
      <c r="C156">
        <v>0.70517399999999997</v>
      </c>
      <c r="D156">
        <v>0.42246800000000001</v>
      </c>
      <c r="E156">
        <v>-0.77358499999999997</v>
      </c>
      <c r="F156">
        <v>9.4458E-2</v>
      </c>
      <c r="G156">
        <v>-0.12305199999999999</v>
      </c>
      <c r="H156">
        <v>-3.0953000000000001E-2</v>
      </c>
      <c r="I156">
        <v>-6.1546999999999998E-2</v>
      </c>
      <c r="J156">
        <v>0.26096999999999998</v>
      </c>
      <c r="K156">
        <v>0.77310900000000005</v>
      </c>
      <c r="M156">
        <v>4.1096000000000001E-2</v>
      </c>
      <c r="N156">
        <v>-0.132655</v>
      </c>
      <c r="O156">
        <v>-5.3344999999999997E-2</v>
      </c>
      <c r="P156">
        <v>0.560975</v>
      </c>
      <c r="R156" t="str">
        <f t="shared" si="40"/>
        <v>0.094458-0.123052i</v>
      </c>
      <c r="S156" t="str">
        <f t="shared" si="41"/>
        <v>-0.115440301143686+0.0096267691571724i</v>
      </c>
      <c r="T156" t="str">
        <f t="shared" si="42"/>
        <v>0.359613042158019-0.728788401975153i</v>
      </c>
      <c r="U156" t="str">
        <f t="shared" si="43"/>
        <v>-0.0188676940030941-0.0638002913954896i</v>
      </c>
      <c r="V156" t="str">
        <f t="shared" si="44"/>
        <v>0.26097+0.773109i</v>
      </c>
      <c r="W156" t="str">
        <f t="shared" si="45"/>
        <v>0.630476973844383+0.281823877181832i</v>
      </c>
      <c r="X156" t="str">
        <f t="shared" si="46"/>
        <v>0.6307409827169+0.276507920188711i</v>
      </c>
      <c r="Z156" t="str">
        <f t="shared" si="47"/>
        <v>-0.134994662654918-0.101738063235931i</v>
      </c>
      <c r="AA156" t="str">
        <f t="shared" si="48"/>
        <v>0.264722701694172+0.757577954811449i</v>
      </c>
      <c r="AB156" t="str">
        <f t="shared" si="49"/>
        <v>0.638305779468906+0.28794438443216i</v>
      </c>
      <c r="AD156">
        <f t="shared" si="50"/>
        <v>-23.539427633624253</v>
      </c>
      <c r="AE156">
        <f t="shared" si="51"/>
        <v>-3.215490808745499</v>
      </c>
      <c r="AF156">
        <f t="shared" si="52"/>
        <v>-3.2395528368772339</v>
      </c>
      <c r="AG156">
        <f t="shared" si="53"/>
        <v>-3.0949715352872351</v>
      </c>
      <c r="AH156">
        <f t="shared" si="54"/>
        <v>-16.186302235191491</v>
      </c>
      <c r="AI156">
        <f t="shared" si="55"/>
        <v>-18.722753869450123</v>
      </c>
      <c r="AJ156">
        <f t="shared" si="56"/>
        <v>-1.8015737591771239</v>
      </c>
      <c r="AK156">
        <f t="shared" si="57"/>
        <v>-1.7665433921166032</v>
      </c>
      <c r="AL156">
        <f t="shared" si="58"/>
        <v>-15.440260344837821</v>
      </c>
      <c r="AM156">
        <f t="shared" si="59"/>
        <v>-1.9111246937065944</v>
      </c>
    </row>
    <row r="157" spans="1:39" x14ac:dyDescent="0.25">
      <c r="A157" s="3">
        <v>1560</v>
      </c>
      <c r="B157">
        <v>-9.7100000000000006E-2</v>
      </c>
      <c r="C157">
        <v>0.75888599999999995</v>
      </c>
      <c r="D157">
        <v>0.29258699999999999</v>
      </c>
      <c r="E157">
        <v>-0.82565299999999997</v>
      </c>
      <c r="F157">
        <v>9.2356999999999995E-2</v>
      </c>
      <c r="G157">
        <v>-0.12583800000000001</v>
      </c>
      <c r="H157">
        <v>-1.1329999999999999E-3</v>
      </c>
      <c r="I157">
        <v>-1.8071E-2</v>
      </c>
      <c r="J157">
        <v>0.38390800000000003</v>
      </c>
      <c r="K157">
        <v>0.71178799999999998</v>
      </c>
      <c r="M157">
        <v>3.4563000000000003E-2</v>
      </c>
      <c r="N157">
        <v>-0.10702</v>
      </c>
      <c r="O157">
        <v>5.8444999999999997E-2</v>
      </c>
      <c r="P157">
        <v>0.55501500000000004</v>
      </c>
      <c r="R157" t="str">
        <f t="shared" si="40"/>
        <v>0.092357-0.125838i</v>
      </c>
      <c r="S157" t="str">
        <f t="shared" si="41"/>
        <v>-0.108463635644433+0.0334733754002723i</v>
      </c>
      <c r="T157" t="str">
        <f t="shared" si="42"/>
        <v>0.198522503559343-0.782421853134903i</v>
      </c>
      <c r="U157" t="str">
        <f t="shared" si="43"/>
        <v>-0.0402932971718323-0.063031323578513i</v>
      </c>
      <c r="V157" t="str">
        <f t="shared" si="44"/>
        <v>0.383908+0.711788i</v>
      </c>
      <c r="W157" t="str">
        <f t="shared" si="45"/>
        <v>0.638337858690219+0.262182012978646i</v>
      </c>
      <c r="X157" t="str">
        <f t="shared" si="46"/>
        <v>0.635640099973875+0.256979908707159i</v>
      </c>
      <c r="Z157" t="str">
        <f t="shared" si="47"/>
        <v>-0.155077748952134-0.0773800326544879i</v>
      </c>
      <c r="AA157" t="str">
        <f t="shared" si="48"/>
        <v>0.378735271592443+0.696742610370476i</v>
      </c>
      <c r="AB157" t="str">
        <f t="shared" si="49"/>
        <v>0.647359764097046+0.264180587051397i</v>
      </c>
      <c r="AD157">
        <f t="shared" si="50"/>
        <v>-22.520836821009397</v>
      </c>
      <c r="AE157">
        <f t="shared" si="51"/>
        <v>-3.2219726678629472</v>
      </c>
      <c r="AF157">
        <f t="shared" si="52"/>
        <v>-3.2783098811986227</v>
      </c>
      <c r="AG157">
        <f t="shared" si="53"/>
        <v>-3.1081012477880767</v>
      </c>
      <c r="AH157">
        <f t="shared" si="54"/>
        <v>-16.13233268913531</v>
      </c>
      <c r="AI157">
        <f t="shared" si="55"/>
        <v>-18.899214042180471</v>
      </c>
      <c r="AJ157">
        <f t="shared" si="56"/>
        <v>-1.8602216313368525</v>
      </c>
      <c r="AK157">
        <f t="shared" si="57"/>
        <v>-1.8440398419433712</v>
      </c>
      <c r="AL157">
        <f t="shared" si="58"/>
        <v>-15.223466600036366</v>
      </c>
      <c r="AM157">
        <f t="shared" si="59"/>
        <v>-2.0142484753539036</v>
      </c>
    </row>
    <row r="158" spans="1:39" x14ac:dyDescent="0.25">
      <c r="A158" s="3">
        <v>1570</v>
      </c>
      <c r="B158">
        <v>0.11203100000000001</v>
      </c>
      <c r="C158">
        <v>0.77173899999999995</v>
      </c>
      <c r="D158">
        <v>0.156366</v>
      </c>
      <c r="E158">
        <v>-0.86979600000000001</v>
      </c>
      <c r="F158">
        <v>9.1133000000000006E-2</v>
      </c>
      <c r="G158">
        <v>-0.13131399999999999</v>
      </c>
      <c r="H158">
        <v>4.6198999999999997E-2</v>
      </c>
      <c r="I158">
        <v>8.6999999999999994E-3</v>
      </c>
      <c r="J158">
        <v>0.486541</v>
      </c>
      <c r="K158">
        <v>0.64553799999999995</v>
      </c>
      <c r="M158">
        <v>4.2973999999999998E-2</v>
      </c>
      <c r="N158">
        <v>-8.1903000000000004E-2</v>
      </c>
      <c r="O158">
        <v>0.166601</v>
      </c>
      <c r="P158">
        <v>0.53404700000000005</v>
      </c>
      <c r="R158" t="str">
        <f t="shared" si="40"/>
        <v>0.091133-0.131314i</v>
      </c>
      <c r="S158" t="str">
        <f t="shared" si="41"/>
        <v>-0.0987651736070825+0.0551372672357702i</v>
      </c>
      <c r="T158" t="str">
        <f t="shared" si="42"/>
        <v>0.0309578691871047-0.815015072289294i</v>
      </c>
      <c r="U158" t="str">
        <f t="shared" si="43"/>
        <v>-0.0623184233370258-0.0560489839990567i</v>
      </c>
      <c r="V158" t="str">
        <f t="shared" si="44"/>
        <v>0.486541+0.645538i</v>
      </c>
      <c r="W158" t="str">
        <f t="shared" si="45"/>
        <v>0.651635807215784+0.233056051353406i</v>
      </c>
      <c r="X158" t="str">
        <f t="shared" si="46"/>
        <v>0.646100582376814+0.229533195815198i</v>
      </c>
      <c r="Z158" t="str">
        <f t="shared" si="47"/>
        <v>-0.170034474590051-0.0483906399642192i</v>
      </c>
      <c r="AA158" t="str">
        <f t="shared" si="48"/>
        <v>0.474105282734981+0.635210896462489i</v>
      </c>
      <c r="AB158" t="str">
        <f t="shared" si="49"/>
        <v>0.660007020777735+0.230995394946786i</v>
      </c>
      <c r="AD158">
        <f t="shared" si="50"/>
        <v>-21.533490660996364</v>
      </c>
      <c r="AE158">
        <f t="shared" si="51"/>
        <v>-3.1971494717509561</v>
      </c>
      <c r="AF158">
        <f t="shared" si="52"/>
        <v>-3.2778069470787425</v>
      </c>
      <c r="AG158">
        <f t="shared" si="53"/>
        <v>-3.1071943758239491</v>
      </c>
      <c r="AH158">
        <f t="shared" si="54"/>
        <v>-15.926330582821468</v>
      </c>
      <c r="AI158">
        <f t="shared" si="55"/>
        <v>-18.929706476909512</v>
      </c>
      <c r="AJ158">
        <f t="shared" si="56"/>
        <v>-1.7704256406066836</v>
      </c>
      <c r="AK158">
        <f t="shared" si="57"/>
        <v>-1.8479331747817285</v>
      </c>
      <c r="AL158">
        <f t="shared" si="58"/>
        <v>-15.051030550198144</v>
      </c>
      <c r="AM158">
        <f t="shared" si="59"/>
        <v>-2.0185457460365224</v>
      </c>
    </row>
    <row r="159" spans="1:39" x14ac:dyDescent="0.25">
      <c r="A159" s="3">
        <v>1580</v>
      </c>
      <c r="B159">
        <v>0.30976900000000002</v>
      </c>
      <c r="C159">
        <v>0.72592999999999996</v>
      </c>
      <c r="D159">
        <v>7.156E-3</v>
      </c>
      <c r="E159">
        <v>-0.88351800000000003</v>
      </c>
      <c r="F159">
        <v>8.8969999999999994E-2</v>
      </c>
      <c r="G159">
        <v>-0.13598499999999999</v>
      </c>
      <c r="H159">
        <v>0.101816</v>
      </c>
      <c r="I159">
        <v>1.4538000000000001E-2</v>
      </c>
      <c r="J159">
        <v>0.57552800000000004</v>
      </c>
      <c r="K159">
        <v>0.555948</v>
      </c>
      <c r="M159">
        <v>6.5366999999999995E-2</v>
      </c>
      <c r="N159">
        <v>-6.3749E-2</v>
      </c>
      <c r="O159">
        <v>0.261069</v>
      </c>
      <c r="P159">
        <v>0.49221300000000001</v>
      </c>
      <c r="R159" t="str">
        <f t="shared" si="40"/>
        <v>0.08897-0.135985i</v>
      </c>
      <c r="S159" t="str">
        <f t="shared" si="41"/>
        <v>-0.0843248295565781+0.0705006998383267i</v>
      </c>
      <c r="T159" t="str">
        <f t="shared" si="42"/>
        <v>-0.141414551257586-0.804800648556346i</v>
      </c>
      <c r="U159" t="str">
        <f t="shared" si="43"/>
        <v>-0.0811659597268408-0.0434835951021871i</v>
      </c>
      <c r="V159" t="str">
        <f t="shared" si="44"/>
        <v>0.575528+0.555948i</v>
      </c>
      <c r="W159" t="str">
        <f t="shared" si="45"/>
        <v>0.662018267849843+0.2157414895981i</v>
      </c>
      <c r="X159" t="str">
        <f t="shared" si="46"/>
        <v>0.655014254581218+0.214964291937362i</v>
      </c>
      <c r="Z159" t="str">
        <f t="shared" si="47"/>
        <v>-0.18092082610867-0.0181912400937517i</v>
      </c>
      <c r="AA159" t="str">
        <f t="shared" si="48"/>
        <v>0.559771232813771+0.553211432105998i</v>
      </c>
      <c r="AB159" t="str">
        <f t="shared" si="49"/>
        <v>0.668436379200836+0.210952582563113i</v>
      </c>
      <c r="AD159">
        <f t="shared" si="50"/>
        <v>-20.716688838843261</v>
      </c>
      <c r="AE159">
        <f t="shared" si="51"/>
        <v>-3.1442612196567521</v>
      </c>
      <c r="AF159">
        <f t="shared" si="52"/>
        <v>-3.2307484011151733</v>
      </c>
      <c r="AG159">
        <f t="shared" si="53"/>
        <v>-3.0864600051646773</v>
      </c>
      <c r="AH159">
        <f t="shared" si="54"/>
        <v>-15.782713773684394</v>
      </c>
      <c r="AI159">
        <f t="shared" si="55"/>
        <v>-19.178961969208714</v>
      </c>
      <c r="AJ159">
        <f t="shared" si="56"/>
        <v>-1.7541721933698995</v>
      </c>
      <c r="AK159">
        <f t="shared" si="57"/>
        <v>-1.9360926961154956</v>
      </c>
      <c r="AL159">
        <f t="shared" si="58"/>
        <v>-14.806542418572594</v>
      </c>
      <c r="AM159">
        <f t="shared" si="59"/>
        <v>-2.0803810920659958</v>
      </c>
    </row>
    <row r="160" spans="1:39" x14ac:dyDescent="0.25">
      <c r="A160" s="3">
        <v>1590</v>
      </c>
      <c r="B160">
        <v>0.48689900000000003</v>
      </c>
      <c r="C160">
        <v>0.63123099999999999</v>
      </c>
      <c r="D160">
        <v>-0.13744000000000001</v>
      </c>
      <c r="E160">
        <v>-0.86899199999999999</v>
      </c>
      <c r="F160">
        <v>8.7077000000000002E-2</v>
      </c>
      <c r="G160">
        <v>-0.13883000000000001</v>
      </c>
      <c r="H160">
        <v>0.15637100000000001</v>
      </c>
      <c r="I160">
        <v>-3.1380000000000002E-3</v>
      </c>
      <c r="J160">
        <v>0.64534800000000003</v>
      </c>
      <c r="K160">
        <v>0.45724500000000001</v>
      </c>
      <c r="M160">
        <v>9.5800999999999997E-2</v>
      </c>
      <c r="N160">
        <v>-5.7820999999999997E-2</v>
      </c>
      <c r="O160">
        <v>0.349852</v>
      </c>
      <c r="P160">
        <v>0.42686800000000003</v>
      </c>
      <c r="R160" t="str">
        <f t="shared" si="40"/>
        <v>0.087077-0.13883i</v>
      </c>
      <c r="S160" t="str">
        <f t="shared" si="41"/>
        <v>-0.0641201221518205+0.0901681330414575i</v>
      </c>
      <c r="T160" t="str">
        <f t="shared" si="42"/>
        <v>-0.304750401822977-0.756735797904548i</v>
      </c>
      <c r="U160" t="str">
        <f t="shared" si="43"/>
        <v>-0.0950965183846117-0.0275960106725887i</v>
      </c>
      <c r="V160" t="str">
        <f t="shared" si="44"/>
        <v>0.645348+0.457245i</v>
      </c>
      <c r="W160" t="str">
        <f t="shared" si="45"/>
        <v>0.672946279348882+0.184654912541947i</v>
      </c>
      <c r="X160" t="str">
        <f t="shared" si="46"/>
        <v>0.665911826027575+0.187649032162738i</v>
      </c>
      <c r="Z160" t="str">
        <f t="shared" si="47"/>
        <v>-0.184334187490977+0.0132295425277328i</v>
      </c>
      <c r="AA160" t="str">
        <f t="shared" si="48"/>
        <v>0.630502341632166+0.463659828291022i</v>
      </c>
      <c r="AB160" t="str">
        <f t="shared" si="49"/>
        <v>0.676202327046376+0.177724836614799i</v>
      </c>
      <c r="AD160">
        <f t="shared" si="50"/>
        <v>-20.085573799600596</v>
      </c>
      <c r="AE160">
        <f t="shared" si="51"/>
        <v>-3.1251194499583992</v>
      </c>
      <c r="AF160">
        <f t="shared" si="52"/>
        <v>-3.199812840937585</v>
      </c>
      <c r="AG160">
        <f t="shared" si="53"/>
        <v>-3.1083708065556874</v>
      </c>
      <c r="AH160">
        <f t="shared" si="54"/>
        <v>-15.709558769119838</v>
      </c>
      <c r="AI160">
        <f t="shared" si="55"/>
        <v>-19.121588963139086</v>
      </c>
      <c r="AJ160">
        <f t="shared" si="56"/>
        <v>-1.7683766499691318</v>
      </c>
      <c r="AK160">
        <f t="shared" si="57"/>
        <v>-2.037400327460162</v>
      </c>
      <c r="AL160">
        <f t="shared" si="58"/>
        <v>-14.665569830150126</v>
      </c>
      <c r="AM160">
        <f t="shared" si="59"/>
        <v>-2.1288423618420622</v>
      </c>
    </row>
    <row r="161" spans="1:39" x14ac:dyDescent="0.25">
      <c r="A161" s="3">
        <v>1600</v>
      </c>
      <c r="B161">
        <v>0.63244299999999998</v>
      </c>
      <c r="C161">
        <v>0.50534500000000004</v>
      </c>
      <c r="D161">
        <v>-0.29075400000000001</v>
      </c>
      <c r="E161">
        <v>-0.82618800000000003</v>
      </c>
      <c r="F161">
        <v>8.3920999999999996E-2</v>
      </c>
      <c r="G161">
        <v>-0.14226900000000001</v>
      </c>
      <c r="H161">
        <v>0.20073099999999999</v>
      </c>
      <c r="I161">
        <v>-4.0346E-2</v>
      </c>
      <c r="J161">
        <v>0.700098</v>
      </c>
      <c r="K161">
        <v>0.35038999999999998</v>
      </c>
      <c r="M161">
        <v>0.127803</v>
      </c>
      <c r="N161">
        <v>-6.7034999999999997E-2</v>
      </c>
      <c r="O161">
        <v>0.41993799999999998</v>
      </c>
      <c r="P161">
        <v>0.35055700000000001</v>
      </c>
      <c r="R161" t="str">
        <f t="shared" si="40"/>
        <v>0.083921-0.142269i</v>
      </c>
      <c r="S161" t="str">
        <f t="shared" si="41"/>
        <v>-0.0427207877116668+0.100941769334258i</v>
      </c>
      <c r="T161" t="str">
        <f t="shared" si="42"/>
        <v>-0.459717405077186-0.675316200985665i</v>
      </c>
      <c r="U161" t="str">
        <f t="shared" si="43"/>
        <v>-0.105706592203293-0.00847660888664136i</v>
      </c>
      <c r="V161" t="str">
        <f t="shared" si="44"/>
        <v>0.700098+0.35039i</v>
      </c>
      <c r="W161" t="str">
        <f t="shared" si="45"/>
        <v>0.680082190151167+0.160353266818264i</v>
      </c>
      <c r="X161" t="str">
        <f t="shared" si="46"/>
        <v>0.674776185182592+0.166502270884666i</v>
      </c>
      <c r="Z161" t="str">
        <f t="shared" si="47"/>
        <v>-0.183950398768832+0.0440712982279552i</v>
      </c>
      <c r="AA161" t="str">
        <f t="shared" si="48"/>
        <v>0.690544916392565+0.363512946969833i</v>
      </c>
      <c r="AB161" t="str">
        <f t="shared" si="49"/>
        <v>0.680226991893919+0.153113017598483i</v>
      </c>
      <c r="AD161">
        <f t="shared" si="50"/>
        <v>-19.490120954139364</v>
      </c>
      <c r="AE161">
        <f t="shared" si="51"/>
        <v>-3.1138002545885524</v>
      </c>
      <c r="AF161">
        <f t="shared" si="52"/>
        <v>-3.1601159408264881</v>
      </c>
      <c r="AG161">
        <f t="shared" si="53"/>
        <v>-3.132276046326897</v>
      </c>
      <c r="AH161">
        <f t="shared" si="54"/>
        <v>-15.641046519502984</v>
      </c>
      <c r="AI161">
        <f t="shared" si="55"/>
        <v>-19.203012928862449</v>
      </c>
      <c r="AJ161">
        <f t="shared" si="56"/>
        <v>-1.7561896197398095</v>
      </c>
      <c r="AK161">
        <f t="shared" si="57"/>
        <v>-2.1260303651567929</v>
      </c>
      <c r="AL161">
        <f t="shared" si="58"/>
        <v>-14.463593174169967</v>
      </c>
      <c r="AM161">
        <f t="shared" si="59"/>
        <v>-2.1538702596563897</v>
      </c>
    </row>
    <row r="162" spans="1:39" x14ac:dyDescent="0.25">
      <c r="A162" s="3">
        <v>1610</v>
      </c>
      <c r="B162">
        <v>0.73898699999999995</v>
      </c>
      <c r="C162">
        <v>0.35808499999999999</v>
      </c>
      <c r="D162">
        <v>-0.43355300000000002</v>
      </c>
      <c r="E162">
        <v>-0.75600900000000004</v>
      </c>
      <c r="F162">
        <v>8.1534999999999996E-2</v>
      </c>
      <c r="G162">
        <v>-0.14549799999999999</v>
      </c>
      <c r="H162">
        <v>0.22781199999999999</v>
      </c>
      <c r="I162">
        <v>-9.4298000000000007E-2</v>
      </c>
      <c r="J162">
        <v>0.735788</v>
      </c>
      <c r="K162">
        <v>0.23890500000000001</v>
      </c>
      <c r="M162">
        <v>0.153277</v>
      </c>
      <c r="N162">
        <v>-9.2717999999999995E-2</v>
      </c>
      <c r="O162">
        <v>0.47665299999999999</v>
      </c>
      <c r="P162">
        <v>0.26022000000000001</v>
      </c>
      <c r="R162" t="str">
        <f t="shared" si="40"/>
        <v>0.081535-0.145498i</v>
      </c>
      <c r="S162" t="str">
        <f t="shared" si="41"/>
        <v>-0.0182716465557427+0.108554362152143i</v>
      </c>
      <c r="T162" t="str">
        <f t="shared" si="42"/>
        <v>-0.59077313807297-0.565750991918168i</v>
      </c>
      <c r="U162" t="str">
        <f t="shared" si="43"/>
        <v>-0.108077924915315+0.0127593648254762i</v>
      </c>
      <c r="V162" t="str">
        <f t="shared" si="44"/>
        <v>0.735788+0.238905i</v>
      </c>
      <c r="W162" t="str">
        <f t="shared" si="45"/>
        <v>0.689910280466038+0.129652813643687i</v>
      </c>
      <c r="X162" t="str">
        <f t="shared" si="46"/>
        <v>0.68795210010813+0.137831457550401i</v>
      </c>
      <c r="Z162" t="str">
        <f t="shared" si="47"/>
        <v>-0.174906057012987+0.0753577250546789i</v>
      </c>
      <c r="AA162" t="str">
        <f t="shared" si="48"/>
        <v>0.734590604362902+0.255079227642987i</v>
      </c>
      <c r="AB162" t="str">
        <f t="shared" si="49"/>
        <v>0.687036856846045+0.123226593997047i</v>
      </c>
      <c r="AD162">
        <f t="shared" si="50"/>
        <v>-19.265148296178005</v>
      </c>
      <c r="AE162">
        <f t="shared" si="51"/>
        <v>-3.0734159735173021</v>
      </c>
      <c r="AF162">
        <f t="shared" si="52"/>
        <v>-3.0779168740559677</v>
      </c>
      <c r="AG162">
        <f t="shared" si="53"/>
        <v>-3.1228876598414166</v>
      </c>
      <c r="AH162">
        <f t="shared" si="54"/>
        <v>-15.55679963786611</v>
      </c>
      <c r="AI162">
        <f t="shared" si="55"/>
        <v>-19.165725421892922</v>
      </c>
      <c r="AJ162">
        <f t="shared" si="56"/>
        <v>-1.7451735263344894</v>
      </c>
      <c r="AK162">
        <f t="shared" si="57"/>
        <v>-2.2296517656787063</v>
      </c>
      <c r="AL162">
        <f t="shared" si="58"/>
        <v>-14.404414823611438</v>
      </c>
      <c r="AM162">
        <f t="shared" si="59"/>
        <v>-2.1846809798932574</v>
      </c>
    </row>
    <row r="163" spans="1:39" x14ac:dyDescent="0.25">
      <c r="A163" s="3">
        <v>1620</v>
      </c>
      <c r="B163">
        <v>0.809396</v>
      </c>
      <c r="C163">
        <v>0.19416700000000001</v>
      </c>
      <c r="D163">
        <v>-0.56999299999999997</v>
      </c>
      <c r="E163">
        <v>-0.64617199999999997</v>
      </c>
      <c r="F163">
        <v>7.7511999999999998E-2</v>
      </c>
      <c r="G163">
        <v>-0.148115</v>
      </c>
      <c r="H163">
        <v>0.23382800000000001</v>
      </c>
      <c r="I163">
        <v>-0.155109</v>
      </c>
      <c r="J163">
        <v>0.755328</v>
      </c>
      <c r="K163">
        <v>0.13015099999999999</v>
      </c>
      <c r="M163">
        <v>0.16802600000000001</v>
      </c>
      <c r="N163">
        <v>-0.12607299999999999</v>
      </c>
      <c r="O163">
        <v>0.51212400000000002</v>
      </c>
      <c r="P163">
        <v>0.16575899999999999</v>
      </c>
      <c r="R163" t="str">
        <f t="shared" si="40"/>
        <v>0.077512-0.148115i</v>
      </c>
      <c r="S163" t="str">
        <f t="shared" si="41"/>
        <v>0.00556266405509466+0.109541598817017i</v>
      </c>
      <c r="T163" t="str">
        <f t="shared" si="42"/>
        <v>-0.698461107293013-0.424357743286699i</v>
      </c>
      <c r="U163" t="str">
        <f t="shared" si="43"/>
        <v>-0.109525627485252+0.0333203824616577i</v>
      </c>
      <c r="V163" t="str">
        <f t="shared" si="44"/>
        <v>0.755328+0.130151i</v>
      </c>
      <c r="W163" t="str">
        <f t="shared" si="45"/>
        <v>0.695188651866693+0.0996646513447112i</v>
      </c>
      <c r="X163" t="str">
        <f t="shared" si="46"/>
        <v>0.696972349834169+0.108300895914885i</v>
      </c>
      <c r="Z163" t="str">
        <f t="shared" si="47"/>
        <v>-0.16283450852677+0.10520882730332i</v>
      </c>
      <c r="AA163" t="str">
        <f t="shared" si="48"/>
        <v>0.762471779040785+0.144799698263218i</v>
      </c>
      <c r="AB163" t="str">
        <f t="shared" si="49"/>
        <v>0.690037418509696+0.0952128844868996i</v>
      </c>
      <c r="AD163">
        <f t="shared" si="50"/>
        <v>-18.82526159392161</v>
      </c>
      <c r="AE163">
        <f t="shared" si="51"/>
        <v>-3.0695905309712201</v>
      </c>
      <c r="AF163">
        <f t="shared" si="52"/>
        <v>-3.0320731604999556</v>
      </c>
      <c r="AG163">
        <f t="shared" si="53"/>
        <v>-3.1406387322410767</v>
      </c>
      <c r="AH163">
        <f t="shared" si="54"/>
        <v>-15.536778064552841</v>
      </c>
      <c r="AI163">
        <f t="shared" si="55"/>
        <v>-19.197233582983337</v>
      </c>
      <c r="AJ163">
        <f t="shared" si="56"/>
        <v>-1.752707321079809</v>
      </c>
      <c r="AK163">
        <f t="shared" si="57"/>
        <v>-2.3102194272506975</v>
      </c>
      <c r="AL163">
        <f t="shared" si="58"/>
        <v>-14.249972951147548</v>
      </c>
      <c r="AM163">
        <f t="shared" si="59"/>
        <v>-2.2016538555095737</v>
      </c>
    </row>
    <row r="164" spans="1:39" x14ac:dyDescent="0.25">
      <c r="A164" s="3">
        <v>1630</v>
      </c>
      <c r="B164">
        <v>0.84363500000000002</v>
      </c>
      <c r="C164">
        <v>3.5249000000000003E-2</v>
      </c>
      <c r="D164">
        <v>-0.68089</v>
      </c>
      <c r="E164">
        <v>-0.51685400000000004</v>
      </c>
      <c r="F164">
        <v>7.4489E-2</v>
      </c>
      <c r="G164">
        <v>-0.15068200000000001</v>
      </c>
      <c r="H164">
        <v>0.21826100000000001</v>
      </c>
      <c r="I164">
        <v>-0.214062</v>
      </c>
      <c r="J164">
        <v>0.75947699999999996</v>
      </c>
      <c r="K164">
        <v>2.1746000000000001E-2</v>
      </c>
      <c r="M164">
        <v>0.16584599999999999</v>
      </c>
      <c r="N164">
        <v>-0.16636600000000001</v>
      </c>
      <c r="O164">
        <v>0.52976500000000004</v>
      </c>
      <c r="P164">
        <v>6.8615999999999996E-2</v>
      </c>
      <c r="R164" t="str">
        <f t="shared" si="40"/>
        <v>0.074489-0.150682i</v>
      </c>
      <c r="S164" t="str">
        <f t="shared" si="41"/>
        <v>0.0298682519728447+0.107410930277323i</v>
      </c>
      <c r="T164" t="str">
        <f t="shared" si="42"/>
        <v>-0.772148024854512-0.274099121336646i</v>
      </c>
      <c r="U164" t="str">
        <f t="shared" si="43"/>
        <v>-0.100052089811679+0.0549320924388967i</v>
      </c>
      <c r="V164" t="str">
        <f t="shared" si="44"/>
        <v>0.759477+0.021746i</v>
      </c>
      <c r="W164" t="str">
        <f t="shared" si="45"/>
        <v>0.699552581425065+0.0703161907000877i</v>
      </c>
      <c r="X164" t="str">
        <f t="shared" si="46"/>
        <v>0.705130389593597+0.0773113089416177i</v>
      </c>
      <c r="Z164" t="str">
        <f t="shared" si="47"/>
        <v>-0.143574048153696+0.1324336913901i</v>
      </c>
      <c r="AA164" t="str">
        <f t="shared" si="48"/>
        <v>0.773287961255487+0.0308566429215289i</v>
      </c>
      <c r="AB164" t="str">
        <f t="shared" si="49"/>
        <v>0.693080172825561+0.0681037358176146i</v>
      </c>
      <c r="AD164">
        <f t="shared" si="50"/>
        <v>-18.851237350248152</v>
      </c>
      <c r="AE164">
        <f t="shared" si="51"/>
        <v>-3.0599341604347567</v>
      </c>
      <c r="AF164">
        <f t="shared" si="52"/>
        <v>-2.9827153279570267</v>
      </c>
      <c r="AG164">
        <f t="shared" si="53"/>
        <v>-3.1425983310225885</v>
      </c>
      <c r="AH164">
        <f t="shared" si="54"/>
        <v>-15.489250356660092</v>
      </c>
      <c r="AI164">
        <f t="shared" si="55"/>
        <v>-19.055561101648173</v>
      </c>
      <c r="AJ164">
        <f t="shared" si="56"/>
        <v>-1.7305559935108406</v>
      </c>
      <c r="AK164">
        <f t="shared" si="57"/>
        <v>-2.3861484109880946</v>
      </c>
      <c r="AL164">
        <f t="shared" si="58"/>
        <v>-14.184805286867729</v>
      </c>
      <c r="AM164">
        <f t="shared" si="59"/>
        <v>-2.2262654079225221</v>
      </c>
    </row>
    <row r="165" spans="1:39" x14ac:dyDescent="0.25">
      <c r="A165" s="3">
        <v>1640</v>
      </c>
      <c r="B165">
        <v>0.84666399999999997</v>
      </c>
      <c r="C165">
        <v>-0.127664</v>
      </c>
      <c r="D165">
        <v>-0.76616399999999996</v>
      </c>
      <c r="E165">
        <v>-0.34858099999999997</v>
      </c>
      <c r="F165">
        <v>7.2048000000000001E-2</v>
      </c>
      <c r="G165">
        <v>-0.15292600000000001</v>
      </c>
      <c r="H165">
        <v>0.181981</v>
      </c>
      <c r="I165">
        <v>-0.26469799999999999</v>
      </c>
      <c r="J165">
        <v>0.75197400000000003</v>
      </c>
      <c r="K165">
        <v>-8.5302000000000003E-2</v>
      </c>
      <c r="M165">
        <v>0.149918</v>
      </c>
      <c r="N165">
        <v>-0.200742</v>
      </c>
      <c r="O165">
        <v>0.531003</v>
      </c>
      <c r="P165">
        <v>-2.8184000000000001E-2</v>
      </c>
      <c r="R165" t="str">
        <f t="shared" si="40"/>
        <v>0.072048-0.152926i</v>
      </c>
      <c r="S165" t="str">
        <f t="shared" si="41"/>
        <v>0.0529098649718825+0.0984012624780861i</v>
      </c>
      <c r="T165" t="str">
        <f t="shared" si="42"/>
        <v>-0.813115015272338-0.102821801344645i</v>
      </c>
      <c r="U165" t="str">
        <f t="shared" si="43"/>
        <v>-0.0882948038263961+0.070175518611474i</v>
      </c>
      <c r="V165" t="str">
        <f t="shared" si="44"/>
        <v>0.751974-0.085302i</v>
      </c>
      <c r="W165" t="str">
        <f t="shared" si="45"/>
        <v>0.701371774544205+0.0420817942005572i</v>
      </c>
      <c r="X165" t="str">
        <f t="shared" si="46"/>
        <v>0.709282202297465+0.0460585413323646i</v>
      </c>
      <c r="Z165" t="str">
        <f t="shared" si="47"/>
        <v>-0.118995390953625+0.154996618090908i</v>
      </c>
      <c r="AA165" t="str">
        <f t="shared" si="48"/>
        <v>0.768476732775282-0.0845018177689384i</v>
      </c>
      <c r="AB165" t="str">
        <f t="shared" si="49"/>
        <v>0.694467703887683+0.0427019024783033i</v>
      </c>
      <c r="AD165">
        <f t="shared" si="50"/>
        <v>-18.95493229962095</v>
      </c>
      <c r="AE165">
        <f t="shared" si="51"/>
        <v>-3.0654281630392872</v>
      </c>
      <c r="AF165">
        <f t="shared" si="52"/>
        <v>-2.9653439576331793</v>
      </c>
      <c r="AG165">
        <f t="shared" si="53"/>
        <v>-3.1505698313040287</v>
      </c>
      <c r="AH165">
        <f t="shared" si="54"/>
        <v>-15.439791740791193</v>
      </c>
      <c r="AI165">
        <f t="shared" si="55"/>
        <v>-19.037066965652969</v>
      </c>
      <c r="AJ165">
        <f t="shared" si="56"/>
        <v>-1.7280632152922106</v>
      </c>
      <c r="AK165">
        <f t="shared" si="57"/>
        <v>-2.4204147792621296</v>
      </c>
      <c r="AL165">
        <f t="shared" si="58"/>
        <v>-14.181202313863102</v>
      </c>
      <c r="AM165">
        <f t="shared" si="59"/>
        <v>-2.2351889055912828</v>
      </c>
    </row>
    <row r="166" spans="1:39" x14ac:dyDescent="0.25">
      <c r="A166" s="3">
        <v>1650</v>
      </c>
      <c r="B166">
        <v>0.81966000000000006</v>
      </c>
      <c r="C166">
        <v>-0.27993400000000002</v>
      </c>
      <c r="D166">
        <v>-0.81077600000000005</v>
      </c>
      <c r="E166">
        <v>-0.16103799999999999</v>
      </c>
      <c r="F166">
        <v>6.8574999999999997E-2</v>
      </c>
      <c r="G166">
        <v>-0.15546599999999999</v>
      </c>
      <c r="H166">
        <v>0.13140499999999999</v>
      </c>
      <c r="I166">
        <v>-0.29980099999999998</v>
      </c>
      <c r="J166">
        <v>0.73175999999999997</v>
      </c>
      <c r="K166">
        <v>-0.19110199999999999</v>
      </c>
      <c r="M166">
        <v>0.12116300000000001</v>
      </c>
      <c r="N166">
        <v>-0.22745899999999999</v>
      </c>
      <c r="O166">
        <v>0.51613100000000001</v>
      </c>
      <c r="P166">
        <v>-0.121797</v>
      </c>
      <c r="R166" t="str">
        <f t="shared" si="40"/>
        <v>0.068575-0.155466i</v>
      </c>
      <c r="S166" t="str">
        <f t="shared" si="41"/>
        <v>0.0724682228808863+0.0850423946893014i</v>
      </c>
      <c r="T166" t="str">
        <f t="shared" si="42"/>
        <v>-0.816099851964679+0.0696139077503242i</v>
      </c>
      <c r="U166" t="str">
        <f t="shared" si="43"/>
        <v>-0.072333245392232+0.0831236393252757i</v>
      </c>
      <c r="V166" t="str">
        <f t="shared" si="44"/>
        <v>0.73176-0.191102i</v>
      </c>
      <c r="W166" t="str">
        <f t="shared" si="45"/>
        <v>0.700987426026318+0.0166217053248079i</v>
      </c>
      <c r="X166" t="str">
        <f t="shared" si="46"/>
        <v>0.709615088258487+0.0169157583489947i</v>
      </c>
      <c r="Z166" t="str">
        <f t="shared" si="47"/>
        <v>-0.0925783688109743+0.173112432640927i</v>
      </c>
      <c r="AA166" t="str">
        <f t="shared" si="48"/>
        <v>0.746549424103088-0.198616314795072i</v>
      </c>
      <c r="AB166" t="str">
        <f t="shared" si="49"/>
        <v>0.694636201387364+0.0197381374898201i</v>
      </c>
      <c r="AD166">
        <f t="shared" si="50"/>
        <v>-19.157227266781703</v>
      </c>
      <c r="AE166">
        <f t="shared" si="51"/>
        <v>-3.0833543010808495</v>
      </c>
      <c r="AF166">
        <f t="shared" si="52"/>
        <v>-2.9770760119251509</v>
      </c>
      <c r="AG166">
        <f t="shared" si="53"/>
        <v>-3.1613465887208845</v>
      </c>
      <c r="AH166">
        <f t="shared" si="54"/>
        <v>-15.39520005504623</v>
      </c>
      <c r="AI166">
        <f t="shared" si="55"/>
        <v>-19.036513809509337</v>
      </c>
      <c r="AJ166">
        <f t="shared" si="56"/>
        <v>-1.7336482353224416</v>
      </c>
      <c r="AK166">
        <f t="shared" si="57"/>
        <v>-2.426095350681861</v>
      </c>
      <c r="AL166">
        <f t="shared" si="58"/>
        <v>-14.141032918440551</v>
      </c>
      <c r="AM166">
        <f t="shared" si="59"/>
        <v>-2.2418247738861306</v>
      </c>
    </row>
    <row r="167" spans="1:39" x14ac:dyDescent="0.25">
      <c r="A167" s="3">
        <v>1660</v>
      </c>
      <c r="B167">
        <v>0.76607700000000001</v>
      </c>
      <c r="C167">
        <v>-0.423487</v>
      </c>
      <c r="D167">
        <v>-0.81029099999999998</v>
      </c>
      <c r="E167">
        <v>3.6457999999999997E-2</v>
      </c>
      <c r="F167">
        <v>6.4568E-2</v>
      </c>
      <c r="G167">
        <v>-0.156968</v>
      </c>
      <c r="H167">
        <v>6.8040000000000003E-2</v>
      </c>
      <c r="I167">
        <v>-0.31520599999999999</v>
      </c>
      <c r="J167">
        <v>0.69811800000000002</v>
      </c>
      <c r="K167">
        <v>-0.29385600000000001</v>
      </c>
      <c r="M167">
        <v>8.3696000000000007E-2</v>
      </c>
      <c r="N167">
        <v>-0.24035500000000001</v>
      </c>
      <c r="O167">
        <v>0.48439199999999999</v>
      </c>
      <c r="P167">
        <v>-0.216085</v>
      </c>
      <c r="R167" t="str">
        <f t="shared" si="40"/>
        <v>0.064568-0.156968i</v>
      </c>
      <c r="S167" t="str">
        <f t="shared" si="41"/>
        <v>0.0888729552544573+0.0722988993715372i</v>
      </c>
      <c r="T167" t="str">
        <f t="shared" si="42"/>
        <v>-0.783123208329202+0.239487002562235i</v>
      </c>
      <c r="U167" t="str">
        <f t="shared" si="43"/>
        <v>-0.0523061170394185+0.0917928429036118i</v>
      </c>
      <c r="V167" t="str">
        <f t="shared" si="44"/>
        <v>0.698118-0.293856i</v>
      </c>
      <c r="W167" t="str">
        <f t="shared" si="45"/>
        <v>0.700098627457747-0.0148353397703202i</v>
      </c>
      <c r="X167" t="str">
        <f t="shared" si="46"/>
        <v>0.707934402170968-0.0180665485559105i</v>
      </c>
      <c r="Z167" t="str">
        <f t="shared" si="47"/>
        <v>-0.0594298642003222+0.187750856962967i</v>
      </c>
      <c r="AA167" t="str">
        <f t="shared" si="48"/>
        <v>0.707640976492587-0.308046081047208i</v>
      </c>
      <c r="AB167" t="str">
        <f t="shared" si="49"/>
        <v>0.694945579237837-0.00928167308281694i</v>
      </c>
      <c r="AD167">
        <f t="shared" si="50"/>
        <v>-19.522635890063015</v>
      </c>
      <c r="AE167">
        <f t="shared" si="51"/>
        <v>-3.0948657954864114</v>
      </c>
      <c r="AF167">
        <f t="shared" si="52"/>
        <v>-2.9973121207845317</v>
      </c>
      <c r="AG167">
        <f t="shared" si="53"/>
        <v>-3.1602094343179985</v>
      </c>
      <c r="AH167">
        <f t="shared" si="54"/>
        <v>-15.404871984530866</v>
      </c>
      <c r="AI167">
        <f t="shared" si="55"/>
        <v>-18.818830509278335</v>
      </c>
      <c r="AJ167">
        <f t="shared" si="56"/>
        <v>-1.7351314766349659</v>
      </c>
      <c r="AK167">
        <f t="shared" si="57"/>
        <v>-2.4129994162879758</v>
      </c>
      <c r="AL167">
        <f t="shared" si="58"/>
        <v>-14.113665163204425</v>
      </c>
      <c r="AM167">
        <f t="shared" si="59"/>
        <v>-2.2501021027545081</v>
      </c>
    </row>
    <row r="168" spans="1:39" x14ac:dyDescent="0.25">
      <c r="A168" s="3">
        <v>1670</v>
      </c>
      <c r="B168">
        <v>0.69364499999999996</v>
      </c>
      <c r="C168">
        <v>-0.55025299999999999</v>
      </c>
      <c r="D168">
        <v>-0.76049999999999995</v>
      </c>
      <c r="E168">
        <v>0.23602899999999999</v>
      </c>
      <c r="F168">
        <v>6.1406000000000002E-2</v>
      </c>
      <c r="G168">
        <v>-0.15889</v>
      </c>
      <c r="H168">
        <v>9.7669999999999996E-3</v>
      </c>
      <c r="I168">
        <v>-0.30816900000000003</v>
      </c>
      <c r="J168">
        <v>0.65465600000000002</v>
      </c>
      <c r="K168">
        <v>-0.39090200000000003</v>
      </c>
      <c r="M168">
        <v>4.6994000000000001E-2</v>
      </c>
      <c r="N168">
        <v>-0.23866899999999999</v>
      </c>
      <c r="O168">
        <v>0.43795899999999999</v>
      </c>
      <c r="P168">
        <v>-0.30405900000000002</v>
      </c>
      <c r="R168" t="str">
        <f t="shared" si="40"/>
        <v>0.061406-0.15889i</v>
      </c>
      <c r="S168" t="str">
        <f t="shared" si="41"/>
        <v>0.101947334863548+0.0526793093888024i</v>
      </c>
      <c r="T168" t="str">
        <f t="shared" si="42"/>
        <v>-0.717310813607124+0.397955500925536i</v>
      </c>
      <c r="U168" t="str">
        <f t="shared" si="43"/>
        <v>-0.0313305988951166+0.0945865689645901i</v>
      </c>
      <c r="V168" t="str">
        <f t="shared" si="44"/>
        <v>0.654656-0.390902i</v>
      </c>
      <c r="W168" t="str">
        <f t="shared" si="45"/>
        <v>0.697599778472603-0.0479119589456183i</v>
      </c>
      <c r="X168" t="str">
        <f t="shared" si="46"/>
        <v>0.702921000299955-0.0538792052524607i</v>
      </c>
      <c r="Z168" t="str">
        <f t="shared" si="47"/>
        <v>-0.0302514705199546+0.192781236319835i</v>
      </c>
      <c r="AA168" t="str">
        <f t="shared" si="48"/>
        <v>0.6562637555912-0.407900427704923i</v>
      </c>
      <c r="AB168" t="str">
        <f t="shared" si="49"/>
        <v>0.694463348369104-0.0407971228027645i</v>
      </c>
      <c r="AD168">
        <f t="shared" si="50"/>
        <v>-20.031283691987042</v>
      </c>
      <c r="AE168">
        <f t="shared" si="51"/>
        <v>-3.1074353759417752</v>
      </c>
      <c r="AF168">
        <f t="shared" si="52"/>
        <v>-3.0364282357662207</v>
      </c>
      <c r="AG168">
        <f t="shared" si="53"/>
        <v>-3.152051168448688</v>
      </c>
      <c r="AH168">
        <f t="shared" si="54"/>
        <v>-15.373515472778401</v>
      </c>
      <c r="AI168">
        <f t="shared" si="55"/>
        <v>-18.804680214147076</v>
      </c>
      <c r="AJ168">
        <f t="shared" si="56"/>
        <v>-1.7204728762267583</v>
      </c>
      <c r="AK168">
        <f t="shared" si="57"/>
        <v>-2.3554077004203582</v>
      </c>
      <c r="AL168">
        <f t="shared" si="58"/>
        <v>-14.193058368429778</v>
      </c>
      <c r="AM168">
        <f t="shared" si="59"/>
        <v>-2.239784767737885</v>
      </c>
    </row>
    <row r="169" spans="1:39" x14ac:dyDescent="0.25">
      <c r="A169" s="3">
        <v>1680</v>
      </c>
      <c r="B169">
        <v>0.60040099999999996</v>
      </c>
      <c r="C169">
        <v>-0.65537000000000001</v>
      </c>
      <c r="D169">
        <v>-0.66031700000000004</v>
      </c>
      <c r="E169">
        <v>0.41886699999999999</v>
      </c>
      <c r="F169">
        <v>6.0475000000000001E-2</v>
      </c>
      <c r="G169">
        <v>-0.157919</v>
      </c>
      <c r="H169">
        <v>-4.4129000000000002E-2</v>
      </c>
      <c r="I169">
        <v>-0.27609899999999998</v>
      </c>
      <c r="J169">
        <v>0.59894599999999998</v>
      </c>
      <c r="K169">
        <v>-0.480404</v>
      </c>
      <c r="M169">
        <v>1.891E-2</v>
      </c>
      <c r="N169">
        <v>-0.21882799999999999</v>
      </c>
      <c r="O169">
        <v>0.38273800000000002</v>
      </c>
      <c r="P169">
        <v>-0.372975</v>
      </c>
      <c r="R169" t="str">
        <f t="shared" si="40"/>
        <v>0.060475-0.157919i</v>
      </c>
      <c r="S169" t="str">
        <f t="shared" si="41"/>
        <v>0.11418173952515+0.0343639492117023i</v>
      </c>
      <c r="T169" t="str">
        <f t="shared" si="42"/>
        <v>-0.618670070794167+0.535696830866449i</v>
      </c>
      <c r="U169" t="str">
        <f t="shared" si="43"/>
        <v>-0.00947575317285804+0.0899891169587394i</v>
      </c>
      <c r="V169" t="str">
        <f t="shared" si="44"/>
        <v>0.598946-0.480404i</v>
      </c>
      <c r="W169" t="str">
        <f t="shared" si="45"/>
        <v>0.692792589308796-0.0670422190409442i</v>
      </c>
      <c r="X169" t="str">
        <f t="shared" si="46"/>
        <v>0.69501750486604-0.0742150086895845i</v>
      </c>
      <c r="Z169" t="str">
        <f t="shared" si="47"/>
        <v>0.00642579335284324+0.193938113656463i</v>
      </c>
      <c r="AA169" t="str">
        <f t="shared" si="48"/>
        <v>0.591753972968712-0.496648597590782i</v>
      </c>
      <c r="AB169" t="str">
        <f t="shared" si="49"/>
        <v>0.692217950211849-0.0583872679874734i</v>
      </c>
      <c r="AD169">
        <f t="shared" si="50"/>
        <v>-20.868311262523541</v>
      </c>
      <c r="AE169">
        <f t="shared" si="51"/>
        <v>-3.1474545395277307</v>
      </c>
      <c r="AF169">
        <f t="shared" si="52"/>
        <v>-3.1108458238557866</v>
      </c>
      <c r="AG169">
        <f t="shared" si="53"/>
        <v>-3.1643539334810851</v>
      </c>
      <c r="AH169">
        <f t="shared" si="54"/>
        <v>-15.437002369737236</v>
      </c>
      <c r="AI169">
        <f t="shared" si="55"/>
        <v>-18.471507796052663</v>
      </c>
      <c r="AJ169">
        <f t="shared" si="56"/>
        <v>-1.7410429896231352</v>
      </c>
      <c r="AK169">
        <f t="shared" si="57"/>
        <v>-2.2949827831172347</v>
      </c>
      <c r="AL169">
        <f t="shared" si="58"/>
        <v>-14.241971544551213</v>
      </c>
      <c r="AM169">
        <f t="shared" si="59"/>
        <v>-2.2414746734919406</v>
      </c>
    </row>
    <row r="170" spans="1:39" x14ac:dyDescent="0.25">
      <c r="A170" s="3">
        <v>1690</v>
      </c>
      <c r="B170">
        <v>0.48516900000000002</v>
      </c>
      <c r="C170">
        <v>-0.752722</v>
      </c>
      <c r="D170">
        <v>-0.50680999999999998</v>
      </c>
      <c r="E170">
        <v>0.58039099999999999</v>
      </c>
      <c r="F170">
        <v>5.6320000000000002E-2</v>
      </c>
      <c r="G170">
        <v>-0.16048899999999999</v>
      </c>
      <c r="H170">
        <v>-8.4950999999999999E-2</v>
      </c>
      <c r="I170">
        <v>-0.23192199999999999</v>
      </c>
      <c r="J170">
        <v>0.52924800000000005</v>
      </c>
      <c r="K170">
        <v>-0.56693700000000002</v>
      </c>
      <c r="M170">
        <v>-1.8580000000000001E-3</v>
      </c>
      <c r="N170">
        <v>-0.194383</v>
      </c>
      <c r="O170">
        <v>0.30447400000000002</v>
      </c>
      <c r="P170">
        <v>-0.444303</v>
      </c>
      <c r="R170" t="str">
        <f t="shared" si="40"/>
        <v>0.05632-0.160489i</v>
      </c>
      <c r="S170" t="str">
        <f t="shared" si="41"/>
        <v>0.120007847039646+0.0114286905172022i</v>
      </c>
      <c r="T170" t="str">
        <f t="shared" si="42"/>
        <v>-0.48708269286618+0.658404424776219i</v>
      </c>
      <c r="U170" t="str">
        <f t="shared" si="43"/>
        <v>0.00978472420051482+0.0816120422535737i</v>
      </c>
      <c r="V170" t="str">
        <f t="shared" si="44"/>
        <v>0.529248-0.566937i</v>
      </c>
      <c r="W170" t="str">
        <f t="shared" si="45"/>
        <v>0.686649444211704-0.103951312139014i</v>
      </c>
      <c r="X170" t="str">
        <f t="shared" si="46"/>
        <v>0.685453868707856-0.110728094323452i</v>
      </c>
      <c r="Z170" t="str">
        <f t="shared" si="47"/>
        <v>0.0368067744797197+0.189364100011421i</v>
      </c>
      <c r="AA170" t="str">
        <f t="shared" si="48"/>
        <v>0.51493341952487-0.577909622251632i</v>
      </c>
      <c r="AB170" t="str">
        <f t="shared" si="49"/>
        <v>0.68920521110447-0.0949898712536783i</v>
      </c>
      <c r="AD170">
        <f t="shared" si="50"/>
        <v>-21.702932429594497</v>
      </c>
      <c r="AE170">
        <f t="shared" si="51"/>
        <v>-3.166887401434721</v>
      </c>
      <c r="AF170">
        <f t="shared" si="52"/>
        <v>-3.1685591679890592</v>
      </c>
      <c r="AG170">
        <f t="shared" si="53"/>
        <v>-3.1513050279246837</v>
      </c>
      <c r="AH170">
        <f t="shared" si="54"/>
        <v>-15.386716599396896</v>
      </c>
      <c r="AI170">
        <f t="shared" si="55"/>
        <v>-18.376597186362048</v>
      </c>
      <c r="AJ170">
        <f t="shared" si="56"/>
        <v>-1.7344194984128998</v>
      </c>
      <c r="AK170">
        <f t="shared" si="57"/>
        <v>-2.2074920079248588</v>
      </c>
      <c r="AL170">
        <f t="shared" si="58"/>
        <v>-14.292994699284247</v>
      </c>
      <c r="AM170">
        <f t="shared" si="59"/>
        <v>-2.2247461479892316</v>
      </c>
    </row>
    <row r="171" spans="1:39" x14ac:dyDescent="0.25">
      <c r="A171" s="3">
        <v>1700</v>
      </c>
      <c r="B171">
        <v>0.35909600000000003</v>
      </c>
      <c r="C171">
        <v>-0.82584400000000002</v>
      </c>
      <c r="D171">
        <v>-0.32070100000000001</v>
      </c>
      <c r="E171">
        <v>0.69383399999999995</v>
      </c>
      <c r="F171">
        <v>5.4261999999999998E-2</v>
      </c>
      <c r="G171">
        <v>-0.16150800000000001</v>
      </c>
      <c r="H171">
        <v>-0.10488599999999999</v>
      </c>
      <c r="I171">
        <v>-0.17271500000000001</v>
      </c>
      <c r="J171">
        <v>0.43663200000000002</v>
      </c>
      <c r="K171">
        <v>-0.65014400000000006</v>
      </c>
      <c r="M171">
        <v>-6.4079999999999996E-3</v>
      </c>
      <c r="N171">
        <v>-0.164127</v>
      </c>
      <c r="O171">
        <v>0.21348600000000001</v>
      </c>
      <c r="P171">
        <v>-0.497581</v>
      </c>
      <c r="R171" t="str">
        <f t="shared" si="40"/>
        <v>0.054262-0.161508i</v>
      </c>
      <c r="S171" t="str">
        <f t="shared" si="41"/>
        <v>0.121932379714764-0.00839669057060618i</v>
      </c>
      <c r="T171" t="str">
        <f t="shared" si="42"/>
        <v>-0.336424911211056+0.747899666183589i</v>
      </c>
      <c r="U171" t="str">
        <f t="shared" si="43"/>
        <v>0.0278842184836096+0.0682834694129129i</v>
      </c>
      <c r="V171" t="str">
        <f t="shared" si="44"/>
        <v>0.436632-0.650144i</v>
      </c>
      <c r="W171" t="str">
        <f t="shared" si="45"/>
        <v>0.679423656286077-0.12792875100209i</v>
      </c>
      <c r="X171" t="str">
        <f t="shared" si="46"/>
        <v>0.675688894384465-0.132918227276334i</v>
      </c>
      <c r="Z171" t="str">
        <f t="shared" si="47"/>
        <v>0.0703555537414979+0.179318384676354i</v>
      </c>
      <c r="AA171" t="str">
        <f t="shared" si="48"/>
        <v>0.418397731687436-0.652876645411472i</v>
      </c>
      <c r="AB171" t="str">
        <f t="shared" si="49"/>
        <v>0.685141328059169-0.11954811481662i</v>
      </c>
      <c r="AD171">
        <f t="shared" si="50"/>
        <v>-22.643881805919392</v>
      </c>
      <c r="AE171">
        <f t="shared" si="51"/>
        <v>-3.2058821251022067</v>
      </c>
      <c r="AF171">
        <f t="shared" si="52"/>
        <v>-3.2401762712647026</v>
      </c>
      <c r="AG171">
        <f t="shared" si="53"/>
        <v>-3.1541458290365809</v>
      </c>
      <c r="AH171">
        <f t="shared" si="54"/>
        <v>-15.371649518189228</v>
      </c>
      <c r="AI171">
        <f t="shared" si="55"/>
        <v>-18.257072647648268</v>
      </c>
      <c r="AJ171">
        <f t="shared" si="56"/>
        <v>-1.7228470139196304</v>
      </c>
      <c r="AK171">
        <f t="shared" si="57"/>
        <v>-2.1230244688241653</v>
      </c>
      <c r="AL171">
        <f t="shared" si="58"/>
        <v>-14.305677159381748</v>
      </c>
      <c r="AM171">
        <f t="shared" si="59"/>
        <v>-2.2090549110522808</v>
      </c>
    </row>
    <row r="172" spans="1:39" x14ac:dyDescent="0.25">
      <c r="A172" s="3">
        <v>1710</v>
      </c>
      <c r="B172">
        <v>0.22518099999999999</v>
      </c>
      <c r="C172">
        <v>-0.87404099999999996</v>
      </c>
      <c r="D172">
        <v>-0.11601599999999999</v>
      </c>
      <c r="E172">
        <v>0.75323099999999998</v>
      </c>
      <c r="F172">
        <v>5.1853999999999997E-2</v>
      </c>
      <c r="G172">
        <v>-0.16200700000000001</v>
      </c>
      <c r="H172">
        <v>-9.8907999999999996E-2</v>
      </c>
      <c r="I172">
        <v>-0.11154</v>
      </c>
      <c r="J172">
        <v>0.33455200000000002</v>
      </c>
      <c r="K172">
        <v>-0.71836500000000003</v>
      </c>
      <c r="M172">
        <v>5.2189999999999997E-3</v>
      </c>
      <c r="N172">
        <v>-0.139707</v>
      </c>
      <c r="O172">
        <v>0.117008</v>
      </c>
      <c r="P172">
        <v>-0.53340900000000002</v>
      </c>
      <c r="R172" t="str">
        <f t="shared" si="40"/>
        <v>0.051854-0.162007i</v>
      </c>
      <c r="S172" t="str">
        <f t="shared" si="41"/>
        <v>0.118941814555886-0.0282924983045396i</v>
      </c>
      <c r="T172" t="str">
        <f t="shared" si="42"/>
        <v>-0.173797607153754+0.801628469839117i</v>
      </c>
      <c r="U172" t="str">
        <f t="shared" si="43"/>
        <v>0.0386224404568477+0.0493205469828309i</v>
      </c>
      <c r="V172" t="str">
        <f t="shared" si="44"/>
        <v>0.334552-0.718365i</v>
      </c>
      <c r="W172" t="str">
        <f t="shared" si="45"/>
        <v>0.672524783033613-0.150322623197764i</v>
      </c>
      <c r="X172" t="str">
        <f t="shared" si="46"/>
        <v>0.667779308469185-0.152632637931365i</v>
      </c>
      <c r="Z172" t="str">
        <f t="shared" si="47"/>
        <v>0.100180002324154+0.16220980286908i</v>
      </c>
      <c r="AA172" t="str">
        <f t="shared" si="48"/>
        <v>0.31720654576852-0.712014902522035i</v>
      </c>
      <c r="AB172" t="str">
        <f t="shared" si="49"/>
        <v>0.681392306726274-0.143790728688152i</v>
      </c>
      <c r="AD172">
        <f t="shared" si="50"/>
        <v>-24.062478415816276</v>
      </c>
      <c r="AE172">
        <f t="shared" si="51"/>
        <v>-3.2341019930876542</v>
      </c>
      <c r="AF172">
        <f t="shared" si="52"/>
        <v>-3.2861799904181064</v>
      </c>
      <c r="AG172">
        <f t="shared" si="53"/>
        <v>-3.1428400702810495</v>
      </c>
      <c r="AH172">
        <f t="shared" si="54"/>
        <v>-15.385749318470118</v>
      </c>
      <c r="AI172">
        <f t="shared" si="55"/>
        <v>-18.254279307297324</v>
      </c>
      <c r="AJ172">
        <f t="shared" si="56"/>
        <v>-1.7210510167167499</v>
      </c>
      <c r="AK172">
        <f t="shared" si="57"/>
        <v>-2.0205881145329569</v>
      </c>
      <c r="AL172">
        <f t="shared" si="58"/>
        <v>-14.395188472142008</v>
      </c>
      <c r="AM172">
        <f t="shared" si="59"/>
        <v>-2.1639280346700214</v>
      </c>
    </row>
    <row r="173" spans="1:39" x14ac:dyDescent="0.25">
      <c r="A173" s="3">
        <v>1720</v>
      </c>
      <c r="B173">
        <v>8.0296999999999993E-2</v>
      </c>
      <c r="C173">
        <v>-0.89749999999999996</v>
      </c>
      <c r="D173">
        <v>9.9426E-2</v>
      </c>
      <c r="E173">
        <v>0.76055300000000003</v>
      </c>
      <c r="F173">
        <v>4.8690999999999998E-2</v>
      </c>
      <c r="G173">
        <v>-0.16266</v>
      </c>
      <c r="H173">
        <v>-6.7710000000000006E-2</v>
      </c>
      <c r="I173">
        <v>-5.9197E-2</v>
      </c>
      <c r="J173">
        <v>0.22226199999999999</v>
      </c>
      <c r="K173">
        <v>-0.76929599999999998</v>
      </c>
      <c r="M173">
        <v>2.7139E-2</v>
      </c>
      <c r="N173">
        <v>-0.124949</v>
      </c>
      <c r="O173">
        <v>1.5325E-2</v>
      </c>
      <c r="P173">
        <v>-0.54968099999999998</v>
      </c>
      <c r="R173" t="str">
        <f t="shared" si="40"/>
        <v>0.048691-0.16266i</v>
      </c>
      <c r="S173" t="str">
        <f t="shared" si="41"/>
        <v>0.114168711214475-0.0483440919700265i</v>
      </c>
      <c r="T173" t="str">
        <f t="shared" si="42"/>
        <v>0.0003107562566095+0.82026369911965i</v>
      </c>
      <c r="U173" t="str">
        <f t="shared" si="43"/>
        <v>0.0456867958662075+0.0260862237072407i</v>
      </c>
      <c r="V173" t="str">
        <f t="shared" si="44"/>
        <v>0.222262-0.769296i</v>
      </c>
      <c r="W173" t="str">
        <f t="shared" si="45"/>
        <v>0.664788578151381-0.172147312552102i</v>
      </c>
      <c r="X173" t="str">
        <f t="shared" si="46"/>
        <v>0.660350189572618-0.171543878180098i</v>
      </c>
      <c r="Z173" t="str">
        <f t="shared" si="47"/>
        <v>0.124819753809651+0.137763991205544i</v>
      </c>
      <c r="AA173" t="str">
        <f t="shared" si="48"/>
        <v>0.210156785506509-0.755364186871866i</v>
      </c>
      <c r="AB173" t="str">
        <f t="shared" si="49"/>
        <v>0.676121867685503-0.168513236408813i</v>
      </c>
      <c r="AD173">
        <f t="shared" si="50"/>
        <v>-25.578693144513487</v>
      </c>
      <c r="AE173">
        <f t="shared" si="51"/>
        <v>-3.2644595645062724</v>
      </c>
      <c r="AF173">
        <f t="shared" si="52"/>
        <v>-3.3208994762798811</v>
      </c>
      <c r="AG173">
        <f t="shared" si="53"/>
        <v>-3.1377723038585135</v>
      </c>
      <c r="AH173">
        <f t="shared" si="54"/>
        <v>-15.40169079892234</v>
      </c>
      <c r="AI173">
        <f t="shared" si="55"/>
        <v>-18.132796299123552</v>
      </c>
      <c r="AJ173">
        <f t="shared" si="56"/>
        <v>-1.7209295323608889</v>
      </c>
      <c r="AK173">
        <f t="shared" si="57"/>
        <v>-1.9299515345236571</v>
      </c>
      <c r="AL173">
        <f t="shared" si="58"/>
        <v>-14.614402375559575</v>
      </c>
      <c r="AM173">
        <f t="shared" si="59"/>
        <v>-2.113078706945021</v>
      </c>
    </row>
    <row r="174" spans="1:39" x14ac:dyDescent="0.25">
      <c r="A174" s="3">
        <v>1730</v>
      </c>
      <c r="B174">
        <v>-6.0524000000000001E-2</v>
      </c>
      <c r="C174">
        <v>-0.89763300000000001</v>
      </c>
      <c r="D174">
        <v>0.30399999999999999</v>
      </c>
      <c r="E174">
        <v>0.71054099999999998</v>
      </c>
      <c r="F174">
        <v>4.6908999999999999E-2</v>
      </c>
      <c r="G174">
        <v>-0.16348599999999999</v>
      </c>
      <c r="H174">
        <v>-1.779E-2</v>
      </c>
      <c r="I174">
        <v>-2.4782999999999999E-2</v>
      </c>
      <c r="J174">
        <v>0.10233299999999999</v>
      </c>
      <c r="K174">
        <v>-0.80008299999999999</v>
      </c>
      <c r="M174">
        <v>5.2304999999999997E-2</v>
      </c>
      <c r="N174">
        <v>-0.124975</v>
      </c>
      <c r="O174">
        <v>-9.4073000000000004E-2</v>
      </c>
      <c r="P174">
        <v>-0.54346399999999995</v>
      </c>
      <c r="R174" t="str">
        <f t="shared" si="40"/>
        <v>0.046909-0.163486i</v>
      </c>
      <c r="S174" t="str">
        <f t="shared" si="41"/>
        <v>0.102793266899186-0.0697607268721177i</v>
      </c>
      <c r="T174" t="str">
        <f t="shared" si="42"/>
        <v>0.169691017393765+0.802117764344184i</v>
      </c>
      <c r="U174" t="str">
        <f t="shared" si="43"/>
        <v>0.0470673380098609+0.00340506443416273i</v>
      </c>
      <c r="V174" t="str">
        <f t="shared" si="44"/>
        <v>0.102333-0.800083i</v>
      </c>
      <c r="W174" t="str">
        <f t="shared" si="45"/>
        <v>0.653529612249407-0.201167436141399i</v>
      </c>
      <c r="X174" t="str">
        <f t="shared" si="46"/>
        <v>0.650802573851328-0.198229275497413i</v>
      </c>
      <c r="Z174" t="str">
        <f t="shared" si="47"/>
        <v>0.145923964815151+0.109518424749373i</v>
      </c>
      <c r="AA174" t="str">
        <f t="shared" si="48"/>
        <v>0.0991536867583192-0.782079366533058i</v>
      </c>
      <c r="AB174" t="str">
        <f t="shared" si="49"/>
        <v>0.666101006073395-0.202086477289503i</v>
      </c>
      <c r="AD174">
        <f t="shared" si="50"/>
        <v>-26.52293673759679</v>
      </c>
      <c r="AE174">
        <f t="shared" si="51"/>
        <v>-3.3015401973327303</v>
      </c>
      <c r="AF174">
        <f t="shared" si="52"/>
        <v>-3.3457020749001645</v>
      </c>
      <c r="AG174">
        <f t="shared" si="53"/>
        <v>-3.1467978115172057</v>
      </c>
      <c r="AH174">
        <f t="shared" si="54"/>
        <v>-15.386796924165978</v>
      </c>
      <c r="AI174">
        <f t="shared" si="55"/>
        <v>-18.115492292025657</v>
      </c>
      <c r="AJ174">
        <f t="shared" si="56"/>
        <v>-1.7250927766915667</v>
      </c>
      <c r="AK174">
        <f t="shared" si="57"/>
        <v>-1.8668270369791908</v>
      </c>
      <c r="AL174">
        <f t="shared" si="58"/>
        <v>-14.777111378069815</v>
      </c>
      <c r="AM174">
        <f t="shared" si="59"/>
        <v>-2.0657313003621494</v>
      </c>
    </row>
    <row r="175" spans="1:39" x14ac:dyDescent="0.25">
      <c r="A175" s="3">
        <v>1740</v>
      </c>
      <c r="B175">
        <v>-0.21115</v>
      </c>
      <c r="C175">
        <v>-0.86806000000000005</v>
      </c>
      <c r="D175">
        <v>0.48797299999999999</v>
      </c>
      <c r="E175">
        <v>0.61533499999999997</v>
      </c>
      <c r="F175">
        <v>4.6369E-2</v>
      </c>
      <c r="G175">
        <v>-0.16344800000000001</v>
      </c>
      <c r="H175">
        <v>4.0926999999999998E-2</v>
      </c>
      <c r="I175">
        <v>-1.3982E-2</v>
      </c>
      <c r="J175">
        <v>-2.5364000000000001E-2</v>
      </c>
      <c r="K175">
        <v>-0.80944499999999997</v>
      </c>
      <c r="M175">
        <v>7.4361999999999998E-2</v>
      </c>
      <c r="N175">
        <v>-0.14014199999999999</v>
      </c>
      <c r="O175">
        <v>-0.19608700000000001</v>
      </c>
      <c r="P175">
        <v>-0.51726799999999995</v>
      </c>
      <c r="R175" t="str">
        <f t="shared" si="40"/>
        <v>0.046369-0.163448i</v>
      </c>
      <c r="S175" t="str">
        <f t="shared" si="41"/>
        <v>0.0887698783598386-0.0822599080699575i</v>
      </c>
      <c r="T175" t="str">
        <f t="shared" si="42"/>
        <v>0.338340248650336+0.745976832264615i</v>
      </c>
      <c r="U175" t="str">
        <f t="shared" si="43"/>
        <v>0.040045242065165-0.0191323287922305i</v>
      </c>
      <c r="V175" t="str">
        <f t="shared" si="44"/>
        <v>-0.025364-0.809445i</v>
      </c>
      <c r="W175" t="str">
        <f t="shared" si="45"/>
        <v>0.645996910474296-0.222006355419738i</v>
      </c>
      <c r="X175" t="str">
        <f t="shared" si="46"/>
        <v>0.645825563615601-0.218341428883644i</v>
      </c>
      <c r="Z175" t="str">
        <f t="shared" si="47"/>
        <v>0.159548947173287+0.0807016165600062i</v>
      </c>
      <c r="AA175" t="str">
        <f t="shared" si="48"/>
        <v>-0.0200116018095239-0.792758394766687i</v>
      </c>
      <c r="AB175" t="str">
        <f t="shared" si="49"/>
        <v>0.658163472809861-0.226986170493699i</v>
      </c>
      <c r="AD175">
        <f t="shared" si="50"/>
        <v>-27.056070992822075</v>
      </c>
      <c r="AE175">
        <f t="shared" si="51"/>
        <v>-3.3105635436151108</v>
      </c>
      <c r="AF175">
        <f t="shared" si="52"/>
        <v>-3.3276785728026965</v>
      </c>
      <c r="AG175">
        <f t="shared" si="53"/>
        <v>-3.1452529709905104</v>
      </c>
      <c r="AH175">
        <f t="shared" si="54"/>
        <v>-15.39623430003244</v>
      </c>
      <c r="AI175">
        <f t="shared" si="55"/>
        <v>-18.342577295812269</v>
      </c>
      <c r="AJ175">
        <f t="shared" si="56"/>
        <v>-1.7330624510238914</v>
      </c>
      <c r="AK175">
        <f t="shared" si="57"/>
        <v>-1.8319909232412557</v>
      </c>
      <c r="AL175">
        <f t="shared" si="58"/>
        <v>-14.952761451700439</v>
      </c>
      <c r="AM175">
        <f t="shared" si="59"/>
        <v>-2.0144165250534538</v>
      </c>
    </row>
    <row r="176" spans="1:39" x14ac:dyDescent="0.25">
      <c r="A176" s="3">
        <v>1750</v>
      </c>
      <c r="B176">
        <v>-0.34867999999999999</v>
      </c>
      <c r="C176">
        <v>-0.81662800000000002</v>
      </c>
      <c r="D176">
        <v>0.63893</v>
      </c>
      <c r="E176">
        <v>0.48660799999999998</v>
      </c>
      <c r="F176">
        <v>4.4083999999999998E-2</v>
      </c>
      <c r="G176">
        <v>-0.16495799999999999</v>
      </c>
      <c r="H176">
        <v>9.8516000000000006E-2</v>
      </c>
      <c r="I176">
        <v>-2.8348000000000002E-2</v>
      </c>
      <c r="J176">
        <v>-0.15523899999999999</v>
      </c>
      <c r="K176">
        <v>-0.80049700000000001</v>
      </c>
      <c r="M176">
        <v>8.5219000000000003E-2</v>
      </c>
      <c r="N176">
        <v>-0.165021</v>
      </c>
      <c r="O176">
        <v>-0.29124</v>
      </c>
      <c r="P176">
        <v>-0.474804</v>
      </c>
      <c r="R176" t="str">
        <f t="shared" si="40"/>
        <v>0.044084-0.164958i</v>
      </c>
      <c r="S176" t="str">
        <f t="shared" si="41"/>
        <v>0.0745915355315904-0.0985352258483084i</v>
      </c>
      <c r="T176" t="str">
        <f t="shared" si="42"/>
        <v>0.486273320490097+0.661577976514787i</v>
      </c>
      <c r="U176" t="str">
        <f t="shared" si="43"/>
        <v>0.0299016594329191-0.0403076061837125i</v>
      </c>
      <c r="V176" t="str">
        <f t="shared" si="44"/>
        <v>-0.155239-0.800497i</v>
      </c>
      <c r="W176" t="str">
        <f t="shared" si="45"/>
        <v>0.639636699865915-0.239780334404146i</v>
      </c>
      <c r="X176" t="str">
        <f t="shared" si="46"/>
        <v>0.642177910473486-0.236390125904536i</v>
      </c>
      <c r="Z176" t="str">
        <f t="shared" si="47"/>
        <v>0.169736959262727+0.04663913415403i</v>
      </c>
      <c r="AA176" t="str">
        <f t="shared" si="48"/>
        <v>-0.141956580949803-0.788739517575136i</v>
      </c>
      <c r="AB176" t="str">
        <f t="shared" si="49"/>
        <v>0.650093961289084-0.249303506212054i</v>
      </c>
      <c r="AD176">
        <f t="shared" si="50"/>
        <v>-25.98804185438442</v>
      </c>
      <c r="AE176">
        <f t="shared" si="51"/>
        <v>-3.3102760729800149</v>
      </c>
      <c r="AF176">
        <f t="shared" si="52"/>
        <v>-3.2950110462343734</v>
      </c>
      <c r="AG176">
        <f t="shared" si="53"/>
        <v>-3.1446032543291915</v>
      </c>
      <c r="AH176">
        <f t="shared" si="54"/>
        <v>-15.352937942673101</v>
      </c>
      <c r="AI176">
        <f t="shared" si="55"/>
        <v>-18.16073148606138</v>
      </c>
      <c r="AJ176">
        <f t="shared" si="56"/>
        <v>-1.7124528991290755</v>
      </c>
      <c r="AK176">
        <f t="shared" si="57"/>
        <v>-1.772471980292905</v>
      </c>
      <c r="AL176">
        <f t="shared" si="58"/>
        <v>-15.088366674895465</v>
      </c>
      <c r="AM176">
        <f t="shared" si="59"/>
        <v>-1.9228797721980804</v>
      </c>
    </row>
    <row r="177" spans="1:39" x14ac:dyDescent="0.25">
      <c r="A177" s="3">
        <v>1760</v>
      </c>
      <c r="B177">
        <v>-0.48064699999999999</v>
      </c>
      <c r="C177">
        <v>-0.73628499999999997</v>
      </c>
      <c r="D177">
        <v>0.751892</v>
      </c>
      <c r="E177">
        <v>0.32893800000000001</v>
      </c>
      <c r="F177">
        <v>4.3306999999999998E-2</v>
      </c>
      <c r="G177">
        <v>-0.165794</v>
      </c>
      <c r="H177">
        <v>0.14482700000000001</v>
      </c>
      <c r="I177">
        <v>-6.5943000000000002E-2</v>
      </c>
      <c r="J177">
        <v>-0.27761799999999998</v>
      </c>
      <c r="K177">
        <v>-0.76690599999999998</v>
      </c>
      <c r="M177">
        <v>8.3603999999999998E-2</v>
      </c>
      <c r="N177">
        <v>-0.193658</v>
      </c>
      <c r="O177">
        <v>-0.37299300000000002</v>
      </c>
      <c r="P177">
        <v>-0.41392099999999998</v>
      </c>
      <c r="R177" t="str">
        <f t="shared" si="40"/>
        <v>0.043307-0.165794i</v>
      </c>
      <c r="S177" t="str">
        <f t="shared" si="41"/>
        <v>0.0553401829729943-0.109293609149116i</v>
      </c>
      <c r="T177" t="str">
        <f t="shared" si="42"/>
        <v>0.615300730606521+0.544797252636331i</v>
      </c>
      <c r="U177" t="str">
        <f t="shared" si="43"/>
        <v>0.0145929075948044-0.0581419877342857i</v>
      </c>
      <c r="V177" t="str">
        <f t="shared" si="44"/>
        <v>-0.277618-0.766906i</v>
      </c>
      <c r="W177" t="str">
        <f t="shared" si="45"/>
        <v>0.632858666088943-0.257267569738299i</v>
      </c>
      <c r="X177" t="str">
        <f t="shared" si="46"/>
        <v>0.637607216465312-0.25564899394117i</v>
      </c>
      <c r="Z177" t="str">
        <f t="shared" si="47"/>
        <v>0.170999651834291+0.0120970122351707i</v>
      </c>
      <c r="AA177" t="str">
        <f t="shared" si="48"/>
        <v>-0.260804382613265-0.763637303615505i</v>
      </c>
      <c r="AB177" t="str">
        <f t="shared" si="49"/>
        <v>0.639638989720103-0.270088083416414i</v>
      </c>
      <c r="AD177">
        <f t="shared" si="50"/>
        <v>-24.444891562660441</v>
      </c>
      <c r="AE177">
        <f t="shared" si="51"/>
        <v>-3.3096527586724749</v>
      </c>
      <c r="AF177">
        <f t="shared" si="52"/>
        <v>-3.2615060190837712</v>
      </c>
      <c r="AG177">
        <f t="shared" si="53"/>
        <v>-3.168758318073591</v>
      </c>
      <c r="AH177">
        <f t="shared" si="54"/>
        <v>-15.321974053396062</v>
      </c>
      <c r="AI177">
        <f t="shared" si="55"/>
        <v>-18.236879191955996</v>
      </c>
      <c r="AJ177">
        <f t="shared" si="56"/>
        <v>-1.7043956385028467</v>
      </c>
      <c r="AK177">
        <f t="shared" si="57"/>
        <v>-1.7703694351316352</v>
      </c>
      <c r="AL177">
        <f t="shared" si="58"/>
        <v>-15.318415159938308</v>
      </c>
      <c r="AM177">
        <f t="shared" si="59"/>
        <v>-1.8631171361418106</v>
      </c>
    </row>
    <row r="178" spans="1:39" x14ac:dyDescent="0.25">
      <c r="A178" s="3">
        <v>1770</v>
      </c>
      <c r="B178">
        <v>-0.59680500000000003</v>
      </c>
      <c r="C178">
        <v>-0.62549200000000005</v>
      </c>
      <c r="D178">
        <v>0.82389500000000004</v>
      </c>
      <c r="E178">
        <v>0.15737699999999999</v>
      </c>
      <c r="F178">
        <v>4.1718999999999999E-2</v>
      </c>
      <c r="G178">
        <v>-0.16689499999999999</v>
      </c>
      <c r="H178">
        <v>0.17316000000000001</v>
      </c>
      <c r="I178">
        <v>-0.117604</v>
      </c>
      <c r="J178">
        <v>-0.386847</v>
      </c>
      <c r="K178">
        <v>-0.719171</v>
      </c>
      <c r="M178">
        <v>6.4213000000000006E-2</v>
      </c>
      <c r="N178">
        <v>-0.219859</v>
      </c>
      <c r="O178">
        <v>-0.446635</v>
      </c>
      <c r="P178">
        <v>-0.33682099999999998</v>
      </c>
      <c r="R178" t="str">
        <f t="shared" si="40"/>
        <v>0.041719-0.166895i</v>
      </c>
      <c r="S178" t="str">
        <f t="shared" si="41"/>
        <v>0.0375968369657294-0.115265994339779i</v>
      </c>
      <c r="T178" t="str">
        <f t="shared" si="42"/>
        <v>0.715391121932945+0.40223869287216i</v>
      </c>
      <c r="U178" t="str">
        <f t="shared" si="43"/>
        <v>-0.00768047450728884-0.0702824720804051i</v>
      </c>
      <c r="V178" t="str">
        <f t="shared" si="44"/>
        <v>-0.386847-0.719171i</v>
      </c>
      <c r="W178" t="str">
        <f t="shared" si="45"/>
        <v>0.622338786631317-0.2862811590123i</v>
      </c>
      <c r="X178" t="str">
        <f t="shared" si="46"/>
        <v>0.628063197013049-0.287589528749871i</v>
      </c>
      <c r="Z178" t="str">
        <f t="shared" si="47"/>
        <v>0.168932862835492-0.0226082969083484i</v>
      </c>
      <c r="AA178" t="str">
        <f t="shared" si="48"/>
        <v>-0.370782965919683-0.724339023863566i</v>
      </c>
      <c r="AB178" t="str">
        <f t="shared" si="49"/>
        <v>0.624276125523241-0.301405076888756i</v>
      </c>
      <c r="AD178">
        <f t="shared" si="50"/>
        <v>-23.011502623428626</v>
      </c>
      <c r="AE178">
        <f t="shared" si="51"/>
        <v>-3.2858418023056188</v>
      </c>
      <c r="AF178">
        <f t="shared" si="52"/>
        <v>-3.2132585236372608</v>
      </c>
      <c r="AG178">
        <f t="shared" si="53"/>
        <v>-3.1824722870396336</v>
      </c>
      <c r="AH178">
        <f t="shared" si="54"/>
        <v>-15.287902259425126</v>
      </c>
      <c r="AI178">
        <f t="shared" si="55"/>
        <v>-18.326894130893013</v>
      </c>
      <c r="AJ178">
        <f t="shared" si="56"/>
        <v>-1.7161054345000306</v>
      </c>
      <c r="AK178">
        <f t="shared" si="57"/>
        <v>-1.7596694139121913</v>
      </c>
      <c r="AL178">
        <f t="shared" si="58"/>
        <v>-15.368621271332216</v>
      </c>
      <c r="AM178">
        <f t="shared" si="59"/>
        <v>-1.7904556505098188</v>
      </c>
    </row>
    <row r="179" spans="1:39" x14ac:dyDescent="0.25">
      <c r="A179" s="3">
        <v>1780</v>
      </c>
      <c r="B179">
        <v>-0.69084100000000004</v>
      </c>
      <c r="C179">
        <v>-0.489676</v>
      </c>
      <c r="D179">
        <v>0.85541599999999995</v>
      </c>
      <c r="E179">
        <v>-2.0048E-2</v>
      </c>
      <c r="F179">
        <v>3.9719999999999998E-2</v>
      </c>
      <c r="G179">
        <v>-0.168347</v>
      </c>
      <c r="H179">
        <v>0.17527300000000001</v>
      </c>
      <c r="I179">
        <v>-0.17704</v>
      </c>
      <c r="J179">
        <v>-0.497724</v>
      </c>
      <c r="K179">
        <v>-0.64653700000000003</v>
      </c>
      <c r="M179">
        <v>3.2877999999999998E-2</v>
      </c>
      <c r="N179">
        <v>-0.23547299999999999</v>
      </c>
      <c r="O179">
        <v>-0.50656699999999999</v>
      </c>
      <c r="P179">
        <v>-0.24551500000000001</v>
      </c>
      <c r="R179" t="str">
        <f t="shared" si="40"/>
        <v>0.03972-0.168347i</v>
      </c>
      <c r="S179" t="str">
        <f t="shared" si="41"/>
        <v>0.0192922098417534-0.117761899815854i</v>
      </c>
      <c r="T179" t="str">
        <f t="shared" si="42"/>
        <v>0.78249544962013+0.241495895204871i</v>
      </c>
      <c r="U179" t="str">
        <f t="shared" si="43"/>
        <v>-0.0326457308570673-0.0765156013396642i</v>
      </c>
      <c r="V179" t="str">
        <f t="shared" si="44"/>
        <v>-0.497724-0.646537i</v>
      </c>
      <c r="W179" t="str">
        <f t="shared" si="45"/>
        <v>0.617156148070306-0.308402416811188i</v>
      </c>
      <c r="X179" t="str">
        <f t="shared" si="46"/>
        <v>0.62237541959966-0.312837140300818i</v>
      </c>
      <c r="Z179" t="str">
        <f t="shared" si="47"/>
        <v>0.156744437238897-0.0561388603815775i</v>
      </c>
      <c r="AA179" t="str">
        <f t="shared" si="48"/>
        <v>-0.486875026899861-0.658582481040905i</v>
      </c>
      <c r="AB179" t="str">
        <f t="shared" si="49"/>
        <v>0.613848449811886-0.323671666261118i</v>
      </c>
      <c r="AD179">
        <f t="shared" si="50"/>
        <v>-21.598699954307406</v>
      </c>
      <c r="AE179">
        <f t="shared" si="51"/>
        <v>-3.2239873895039928</v>
      </c>
      <c r="AF179">
        <f t="shared" si="52"/>
        <v>-3.1406288244080822</v>
      </c>
      <c r="AG179">
        <f t="shared" si="53"/>
        <v>-3.1733762966172341</v>
      </c>
      <c r="AH179">
        <f t="shared" si="54"/>
        <v>-15.240617691486797</v>
      </c>
      <c r="AI179">
        <f t="shared" si="55"/>
        <v>-18.464883513309001</v>
      </c>
      <c r="AJ179">
        <f t="shared" si="56"/>
        <v>-1.7352388978671127</v>
      </c>
      <c r="AK179">
        <f t="shared" si="57"/>
        <v>-1.7669582287932803</v>
      </c>
      <c r="AL179">
        <f t="shared" si="58"/>
        <v>-15.572006599783228</v>
      </c>
      <c r="AM179">
        <f t="shared" si="59"/>
        <v>-1.7342107565841347</v>
      </c>
    </row>
    <row r="180" spans="1:39" x14ac:dyDescent="0.25">
      <c r="A180" s="3">
        <v>1790</v>
      </c>
      <c r="B180">
        <v>-0.75535099999999999</v>
      </c>
      <c r="C180">
        <v>-0.33571299999999998</v>
      </c>
      <c r="D180">
        <v>0.85041</v>
      </c>
      <c r="E180">
        <v>-0.19534099999999999</v>
      </c>
      <c r="F180">
        <v>3.8615999999999998E-2</v>
      </c>
      <c r="G180">
        <v>-0.170182</v>
      </c>
      <c r="H180">
        <v>0.15736800000000001</v>
      </c>
      <c r="I180">
        <v>-0.23206599999999999</v>
      </c>
      <c r="J180">
        <v>-0.58631200000000006</v>
      </c>
      <c r="K180">
        <v>-0.56423599999999996</v>
      </c>
      <c r="M180">
        <v>-1.908E-3</v>
      </c>
      <c r="N180">
        <v>-0.23539499999999999</v>
      </c>
      <c r="O180">
        <v>-0.54669500000000004</v>
      </c>
      <c r="P180">
        <v>-0.14424600000000001</v>
      </c>
      <c r="R180" t="str">
        <f t="shared" si="40"/>
        <v>0.038616-0.170182i</v>
      </c>
      <c r="S180" t="str">
        <f t="shared" si="41"/>
        <v>0.000715258333650087-0.118816188861737i</v>
      </c>
      <c r="T180" t="str">
        <f t="shared" si="42"/>
        <v>0.814202654071865+0.0713132644052413i</v>
      </c>
      <c r="U180" t="str">
        <f t="shared" si="43"/>
        <v>-0.0573700655112072-0.0754542263463868i</v>
      </c>
      <c r="V180" t="str">
        <f t="shared" si="44"/>
        <v>-0.586312-0.564236i</v>
      </c>
      <c r="W180" t="str">
        <f t="shared" si="45"/>
        <v>0.60702014984537-0.338141844731392i</v>
      </c>
      <c r="X180" t="str">
        <f t="shared" si="46"/>
        <v>0.610200413565609-0.345292211800042i</v>
      </c>
      <c r="Z180" t="str">
        <f t="shared" si="47"/>
        <v>0.141024342806199-0.086679693354549i</v>
      </c>
      <c r="AA180" t="str">
        <f t="shared" si="48"/>
        <v>-0.582801951846345-0.579850704558236i</v>
      </c>
      <c r="AB180" t="str">
        <f t="shared" si="49"/>
        <v>0.598184106494782-0.351765126546607i</v>
      </c>
      <c r="AD180">
        <f t="shared" si="50"/>
        <v>-20.464981262203644</v>
      </c>
      <c r="AE180">
        <f t="shared" si="51"/>
        <v>-3.1622071245716254</v>
      </c>
      <c r="AF180">
        <f t="shared" si="52"/>
        <v>-3.0841351964028361</v>
      </c>
      <c r="AG180">
        <f t="shared" si="53"/>
        <v>-3.1734695224384373</v>
      </c>
      <c r="AH180">
        <f t="shared" si="54"/>
        <v>-15.163683690332787</v>
      </c>
      <c r="AI180">
        <f t="shared" si="55"/>
        <v>-18.5023302620469</v>
      </c>
      <c r="AJ180">
        <f t="shared" si="56"/>
        <v>-1.7521603263100549</v>
      </c>
      <c r="AK180">
        <f t="shared" si="57"/>
        <v>-1.790606535429379</v>
      </c>
      <c r="AL180">
        <f t="shared" si="58"/>
        <v>-15.622298705307138</v>
      </c>
      <c r="AM180">
        <f t="shared" si="59"/>
        <v>-1.701272209393776</v>
      </c>
    </row>
    <row r="181" spans="1:39" x14ac:dyDescent="0.25">
      <c r="A181" s="3">
        <v>1800</v>
      </c>
      <c r="B181">
        <v>-0.78809399999999996</v>
      </c>
      <c r="C181">
        <v>-0.16498499999999999</v>
      </c>
      <c r="D181">
        <v>0.81003800000000004</v>
      </c>
      <c r="E181">
        <v>-0.36177599999999999</v>
      </c>
      <c r="F181">
        <v>3.7739000000000002E-2</v>
      </c>
      <c r="G181">
        <v>-0.170547</v>
      </c>
      <c r="H181">
        <v>0.121146</v>
      </c>
      <c r="I181">
        <v>-0.27451900000000001</v>
      </c>
      <c r="J181">
        <v>-0.66528600000000004</v>
      </c>
      <c r="K181">
        <v>-0.46757100000000001</v>
      </c>
      <c r="M181">
        <v>-3.4735000000000002E-2</v>
      </c>
      <c r="N181">
        <v>-0.21967</v>
      </c>
      <c r="O181">
        <v>-0.56855599999999995</v>
      </c>
      <c r="P181">
        <v>-3.7838999999999998E-2</v>
      </c>
      <c r="R181" t="str">
        <f t="shared" si="40"/>
        <v>0.037739-0.170547i</v>
      </c>
      <c r="S181" t="str">
        <f t="shared" si="41"/>
        <v>-0.0189053148128301-0.118505477524592i</v>
      </c>
      <c r="T181" t="str">
        <f t="shared" si="42"/>
        <v>0.809561239686184-0.103322582659578i</v>
      </c>
      <c r="U181" t="str">
        <f t="shared" si="43"/>
        <v>-0.0817981942132703-0.0705445267493988i</v>
      </c>
      <c r="V181" t="str">
        <f t="shared" si="44"/>
        <v>-0.665286-0.467571i</v>
      </c>
      <c r="W181" t="str">
        <f t="shared" si="45"/>
        <v>0.598802085067166-0.363969014404241i</v>
      </c>
      <c r="X181" t="str">
        <f t="shared" si="46"/>
        <v>0.598868459096272-0.373052025134156i</v>
      </c>
      <c r="Z181" t="str">
        <f t="shared" si="47"/>
        <v>0.120736392136693-0.113793312063254i</v>
      </c>
      <c r="AA181" t="str">
        <f t="shared" si="48"/>
        <v>-0.670091938098189-0.483031147412501i</v>
      </c>
      <c r="AB181" t="str">
        <f t="shared" si="49"/>
        <v>0.585093110815596-0.374263511776435i</v>
      </c>
      <c r="AD181">
        <f t="shared" si="50"/>
        <v>-19.330231273046351</v>
      </c>
      <c r="AE181">
        <f t="shared" si="51"/>
        <v>-3.0888544567998126</v>
      </c>
      <c r="AF181">
        <f t="shared" si="52"/>
        <v>-3.0293529760131888</v>
      </c>
      <c r="AG181">
        <f t="shared" si="53"/>
        <v>-3.1658628681511392</v>
      </c>
      <c r="AH181">
        <f t="shared" si="54"/>
        <v>-15.155505138935947</v>
      </c>
      <c r="AI181">
        <f t="shared" si="55"/>
        <v>-18.416085820958724</v>
      </c>
      <c r="AJ181">
        <f t="shared" si="56"/>
        <v>-1.764834149091044</v>
      </c>
      <c r="AK181">
        <f t="shared" si="57"/>
        <v>-1.7964869742757883</v>
      </c>
      <c r="AL181">
        <f t="shared" si="58"/>
        <v>-15.60253829567438</v>
      </c>
      <c r="AM181">
        <f t="shared" si="59"/>
        <v>-1.6599770821378397</v>
      </c>
    </row>
    <row r="182" spans="1:39" x14ac:dyDescent="0.25">
      <c r="A182" s="3">
        <v>1810</v>
      </c>
      <c r="B182">
        <v>-0.78574100000000002</v>
      </c>
      <c r="C182">
        <v>6.7799999999999996E-3</v>
      </c>
      <c r="D182">
        <v>0.73979600000000001</v>
      </c>
      <c r="E182">
        <v>-0.50987800000000005</v>
      </c>
      <c r="F182">
        <v>3.5820999999999999E-2</v>
      </c>
      <c r="G182">
        <v>-0.172842</v>
      </c>
      <c r="H182">
        <v>6.8113999999999994E-2</v>
      </c>
      <c r="I182">
        <v>-0.30022599999999999</v>
      </c>
      <c r="J182">
        <v>-0.72863199999999995</v>
      </c>
      <c r="K182">
        <v>-0.37039699999999998</v>
      </c>
      <c r="M182">
        <v>-6.0170000000000001E-2</v>
      </c>
      <c r="N182">
        <v>-0.19017899999999999</v>
      </c>
      <c r="O182">
        <v>-0.57119900000000001</v>
      </c>
      <c r="P182">
        <v>7.3760000000000006E-2</v>
      </c>
      <c r="R182" t="str">
        <f t="shared" si="40"/>
        <v>0.035821-0.172842i</v>
      </c>
      <c r="S182" t="str">
        <f t="shared" si="41"/>
        <v>-0.0377974592129847-0.115986934228447i</v>
      </c>
      <c r="T182" t="str">
        <f t="shared" si="42"/>
        <v>0.769675238714076-0.268123202439834i</v>
      </c>
      <c r="U182" t="str">
        <f t="shared" si="43"/>
        <v>-0.105348373038909-0.0574897155626261i</v>
      </c>
      <c r="V182" t="str">
        <f t="shared" si="44"/>
        <v>-0.728632-0.370397i</v>
      </c>
      <c r="W182" t="str">
        <f t="shared" si="45"/>
        <v>0.582059935996045-0.397118509910527i</v>
      </c>
      <c r="X182" t="str">
        <f t="shared" si="46"/>
        <v>0.577908109625585-0.406562238386612i</v>
      </c>
      <c r="Z182" t="str">
        <f t="shared" si="47"/>
        <v>0.0912753448825898-0.136674169632469i</v>
      </c>
      <c r="AA182" t="str">
        <f t="shared" si="48"/>
        <v>-0.740688489822463-0.38149632526125i</v>
      </c>
      <c r="AB182" t="str">
        <f t="shared" si="49"/>
        <v>0.564827148019191-0.401867063234081i</v>
      </c>
      <c r="AD182">
        <f t="shared" si="50"/>
        <v>-18.415365733890411</v>
      </c>
      <c r="AE182">
        <f t="shared" si="51"/>
        <v>-3.040834762738347</v>
      </c>
      <c r="AF182">
        <f t="shared" si="52"/>
        <v>-3.0166397495775072</v>
      </c>
      <c r="AG182">
        <f t="shared" si="53"/>
        <v>-3.1828234634246582</v>
      </c>
      <c r="AH182">
        <f t="shared" si="54"/>
        <v>-15.064373822979649</v>
      </c>
      <c r="AI182">
        <f t="shared" si="55"/>
        <v>-18.273498816779277</v>
      </c>
      <c r="AJ182">
        <f t="shared" si="56"/>
        <v>-1.7764226903548685</v>
      </c>
      <c r="AK182">
        <f t="shared" si="57"/>
        <v>-1.7515948444081275</v>
      </c>
      <c r="AL182">
        <f t="shared" si="58"/>
        <v>-15.684590600828825</v>
      </c>
      <c r="AM182">
        <f t="shared" si="59"/>
        <v>-1.585411130560971</v>
      </c>
    </row>
    <row r="183" spans="1:39" x14ac:dyDescent="0.25">
      <c r="A183" s="3">
        <v>1820</v>
      </c>
      <c r="B183">
        <v>-0.74237299999999995</v>
      </c>
      <c r="C183">
        <v>0.18779499999999999</v>
      </c>
      <c r="D183">
        <v>0.648312</v>
      </c>
      <c r="E183">
        <v>-0.63316899999999998</v>
      </c>
      <c r="F183">
        <v>3.3466999999999997E-2</v>
      </c>
      <c r="G183">
        <v>-0.174349</v>
      </c>
      <c r="H183">
        <v>1.0997E-2</v>
      </c>
      <c r="I183">
        <v>-0.303674</v>
      </c>
      <c r="J183">
        <v>-0.781914</v>
      </c>
      <c r="K183">
        <v>-0.25341200000000003</v>
      </c>
      <c r="M183">
        <v>-6.9949999999999998E-2</v>
      </c>
      <c r="N183">
        <v>-0.15149599999999999</v>
      </c>
      <c r="O183">
        <v>-0.55054599999999998</v>
      </c>
      <c r="P183">
        <v>0.18557499999999999</v>
      </c>
      <c r="R183" t="str">
        <f t="shared" si="40"/>
        <v>0.033467-0.174349i</v>
      </c>
      <c r="S183" t="str">
        <f t="shared" si="41"/>
        <v>-0.05541662394583-0.102230953279186i</v>
      </c>
      <c r="T183" t="str">
        <f t="shared" si="42"/>
        <v>0.69582324013353-0.421390064929885i</v>
      </c>
      <c r="U183" t="str">
        <f t="shared" si="43"/>
        <v>-0.123575337253358-0.0398789693538794i</v>
      </c>
      <c r="V183" t="str">
        <f t="shared" si="44"/>
        <v>-0.781914-0.253412i</v>
      </c>
      <c r="W183" t="str">
        <f t="shared" si="45"/>
        <v>0.567567551501458-0.421278335419352i</v>
      </c>
      <c r="X183" t="str">
        <f t="shared" si="46"/>
        <v>0.559741561415424-0.42853537105902i</v>
      </c>
      <c r="Z183" t="str">
        <f t="shared" si="47"/>
        <v>0.0594766797056037-0.153287112508271i</v>
      </c>
      <c r="AA183" t="str">
        <f t="shared" si="48"/>
        <v>-0.797356127820716-0.25633061311882i</v>
      </c>
      <c r="AB183" t="str">
        <f t="shared" si="49"/>
        <v>0.550316095308364-0.41925486996389i</v>
      </c>
      <c r="AD183">
        <f t="shared" si="50"/>
        <v>-17.731116187181573</v>
      </c>
      <c r="AE183">
        <f t="shared" si="51"/>
        <v>-3.0137030191460057</v>
      </c>
      <c r="AF183">
        <f t="shared" si="52"/>
        <v>-3.0368452615944701</v>
      </c>
      <c r="AG183">
        <f t="shared" si="53"/>
        <v>-3.2000693379299063</v>
      </c>
      <c r="AH183">
        <f t="shared" si="54"/>
        <v>-15.014466691530385</v>
      </c>
      <c r="AI183">
        <f t="shared" si="55"/>
        <v>-18.689536078628276</v>
      </c>
      <c r="AJ183">
        <f t="shared" si="56"/>
        <v>-1.7931289619474295</v>
      </c>
      <c r="AK183">
        <f t="shared" si="57"/>
        <v>-1.7030576603047627</v>
      </c>
      <c r="AL183">
        <f t="shared" si="58"/>
        <v>-15.680830351288041</v>
      </c>
      <c r="AM183">
        <f t="shared" si="59"/>
        <v>-1.5398335839693251</v>
      </c>
    </row>
    <row r="184" spans="1:39" x14ac:dyDescent="0.25">
      <c r="A184" s="3">
        <v>1830</v>
      </c>
      <c r="B184">
        <v>-0.65790400000000004</v>
      </c>
      <c r="C184">
        <v>0.353518</v>
      </c>
      <c r="D184">
        <v>0.53642400000000001</v>
      </c>
      <c r="E184">
        <v>-0.73969099999999999</v>
      </c>
      <c r="F184">
        <v>3.2336999999999998E-2</v>
      </c>
      <c r="G184">
        <v>-0.17602400000000001</v>
      </c>
      <c r="H184">
        <v>-4.4165999999999997E-2</v>
      </c>
      <c r="I184">
        <v>-0.285667</v>
      </c>
      <c r="J184">
        <v>-0.81711299999999998</v>
      </c>
      <c r="K184">
        <v>-0.134961</v>
      </c>
      <c r="M184">
        <v>-5.8722000000000003E-2</v>
      </c>
      <c r="N184">
        <v>-0.11111</v>
      </c>
      <c r="O184">
        <v>-0.51231199999999999</v>
      </c>
      <c r="P184">
        <v>0.28679500000000002</v>
      </c>
      <c r="R184" t="str">
        <f t="shared" si="40"/>
        <v>0.032337-0.176024i</v>
      </c>
      <c r="S184" t="str">
        <f t="shared" si="41"/>
        <v>-0.0705784445966093-0.0931754014299377i</v>
      </c>
      <c r="T184" t="str">
        <f t="shared" si="42"/>
        <v>0.59218457539918-0.556481231549824i</v>
      </c>
      <c r="U184" t="str">
        <f t="shared" si="43"/>
        <v>-0.135522676226792-0.0164933915713548i</v>
      </c>
      <c r="V184" t="str">
        <f t="shared" si="44"/>
        <v>-0.817113-0.134961i</v>
      </c>
      <c r="W184" t="str">
        <f t="shared" si="45"/>
        <v>0.553895949935675-0.442471667075752i</v>
      </c>
      <c r="X184" t="str">
        <f t="shared" si="46"/>
        <v>0.543346832469367-0.44655844801087i</v>
      </c>
      <c r="Z184" t="str">
        <f t="shared" si="47"/>
        <v>0.0226347465308781-0.165796722869381i</v>
      </c>
      <c r="AA184" t="str">
        <f t="shared" si="48"/>
        <v>-0.832335900989898-0.129423206911469i</v>
      </c>
      <c r="AB184" t="str">
        <f t="shared" si="49"/>
        <v>0.538333743886934-0.433996611663032i</v>
      </c>
      <c r="AD184">
        <f t="shared" si="50"/>
        <v>-17.295907257727251</v>
      </c>
      <c r="AE184">
        <f t="shared" si="51"/>
        <v>-2.9879315657146588</v>
      </c>
      <c r="AF184">
        <f t="shared" si="52"/>
        <v>-3.0571056646161039</v>
      </c>
      <c r="AG184">
        <f t="shared" si="53"/>
        <v>-3.2043013706388201</v>
      </c>
      <c r="AH184">
        <f t="shared" si="54"/>
        <v>-14.944412967048788</v>
      </c>
      <c r="AI184">
        <f t="shared" si="55"/>
        <v>-18.644548129912863</v>
      </c>
      <c r="AJ184">
        <f t="shared" si="56"/>
        <v>-1.8022323159168021</v>
      </c>
      <c r="AK184">
        <f t="shared" si="57"/>
        <v>-1.6374671533857859</v>
      </c>
      <c r="AL184">
        <f t="shared" si="58"/>
        <v>-15.52828241062805</v>
      </c>
      <c r="AM184">
        <f t="shared" si="59"/>
        <v>-1.4902714473630627</v>
      </c>
    </row>
    <row r="185" spans="1:39" x14ac:dyDescent="0.25">
      <c r="A185" s="3">
        <v>1840</v>
      </c>
      <c r="B185">
        <v>-0.5302</v>
      </c>
      <c r="C185">
        <v>0.50684899999999999</v>
      </c>
      <c r="D185">
        <v>0.40737200000000001</v>
      </c>
      <c r="E185">
        <v>-0.82072999999999996</v>
      </c>
      <c r="F185">
        <v>3.1558999999999997E-2</v>
      </c>
      <c r="G185">
        <v>-0.17865700000000001</v>
      </c>
      <c r="H185">
        <v>-8.4810999999999998E-2</v>
      </c>
      <c r="I185">
        <v>-0.249247</v>
      </c>
      <c r="J185">
        <v>-0.83527899999999999</v>
      </c>
      <c r="K185">
        <v>-1.6438000000000001E-2</v>
      </c>
      <c r="M185">
        <v>-3.1669999999999997E-2</v>
      </c>
      <c r="N185">
        <v>-7.7938999999999994E-2</v>
      </c>
      <c r="O185">
        <v>-0.44818999999999998</v>
      </c>
      <c r="P185">
        <v>0.38651799999999997</v>
      </c>
      <c r="R185" t="str">
        <f t="shared" si="40"/>
        <v>0.031559-0.178657i</v>
      </c>
      <c r="S185" t="str">
        <f t="shared" si="41"/>
        <v>-0.087828076661423-0.0780374309238066i</v>
      </c>
      <c r="T185" t="str">
        <f t="shared" si="42"/>
        <v>0.4589256603599-0.669137555638459i</v>
      </c>
      <c r="U185" t="str">
        <f t="shared" si="43"/>
        <v>-0.144436926727032+0.00742018936875375i</v>
      </c>
      <c r="V185" t="str">
        <f t="shared" si="44"/>
        <v>-0.835279-0.016438i</v>
      </c>
      <c r="W185" t="str">
        <f t="shared" si="45"/>
        <v>0.527264415064702-0.473117572038605i</v>
      </c>
      <c r="X185" t="str">
        <f t="shared" si="46"/>
        <v>0.515246019361224-0.472441258691569i</v>
      </c>
      <c r="Z185" t="str">
        <f t="shared" si="47"/>
        <v>-0.0121368266117325-0.169368817111056i</v>
      </c>
      <c r="AA185" t="str">
        <f t="shared" si="48"/>
        <v>-0.845688692783897-0.0034215685641795i</v>
      </c>
      <c r="AB185" t="str">
        <f t="shared" si="49"/>
        <v>0.516230973884125-0.458699484851217i</v>
      </c>
      <c r="AD185">
        <f t="shared" si="50"/>
        <v>-16.794988385018193</v>
      </c>
      <c r="AE185">
        <f t="shared" si="51"/>
        <v>-2.9942780197563179</v>
      </c>
      <c r="AF185">
        <f t="shared" si="52"/>
        <v>-3.1097614275772467</v>
      </c>
      <c r="AG185">
        <f t="shared" si="53"/>
        <v>-3.2157300922907455</v>
      </c>
      <c r="AH185">
        <f t="shared" si="54"/>
        <v>-14.826154542201802</v>
      </c>
      <c r="AI185">
        <f t="shared" si="55"/>
        <v>-18.600072668302619</v>
      </c>
      <c r="AJ185">
        <f t="shared" si="56"/>
        <v>-1.8153799483752144</v>
      </c>
      <c r="AK185">
        <f t="shared" si="57"/>
        <v>-1.5616870958596336</v>
      </c>
      <c r="AL185">
        <f t="shared" si="58"/>
        <v>-15.401086803205772</v>
      </c>
      <c r="AM185">
        <f t="shared" si="59"/>
        <v>-1.4557184311461357</v>
      </c>
    </row>
    <row r="186" spans="1:39" x14ac:dyDescent="0.25">
      <c r="A186" s="3">
        <v>1850</v>
      </c>
      <c r="B186">
        <v>-0.37101400000000001</v>
      </c>
      <c r="C186">
        <v>0.62148800000000004</v>
      </c>
      <c r="D186">
        <v>0.26791399999999999</v>
      </c>
      <c r="E186">
        <v>-0.87611099999999997</v>
      </c>
      <c r="F186">
        <v>2.8989999999999998E-2</v>
      </c>
      <c r="G186">
        <v>-0.18027299999999999</v>
      </c>
      <c r="H186">
        <v>-0.110601</v>
      </c>
      <c r="I186">
        <v>-0.19761000000000001</v>
      </c>
      <c r="J186">
        <v>-0.83584999999999998</v>
      </c>
      <c r="K186">
        <v>0.11733</v>
      </c>
      <c r="M186">
        <v>8.0510000000000009E-3</v>
      </c>
      <c r="N186">
        <v>-5.9651999999999997E-2</v>
      </c>
      <c r="O186">
        <v>-0.36305100000000001</v>
      </c>
      <c r="P186">
        <v>0.47078799999999998</v>
      </c>
      <c r="R186" t="str">
        <f t="shared" si="40"/>
        <v>0.02899-0.180273i</v>
      </c>
      <c r="S186" t="str">
        <f t="shared" si="41"/>
        <v>-0.0986592109746868-0.0654673698702826i</v>
      </c>
      <c r="T186" t="str">
        <f t="shared" si="42"/>
        <v>0.308050737038714-0.74884710216732i</v>
      </c>
      <c r="U186" t="str">
        <f t="shared" si="43"/>
        <v>-0.144965733020114+0.0331351132508236i</v>
      </c>
      <c r="V186" t="str">
        <f t="shared" si="44"/>
        <v>-0.83585+0.11733i</v>
      </c>
      <c r="W186" t="str">
        <f t="shared" si="45"/>
        <v>0.503492305374767-0.492568340982687i</v>
      </c>
      <c r="X186" t="str">
        <f t="shared" si="46"/>
        <v>0.492134560245107-0.487587462320076i</v>
      </c>
      <c r="Z186" t="str">
        <f t="shared" si="47"/>
        <v>-0.0493766003309362-0.167692235754692i</v>
      </c>
      <c r="AA186" t="str">
        <f t="shared" si="48"/>
        <v>-0.838634035043164+0.134577079275971i</v>
      </c>
      <c r="AB186" t="str">
        <f t="shared" si="49"/>
        <v>0.498481050064606-0.474829291326323i</v>
      </c>
      <c r="AD186">
        <f t="shared" si="50"/>
        <v>-16.553523442892764</v>
      </c>
      <c r="AE186">
        <f t="shared" si="51"/>
        <v>-3.0440619885060571</v>
      </c>
      <c r="AF186">
        <f t="shared" si="52"/>
        <v>-3.1881489990051906</v>
      </c>
      <c r="AG186">
        <f t="shared" si="53"/>
        <v>-3.2427094239079093</v>
      </c>
      <c r="AH186">
        <f t="shared" si="54"/>
        <v>-14.770503667648669</v>
      </c>
      <c r="AI186">
        <f t="shared" si="55"/>
        <v>-18.532638683617904</v>
      </c>
      <c r="AJ186">
        <f t="shared" si="56"/>
        <v>-1.8331651569398337</v>
      </c>
      <c r="AK186">
        <f t="shared" si="57"/>
        <v>-1.4726904728205876</v>
      </c>
      <c r="AL186">
        <f t="shared" si="58"/>
        <v>-15.148646334343203</v>
      </c>
      <c r="AM186">
        <f t="shared" si="59"/>
        <v>-1.418130047917864</v>
      </c>
    </row>
    <row r="187" spans="1:39" x14ac:dyDescent="0.25">
      <c r="A187" s="3">
        <v>1860</v>
      </c>
      <c r="B187">
        <v>-0.18413199999999999</v>
      </c>
      <c r="C187">
        <v>0.700878</v>
      </c>
      <c r="D187">
        <v>0.12815299999999999</v>
      </c>
      <c r="E187">
        <v>-0.90927800000000003</v>
      </c>
      <c r="F187">
        <v>2.7231000000000002E-2</v>
      </c>
      <c r="G187">
        <v>-0.18290000000000001</v>
      </c>
      <c r="H187">
        <v>-0.111607</v>
      </c>
      <c r="I187">
        <v>-0.140851</v>
      </c>
      <c r="J187">
        <v>-0.81548900000000002</v>
      </c>
      <c r="K187">
        <v>0.24740599999999999</v>
      </c>
      <c r="M187">
        <v>5.3807000000000001E-2</v>
      </c>
      <c r="N187">
        <v>-6.1587999999999997E-2</v>
      </c>
      <c r="O187">
        <v>-0.26251799999999997</v>
      </c>
      <c r="P187">
        <v>0.538798</v>
      </c>
      <c r="R187" t="str">
        <f t="shared" si="40"/>
        <v>0.027231-0.1829i</v>
      </c>
      <c r="S187" t="str">
        <f t="shared" si="41"/>
        <v>-0.107031346384646-0.0478318349242377i</v>
      </c>
      <c r="T187" t="str">
        <f t="shared" si="42"/>
        <v>0.14646781012843-0.79929593087997i</v>
      </c>
      <c r="U187" t="str">
        <f t="shared" si="43"/>
        <v>-0.138443799344451+0.058094790555953i</v>
      </c>
      <c r="V187" t="str">
        <f t="shared" si="44"/>
        <v>-0.815489+0.247406i</v>
      </c>
      <c r="W187" t="str">
        <f t="shared" si="45"/>
        <v>0.478335271833007-0.515586333766468i</v>
      </c>
      <c r="X187" t="str">
        <f t="shared" si="46"/>
        <v>0.469709867771412-0.50670703870556i</v>
      </c>
      <c r="Z187" t="str">
        <f t="shared" si="47"/>
        <v>-0.084872607569266-0.156776144384929i</v>
      </c>
      <c r="AA187" t="str">
        <f t="shared" si="48"/>
        <v>-0.809040501007857+0.264008270812682i</v>
      </c>
      <c r="AB187" t="str">
        <f t="shared" si="49"/>
        <v>0.480839234476598-0.497475120835567i</v>
      </c>
      <c r="AD187">
        <f t="shared" si="50"/>
        <v>-16.470135219206266</v>
      </c>
      <c r="AE187">
        <f t="shared" si="51"/>
        <v>-3.0571612248408186</v>
      </c>
      <c r="AF187">
        <f t="shared" si="52"/>
        <v>-3.2113634121942973</v>
      </c>
      <c r="AG187">
        <f t="shared" si="53"/>
        <v>-3.199475817438195</v>
      </c>
      <c r="AH187">
        <f t="shared" si="54"/>
        <v>-14.660508882147598</v>
      </c>
      <c r="AI187">
        <f t="shared" si="55"/>
        <v>-18.618996973323025</v>
      </c>
      <c r="AJ187">
        <f t="shared" si="56"/>
        <v>-1.8024107313276858</v>
      </c>
      <c r="AK187">
        <f t="shared" si="57"/>
        <v>-1.3892459596151288</v>
      </c>
      <c r="AL187">
        <f t="shared" si="58"/>
        <v>-14.978171510678376</v>
      </c>
      <c r="AM187">
        <f t="shared" si="59"/>
        <v>-1.401133554371242</v>
      </c>
    </row>
    <row r="188" spans="1:39" x14ac:dyDescent="0.25">
      <c r="A188" s="3">
        <v>1870</v>
      </c>
      <c r="B188">
        <v>2.2924E-2</v>
      </c>
      <c r="C188">
        <v>0.72779499999999997</v>
      </c>
      <c r="D188">
        <v>-8.0289999999999997E-3</v>
      </c>
      <c r="E188">
        <v>-0.91149400000000003</v>
      </c>
      <c r="F188">
        <v>2.4407000000000002E-2</v>
      </c>
      <c r="G188">
        <v>-0.18454799999999999</v>
      </c>
      <c r="H188">
        <v>-8.9680999999999997E-2</v>
      </c>
      <c r="I188">
        <v>-8.7330000000000005E-2</v>
      </c>
      <c r="J188">
        <v>-0.773455</v>
      </c>
      <c r="K188">
        <v>0.37610399999999999</v>
      </c>
      <c r="M188">
        <v>9.4299999999999995E-2</v>
      </c>
      <c r="N188">
        <v>-8.3291000000000004E-2</v>
      </c>
      <c r="O188">
        <v>-0.14768000000000001</v>
      </c>
      <c r="P188">
        <v>0.58145800000000003</v>
      </c>
      <c r="R188" t="str">
        <f t="shared" si="40"/>
        <v>0.024407-0.184548i</v>
      </c>
      <c r="S188" t="str">
        <f t="shared" si="41"/>
        <v>-0.112665121922988-0.0228186265624196i</v>
      </c>
      <c r="T188" t="str">
        <f t="shared" si="42"/>
        <v>-0.0195024965896494-0.809587604692605i</v>
      </c>
      <c r="U188" t="str">
        <f t="shared" si="43"/>
        <v>-0.125567817309998+0.0811405577837878i</v>
      </c>
      <c r="V188" t="str">
        <f t="shared" si="44"/>
        <v>-0.773455+0.376104i</v>
      </c>
      <c r="W188" t="str">
        <f t="shared" si="45"/>
        <v>0.450072231787179-0.532912752953843i</v>
      </c>
      <c r="X188" t="str">
        <f t="shared" si="46"/>
        <v>0.446216480188001-0.521562034321092i</v>
      </c>
      <c r="Z188" t="str">
        <f t="shared" si="47"/>
        <v>-0.118098538352091-0.140122248839706i</v>
      </c>
      <c r="AA188" t="str">
        <f t="shared" si="48"/>
        <v>-0.758685715615841+0.386597061356578i</v>
      </c>
      <c r="AB188" t="str">
        <f t="shared" si="49"/>
        <v>0.460449712683892-0.518291108427143i</v>
      </c>
      <c r="AD188">
        <f t="shared" si="50"/>
        <v>-16.507017422865186</v>
      </c>
      <c r="AE188">
        <f t="shared" si="51"/>
        <v>-3.1286269026061038</v>
      </c>
      <c r="AF188">
        <f t="shared" si="52"/>
        <v>-3.2685361479822821</v>
      </c>
      <c r="AG188">
        <f t="shared" si="53"/>
        <v>-3.1818044051618752</v>
      </c>
      <c r="AH188">
        <f t="shared" si="54"/>
        <v>-14.60250815339537</v>
      </c>
      <c r="AI188">
        <f t="shared" si="55"/>
        <v>-18.789617727867981</v>
      </c>
      <c r="AJ188">
        <f t="shared" si="56"/>
        <v>-1.8322035148358191</v>
      </c>
      <c r="AK188">
        <f t="shared" si="57"/>
        <v>-1.3095209859759425</v>
      </c>
      <c r="AL188">
        <f t="shared" si="58"/>
        <v>-14.738997876196718</v>
      </c>
      <c r="AM188">
        <f t="shared" si="59"/>
        <v>-1.3962527287963589</v>
      </c>
    </row>
    <row r="189" spans="1:39" x14ac:dyDescent="0.25">
      <c r="A189" s="3">
        <v>1880</v>
      </c>
      <c r="B189">
        <v>0.23457900000000001</v>
      </c>
      <c r="C189">
        <v>0.70293600000000001</v>
      </c>
      <c r="D189">
        <v>-0.15403800000000001</v>
      </c>
      <c r="E189">
        <v>-0.89278400000000002</v>
      </c>
      <c r="F189">
        <v>2.1472000000000002E-2</v>
      </c>
      <c r="G189">
        <v>-0.18659400000000001</v>
      </c>
      <c r="H189">
        <v>-4.6205999999999997E-2</v>
      </c>
      <c r="I189">
        <v>-4.7721E-2</v>
      </c>
      <c r="J189">
        <v>-0.710731</v>
      </c>
      <c r="K189">
        <v>0.497975</v>
      </c>
      <c r="M189">
        <v>0.12325999999999999</v>
      </c>
      <c r="N189">
        <v>-0.11987299999999999</v>
      </c>
      <c r="O189">
        <v>-3.2717999999999997E-2</v>
      </c>
      <c r="P189">
        <v>0.59796199999999999</v>
      </c>
      <c r="R189" t="str">
        <f t="shared" si="40"/>
        <v>0.021472-0.186594i</v>
      </c>
      <c r="S189" t="str">
        <f t="shared" si="41"/>
        <v>-0.113878677820017-0.00417253035518861i</v>
      </c>
      <c r="T189" t="str">
        <f t="shared" si="42"/>
        <v>-0.192550247532662-0.787342304292359i</v>
      </c>
      <c r="U189" t="str">
        <f t="shared" si="43"/>
        <v>-0.109495888124246+0.0999110991581285i</v>
      </c>
      <c r="V189" t="str">
        <f t="shared" si="44"/>
        <v>-0.710731+0.497975i</v>
      </c>
      <c r="W189" t="str">
        <f t="shared" si="45"/>
        <v>0.426259856853266-0.542674018416946i</v>
      </c>
      <c r="X189" t="str">
        <f t="shared" si="46"/>
        <v>0.426693489164853-0.531025922940567i</v>
      </c>
      <c r="Z189" t="str">
        <f t="shared" si="47"/>
        <v>-0.145936833432375-0.117787839181908i</v>
      </c>
      <c r="AA189" t="str">
        <f t="shared" si="48"/>
        <v>-0.692285771126467+0.49991003766278i</v>
      </c>
      <c r="AB189" t="str">
        <f t="shared" si="49"/>
        <v>0.441290607036348-0.533441083036655i</v>
      </c>
      <c r="AD189">
        <f t="shared" si="50"/>
        <v>-16.581387657074579</v>
      </c>
      <c r="AE189">
        <f t="shared" si="51"/>
        <v>-3.222173980691061</v>
      </c>
      <c r="AF189">
        <f t="shared" si="52"/>
        <v>-3.3342973453790217</v>
      </c>
      <c r="AG189">
        <f t="shared" si="53"/>
        <v>-3.1939548057367868</v>
      </c>
      <c r="AH189">
        <f t="shared" si="54"/>
        <v>-14.524915184956544</v>
      </c>
      <c r="AI189">
        <f t="shared" si="55"/>
        <v>-18.865325185104552</v>
      </c>
      <c r="AJ189">
        <f t="shared" si="56"/>
        <v>-1.8244553622501423</v>
      </c>
      <c r="AK189">
        <f t="shared" si="57"/>
        <v>-1.2313717131629722</v>
      </c>
      <c r="AL189">
        <f t="shared" si="58"/>
        <v>-14.538086845157887</v>
      </c>
      <c r="AM189">
        <f t="shared" si="59"/>
        <v>-1.3717142528052004</v>
      </c>
    </row>
    <row r="190" spans="1:39" x14ac:dyDescent="0.25">
      <c r="A190" s="3">
        <v>1890</v>
      </c>
      <c r="B190">
        <v>0.43164200000000003</v>
      </c>
      <c r="C190">
        <v>0.62217900000000004</v>
      </c>
      <c r="D190">
        <v>-0.28598699999999999</v>
      </c>
      <c r="E190">
        <v>-0.84936999999999996</v>
      </c>
      <c r="F190">
        <v>1.8839999999999999E-2</v>
      </c>
      <c r="G190">
        <v>-0.188223</v>
      </c>
      <c r="H190">
        <v>1.1431999999999999E-2</v>
      </c>
      <c r="I190">
        <v>-2.8735E-2</v>
      </c>
      <c r="J190">
        <v>-0.61906099999999997</v>
      </c>
      <c r="K190">
        <v>0.61594199999999999</v>
      </c>
      <c r="M190">
        <v>0.13336400000000001</v>
      </c>
      <c r="N190">
        <v>-0.16478100000000001</v>
      </c>
      <c r="O190">
        <v>8.5842000000000002E-2</v>
      </c>
      <c r="P190">
        <v>0.59198499999999998</v>
      </c>
      <c r="R190" t="str">
        <f t="shared" si="40"/>
        <v>0.01884-0.188223i</v>
      </c>
      <c r="S190" t="str">
        <f t="shared" si="41"/>
        <v>-0.110847908592206+0.0193179610090345i</v>
      </c>
      <c r="T190" t="str">
        <f t="shared" si="42"/>
        <v>-0.351388447399678-0.728545126121514i</v>
      </c>
      <c r="U190" t="str">
        <f t="shared" si="43"/>
        <v>-0.0885777090344841+0.112814798355175i</v>
      </c>
      <c r="V190" t="str">
        <f t="shared" si="44"/>
        <v>-0.619061+0.615942i</v>
      </c>
      <c r="W190" t="str">
        <f t="shared" si="45"/>
        <v>0.408442676363145-0.549877962002988i</v>
      </c>
      <c r="X190" t="str">
        <f t="shared" si="46"/>
        <v>0.413139758349881-0.539870683481913i</v>
      </c>
      <c r="Z190" t="str">
        <f t="shared" si="47"/>
        <v>-0.170666301024665-0.0907915660731356i</v>
      </c>
      <c r="AA190" t="str">
        <f t="shared" si="48"/>
        <v>-0.60209566668139+0.607398568552844i</v>
      </c>
      <c r="AB190" t="str">
        <f t="shared" si="49"/>
        <v>0.42564933119352-0.548325188207709i</v>
      </c>
      <c r="AD190">
        <f t="shared" si="50"/>
        <v>-16.86698378546475</v>
      </c>
      <c r="AE190">
        <f t="shared" si="51"/>
        <v>-3.2865014847442406</v>
      </c>
      <c r="AF190">
        <f t="shared" si="52"/>
        <v>-3.3522191531134888</v>
      </c>
      <c r="AG190">
        <f t="shared" si="53"/>
        <v>-3.170990740189255</v>
      </c>
      <c r="AH190">
        <f t="shared" si="54"/>
        <v>-14.463251530634212</v>
      </c>
      <c r="AI190">
        <f t="shared" si="55"/>
        <v>-18.975511163412207</v>
      </c>
      <c r="AJ190">
        <f t="shared" si="56"/>
        <v>-1.8425504611922601</v>
      </c>
      <c r="AK190">
        <f t="shared" si="57"/>
        <v>-1.176912005559805</v>
      </c>
      <c r="AL190">
        <f t="shared" si="58"/>
        <v>-14.274758007212871</v>
      </c>
      <c r="AM190">
        <f t="shared" si="59"/>
        <v>-1.3581404184840427</v>
      </c>
    </row>
    <row r="191" spans="1:39" x14ac:dyDescent="0.25">
      <c r="A191" s="3">
        <v>1900</v>
      </c>
      <c r="B191">
        <v>0.59966600000000003</v>
      </c>
      <c r="C191">
        <v>0.49759100000000001</v>
      </c>
      <c r="D191">
        <v>-0.41033399999999998</v>
      </c>
      <c r="E191">
        <v>-0.78409899999999999</v>
      </c>
      <c r="F191">
        <v>1.8533000000000001E-2</v>
      </c>
      <c r="G191">
        <v>-0.189274</v>
      </c>
      <c r="H191">
        <v>7.3714000000000002E-2</v>
      </c>
      <c r="I191">
        <v>-3.5947E-2</v>
      </c>
      <c r="J191">
        <v>-0.52049900000000004</v>
      </c>
      <c r="K191">
        <v>0.703677</v>
      </c>
      <c r="M191">
        <v>0.12464500000000001</v>
      </c>
      <c r="N191">
        <v>-0.20924999999999999</v>
      </c>
      <c r="O191">
        <v>0.19817399999999999</v>
      </c>
      <c r="P191">
        <v>0.56211299999999997</v>
      </c>
      <c r="R191" t="str">
        <f t="shared" si="40"/>
        <v>0.018533-0.189274i</v>
      </c>
      <c r="S191" t="str">
        <f t="shared" si="41"/>
        <v>-0.102055138149569+0.0383792574405161i</v>
      </c>
      <c r="T191" t="str">
        <f t="shared" si="42"/>
        <v>-0.495464022739847-0.639070350549076i</v>
      </c>
      <c r="U191" t="str">
        <f t="shared" si="43"/>
        <v>-0.0624791091533386+0.117743997713586i</v>
      </c>
      <c r="V191" t="str">
        <f t="shared" si="44"/>
        <v>-0.520499+0.703677i</v>
      </c>
      <c r="W191" t="str">
        <f t="shared" si="45"/>
        <v>0.381678700189293-0.563948206023256i</v>
      </c>
      <c r="X191" t="str">
        <f t="shared" si="46"/>
        <v>0.389098683509589-0.557399111674917i</v>
      </c>
      <c r="Z191" t="str">
        <f t="shared" si="47"/>
        <v>-0.187485598161625-0.0610947692945725i</v>
      </c>
      <c r="AA191" t="str">
        <f t="shared" si="48"/>
        <v>-0.509995286983279+0.688063023470435i</v>
      </c>
      <c r="AB191" t="str">
        <f t="shared" si="49"/>
        <v>0.397079898933907-0.570023853442773i</v>
      </c>
      <c r="AD191">
        <f t="shared" si="50"/>
        <v>-17.503788559631765</v>
      </c>
      <c r="AE191">
        <f t="shared" si="51"/>
        <v>-3.3374772302379436</v>
      </c>
      <c r="AF191">
        <f t="shared" si="52"/>
        <v>-3.3527196820804845</v>
      </c>
      <c r="AG191">
        <f t="shared" si="53"/>
        <v>-3.1641300672536592</v>
      </c>
      <c r="AH191">
        <f t="shared" si="54"/>
        <v>-14.416740750785875</v>
      </c>
      <c r="AI191">
        <f t="shared" si="55"/>
        <v>-19.248832168318899</v>
      </c>
      <c r="AJ191">
        <f t="shared" si="56"/>
        <v>-1.844916442092837</v>
      </c>
      <c r="AK191">
        <f t="shared" si="57"/>
        <v>-1.1572557553005154</v>
      </c>
      <c r="AL191">
        <f t="shared" si="58"/>
        <v>-14.102355396517002</v>
      </c>
      <c r="AM191">
        <f t="shared" si="59"/>
        <v>-1.3458453701273296</v>
      </c>
    </row>
    <row r="192" spans="1:39" x14ac:dyDescent="0.25">
      <c r="A192" s="3">
        <v>1910</v>
      </c>
      <c r="B192">
        <v>0.72992999999999997</v>
      </c>
      <c r="C192">
        <v>0.33334399999999997</v>
      </c>
      <c r="D192">
        <v>-0.522231</v>
      </c>
      <c r="E192">
        <v>-0.70043800000000001</v>
      </c>
      <c r="F192">
        <v>1.315E-2</v>
      </c>
      <c r="G192">
        <v>-0.19170000000000001</v>
      </c>
      <c r="H192">
        <v>0.12828400000000001</v>
      </c>
      <c r="I192">
        <v>-6.8498000000000003E-2</v>
      </c>
      <c r="J192">
        <v>-0.39562799999999998</v>
      </c>
      <c r="K192">
        <v>0.77469100000000002</v>
      </c>
      <c r="M192">
        <v>0.100034</v>
      </c>
      <c r="N192">
        <v>-0.244421</v>
      </c>
      <c r="O192">
        <v>0.302643</v>
      </c>
      <c r="P192">
        <v>0.505884</v>
      </c>
      <c r="R192" t="str">
        <f t="shared" si="40"/>
        <v>0.01315-0.1917i</v>
      </c>
      <c r="S192" t="str">
        <f t="shared" si="41"/>
        <v>-0.0925420828399401+0.0633802997237887i</v>
      </c>
      <c r="T192" t="str">
        <f t="shared" si="42"/>
        <v>-0.617170239773811-0.521885065893404i</v>
      </c>
      <c r="U192" t="str">
        <f t="shared" si="43"/>
        <v>-0.0417422670551975+0.119112099806288i</v>
      </c>
      <c r="V192" t="str">
        <f t="shared" si="44"/>
        <v>-0.395628+0.774691i</v>
      </c>
      <c r="W192" t="str">
        <f t="shared" si="45"/>
        <v>0.359695215583231-0.574356096496232i</v>
      </c>
      <c r="X192" t="str">
        <f t="shared" si="46"/>
        <v>0.368871809277973-0.571556927264007i</v>
      </c>
      <c r="Z192" t="str">
        <f t="shared" si="47"/>
        <v>-0.202713438075737-0.0260793643965352i</v>
      </c>
      <c r="AA192" t="str">
        <f t="shared" si="48"/>
        <v>-0.395635857035576+0.754749445283294i</v>
      </c>
      <c r="AB192" t="str">
        <f t="shared" si="49"/>
        <v>0.370301157507945-0.587411372026337i</v>
      </c>
      <c r="AD192">
        <f t="shared" si="50"/>
        <v>-17.977812476923514</v>
      </c>
      <c r="AE192">
        <f t="shared" si="51"/>
        <v>-3.3793610784633374</v>
      </c>
      <c r="AF192">
        <f t="shared" si="52"/>
        <v>-3.3465945444644376</v>
      </c>
      <c r="AG192">
        <f t="shared" si="53"/>
        <v>-3.1679525028599325</v>
      </c>
      <c r="AH192">
        <f t="shared" si="54"/>
        <v>-14.327169875099599</v>
      </c>
      <c r="AI192">
        <f t="shared" si="55"/>
        <v>-19.0028140330033</v>
      </c>
      <c r="AJ192">
        <f t="shared" si="56"/>
        <v>-1.8491185466949696</v>
      </c>
      <c r="AK192">
        <f t="shared" si="57"/>
        <v>-1.210948274733161</v>
      </c>
      <c r="AL192">
        <f t="shared" si="58"/>
        <v>-13.791056728363152</v>
      </c>
      <c r="AM192">
        <f t="shared" si="59"/>
        <v>-1.3895903163376688</v>
      </c>
    </row>
    <row r="193" spans="1:39" x14ac:dyDescent="0.25">
      <c r="A193" s="3">
        <v>1920</v>
      </c>
      <c r="B193">
        <v>0.81331600000000004</v>
      </c>
      <c r="C193">
        <v>0.14927099999999999</v>
      </c>
      <c r="D193">
        <v>-0.62296399999999996</v>
      </c>
      <c r="E193">
        <v>-0.59077100000000005</v>
      </c>
      <c r="F193">
        <v>9.4470000000000005E-3</v>
      </c>
      <c r="G193">
        <v>-0.193018</v>
      </c>
      <c r="H193">
        <v>0.16545699999999999</v>
      </c>
      <c r="I193">
        <v>-0.12249599999999999</v>
      </c>
      <c r="J193">
        <v>-0.255216</v>
      </c>
      <c r="K193">
        <v>0.823245</v>
      </c>
      <c r="M193">
        <v>6.3872999999999999E-2</v>
      </c>
      <c r="N193">
        <v>-0.26724999999999999</v>
      </c>
      <c r="O193">
        <v>0.39148899999999998</v>
      </c>
      <c r="P193">
        <v>0.435083</v>
      </c>
      <c r="R193" t="str">
        <f t="shared" si="40"/>
        <v>0.009447-0.193018i</v>
      </c>
      <c r="S193" t="str">
        <f t="shared" si="41"/>
        <v>-0.0786098837319912+0.0791200988503567i</v>
      </c>
      <c r="T193" t="str">
        <f t="shared" si="42"/>
        <v>-0.713595011858857-0.378983896249997i</v>
      </c>
      <c r="U193" t="str">
        <f t="shared" si="43"/>
        <v>-0.0176852466497306+0.113420008607144i</v>
      </c>
      <c r="V193" t="str">
        <f t="shared" si="44"/>
        <v>-0.255216+0.823245i</v>
      </c>
      <c r="W193" t="str">
        <f t="shared" si="45"/>
        <v>0.34766043064001-0.583322710087788i</v>
      </c>
      <c r="X193" t="str">
        <f t="shared" si="46"/>
        <v>0.356314022688692-0.584160192860439i</v>
      </c>
      <c r="Z193" t="str">
        <f t="shared" si="47"/>
        <v>-0.208394972103725+0.00962390256052946i</v>
      </c>
      <c r="AA193" t="str">
        <f t="shared" si="48"/>
        <v>-0.265426074854813+0.805984394217523i</v>
      </c>
      <c r="AB193" t="str">
        <f t="shared" si="49"/>
        <v>0.35146432160083-0.599586936369973i</v>
      </c>
      <c r="AD193">
        <f t="shared" si="50"/>
        <v>-18.801878605902619</v>
      </c>
      <c r="AE193">
        <f t="shared" si="51"/>
        <v>-3.3617364743484002</v>
      </c>
      <c r="AF193">
        <f t="shared" si="52"/>
        <v>-3.2956598071796108</v>
      </c>
      <c r="AG193">
        <f t="shared" si="53"/>
        <v>-3.1602439950439365</v>
      </c>
      <c r="AH193">
        <f t="shared" si="54"/>
        <v>-14.277652786092009</v>
      </c>
      <c r="AI193">
        <f t="shared" si="55"/>
        <v>-19.051969407141879</v>
      </c>
      <c r="AJ193">
        <f t="shared" si="56"/>
        <v>-1.8518883033938787</v>
      </c>
      <c r="AK193">
        <f t="shared" si="57"/>
        <v>-1.2908861990996199</v>
      </c>
      <c r="AL193">
        <f t="shared" si="58"/>
        <v>-13.613002970111161</v>
      </c>
      <c r="AM193">
        <f t="shared" si="59"/>
        <v>-1.4263020112352902</v>
      </c>
    </row>
    <row r="194" spans="1:39" x14ac:dyDescent="0.25">
      <c r="A194" s="3">
        <v>1930</v>
      </c>
      <c r="B194">
        <v>0.84670400000000001</v>
      </c>
      <c r="C194">
        <v>-3.8831999999999998E-2</v>
      </c>
      <c r="D194">
        <v>-0.69911800000000002</v>
      </c>
      <c r="E194">
        <v>-0.46838200000000002</v>
      </c>
      <c r="F194">
        <v>8.4589999999999995E-3</v>
      </c>
      <c r="G194">
        <v>-0.194271</v>
      </c>
      <c r="H194">
        <v>0.17999899999999999</v>
      </c>
      <c r="I194">
        <v>-0.18739700000000001</v>
      </c>
      <c r="J194">
        <v>-0.122012</v>
      </c>
      <c r="K194">
        <v>0.84156200000000003</v>
      </c>
      <c r="M194">
        <v>2.7025E-2</v>
      </c>
      <c r="N194">
        <v>-0.27269100000000002</v>
      </c>
      <c r="O194">
        <v>0.46292299999999997</v>
      </c>
      <c r="P194">
        <v>0.34968399999999999</v>
      </c>
      <c r="R194" t="str">
        <f t="shared" ref="R194:R257" si="60">COMPLEX(F194,G194)</f>
        <v>0.008459-0.194271i</v>
      </c>
      <c r="S194" t="str">
        <f t="shared" ref="S194:S257" si="61">IMDIV(COMPLEX(D194+B194-2*F194,E194+C194-2*G194),COMPLEX(D194-B194,E194-C194))</f>
        <v>-0.0586671659323365+0.0930718291797084i</v>
      </c>
      <c r="T194" t="str">
        <f t="shared" ref="T194:T257" si="62">IMSUM(IMPRODUCT(COMPLEX(D194,E194),IMSUB(1,S194)),IMSUB(IMPRODUCT(R194,S194),COMPLEX(F194,G194)))</f>
        <v>-0.774600549437186-0.22433682984539i</v>
      </c>
      <c r="U194" t="str">
        <f t="shared" ref="U194:U257" si="63">IMDIV(IMSUB(COMPLEX(M194,N194),R194),IMSUB(IMPRODUCT(COMPLEX(M194,N194),S194),IMSUB(IMPRODUCT(R194,S194),T194)))</f>
        <v>0.00443646384655481+0.10079869157589i</v>
      </c>
      <c r="V194" t="str">
        <f t="shared" ref="V194:V257" si="64">COMPLEX(J194,K194)</f>
        <v>-0.122012+0.841562i</v>
      </c>
      <c r="W194" t="str">
        <f t="shared" ref="W194:W257" si="65">IMDIV(COMPLEX(O194,P194),V194)</f>
        <v>0.328853763797856-0.597754063786749i</v>
      </c>
      <c r="X194" t="str">
        <f t="shared" ref="X194:X257" si="66">IMDIV(IMSUB(COMPLEX(O194,P194),IMPRODUCT(COMPLEX(O194,P194),IMPRODUCT(S194,U194))),V194)</f>
        <v>0.335312547951103-0.601708570972002i</v>
      </c>
      <c r="Z194" t="str">
        <f t="shared" ref="Z194:Z257" si="67">IMDIV(IMSUB(COMPLEX(H194,I194),R194),IMSUM(IMPRODUCT(COMPLEX(H194,I194),S194),IMSUB(T194,IMPRODUCT(S194,R194))))</f>
        <v>-0.206191699559258+0.0460631532243739i</v>
      </c>
      <c r="AA194" t="str">
        <f t="shared" ref="AA194:AA257" si="68">IMSUB(COMPLEX(J194,K194),IMPRODUCT(Z194,IMPRODUCT(S194,COMPLEX(J194,K194))))</f>
        <v>-0.13948349208204+0.832318608173926i</v>
      </c>
      <c r="AB194" t="str">
        <f t="shared" ref="AB194:AB257" si="69">IMDIV(IMSUB(COMPLEX(O194,P194),IMPRODUCT(COMPLEX(O194,P194),IMPRODUCT(S194,U194))),AA194)</f>
        <v>0.324412418800268-0.613602874953447i</v>
      </c>
      <c r="AD194">
        <f t="shared" ref="AD194:AD257" si="70">20*LOG(IMABS(U194))</f>
        <v>-19.92249729084708</v>
      </c>
      <c r="AE194">
        <f t="shared" ref="AE194:AE257" si="71">20*LOG(IMABS(W194))</f>
        <v>-3.3212256249989207</v>
      </c>
      <c r="AF194">
        <f t="shared" ref="AF194:AF257" si="72">20*LOG(IMABS(X194))</f>
        <v>-3.2377503275846653</v>
      </c>
      <c r="AG194">
        <f t="shared" ref="AG194:AG257" si="73">20*LOG(IMABS(AB194))</f>
        <v>-3.1717655876922723</v>
      </c>
      <c r="AH194">
        <f t="shared" ref="AH194:AH257" si="74">20*LOG(IMABS(R194))</f>
        <v>-14.223614366230104</v>
      </c>
      <c r="AI194">
        <f t="shared" ref="AI194:AI257" si="75">20*LOG(IMABS(S194))</f>
        <v>-19.170638463712653</v>
      </c>
      <c r="AJ194">
        <f t="shared" ref="AJ194:AJ257" si="76">20*LOG(IMABS(T194))</f>
        <v>-1.8686419162277206</v>
      </c>
      <c r="AK194">
        <f t="shared" ref="AK194:AK257" si="77">20*LOG(IMABS(V194))</f>
        <v>-1.4079351362089585</v>
      </c>
      <c r="AL194">
        <f t="shared" ref="AL194:AL257" si="78">20*LOG(IMABS(Z194))</f>
        <v>-13.503066452854195</v>
      </c>
      <c r="AM194">
        <f t="shared" ref="AM194:AM257" si="79">20*LOG(IMABS(AA194))</f>
        <v>-1.4739198761013548</v>
      </c>
    </row>
    <row r="195" spans="1:39" x14ac:dyDescent="0.25">
      <c r="A195" s="3">
        <v>1940</v>
      </c>
      <c r="B195">
        <v>0.83687199999999995</v>
      </c>
      <c r="C195">
        <v>-0.22634799999999999</v>
      </c>
      <c r="D195">
        <v>-0.75404599999999999</v>
      </c>
      <c r="E195">
        <v>-0.32606499999999999</v>
      </c>
      <c r="F195">
        <v>4.993E-3</v>
      </c>
      <c r="G195">
        <v>-0.19592100000000001</v>
      </c>
      <c r="H195">
        <v>0.166903</v>
      </c>
      <c r="I195">
        <v>-0.25320399999999998</v>
      </c>
      <c r="J195">
        <v>1.677E-2</v>
      </c>
      <c r="K195">
        <v>0.836642</v>
      </c>
      <c r="M195">
        <v>-6.6299999999999996E-3</v>
      </c>
      <c r="N195">
        <v>-0.26398700000000003</v>
      </c>
      <c r="O195">
        <v>0.51799799999999996</v>
      </c>
      <c r="P195">
        <v>0.25386199999999998</v>
      </c>
      <c r="R195" t="str">
        <f t="shared" si="60"/>
        <v>0.004993-0.195921i</v>
      </c>
      <c r="S195" t="str">
        <f t="shared" si="61"/>
        <v>-0.0393043057266185+0.103393328539963i</v>
      </c>
      <c r="T195" t="str">
        <f t="shared" si="62"/>
        <v>-0.802328522263933-0.05677965086284i</v>
      </c>
      <c r="U195" t="str">
        <f t="shared" si="63"/>
        <v>0.0204826902832189+0.0842102530206499i</v>
      </c>
      <c r="V195" t="str">
        <f t="shared" si="64"/>
        <v>0.01677+0.836642i</v>
      </c>
      <c r="W195" t="str">
        <f t="shared" si="65"/>
        <v>0.315713102958211-0.61281108438662i</v>
      </c>
      <c r="X195" t="str">
        <f t="shared" si="66"/>
        <v>0.319446616985709-0.61826369665351i</v>
      </c>
      <c r="Z195" t="str">
        <f t="shared" si="67"/>
        <v>-0.19789188716076+0.0806718299099166i</v>
      </c>
      <c r="AA195" t="str">
        <f t="shared" si="68"/>
        <v>-0.0029916243052024+0.837509266786577i</v>
      </c>
      <c r="AB195" t="str">
        <f t="shared" si="69"/>
        <v>0.304503003362372-0.625107655294415i</v>
      </c>
      <c r="AD195">
        <f t="shared" si="70"/>
        <v>-21.243075972016555</v>
      </c>
      <c r="AE195">
        <f t="shared" si="71"/>
        <v>-3.2311242883923001</v>
      </c>
      <c r="AF195">
        <f t="shared" si="72"/>
        <v>-3.1488899267604298</v>
      </c>
      <c r="AG195">
        <f t="shared" si="73"/>
        <v>-3.1561999565376992</v>
      </c>
      <c r="AH195">
        <f t="shared" si="74"/>
        <v>-14.155560513738425</v>
      </c>
      <c r="AI195">
        <f t="shared" si="75"/>
        <v>-19.123957126965205</v>
      </c>
      <c r="AJ195">
        <f t="shared" si="76"/>
        <v>-1.891259354709685</v>
      </c>
      <c r="AK195">
        <f t="shared" si="77"/>
        <v>-1.5474621947227487</v>
      </c>
      <c r="AL195">
        <f t="shared" si="78"/>
        <v>-13.403771366492407</v>
      </c>
      <c r="AM195">
        <f t="shared" si="79"/>
        <v>-1.5401521649454877</v>
      </c>
    </row>
    <row r="196" spans="1:39" x14ac:dyDescent="0.25">
      <c r="A196" s="3">
        <v>1950</v>
      </c>
      <c r="B196">
        <v>0.78429099999999996</v>
      </c>
      <c r="C196">
        <v>-0.40454400000000001</v>
      </c>
      <c r="D196">
        <v>-0.78288999999999997</v>
      </c>
      <c r="E196">
        <v>-0.17441999999999999</v>
      </c>
      <c r="F196">
        <v>1.931E-3</v>
      </c>
      <c r="G196">
        <v>-0.19617200000000001</v>
      </c>
      <c r="H196">
        <v>0.133913</v>
      </c>
      <c r="I196">
        <v>-0.30943199999999998</v>
      </c>
      <c r="J196">
        <v>0.13750399999999999</v>
      </c>
      <c r="K196">
        <v>0.81305799999999995</v>
      </c>
      <c r="M196">
        <v>-2.9270999999999998E-2</v>
      </c>
      <c r="N196">
        <v>-0.24332300000000001</v>
      </c>
      <c r="O196">
        <v>0.55430999999999997</v>
      </c>
      <c r="P196">
        <v>0.150923</v>
      </c>
      <c r="R196" t="str">
        <f t="shared" si="60"/>
        <v>0.001931-0.196172i</v>
      </c>
      <c r="S196" t="str">
        <f t="shared" si="61"/>
        <v>-0.0155793944107554+0.116792385461934i</v>
      </c>
      <c r="T196" t="str">
        <f t="shared" si="62"/>
        <v>-0.79450756793228+0.113751999737843i</v>
      </c>
      <c r="U196" t="str">
        <f t="shared" si="63"/>
        <v>0.0305609445149692+0.0640932335868927i</v>
      </c>
      <c r="V196" t="str">
        <f t="shared" si="64"/>
        <v>0.137504+0.813058i</v>
      </c>
      <c r="W196" t="str">
        <f t="shared" si="65"/>
        <v>0.292555261678899-0.632282667777827i</v>
      </c>
      <c r="X196" t="str">
        <f t="shared" si="66"/>
        <v>0.293259063696538-0.638068813994789i</v>
      </c>
      <c r="Z196" t="str">
        <f t="shared" si="67"/>
        <v>-0.187418122064663+0.113260683488563i</v>
      </c>
      <c r="AA196" t="str">
        <f t="shared" si="68"/>
        <v>0.119689706471476+0.824691559834855i</v>
      </c>
      <c r="AB196" t="str">
        <f t="shared" si="69"/>
        <v>0.275329857795323-0.638004708459138i</v>
      </c>
      <c r="AD196">
        <f t="shared" si="70"/>
        <v>-22.974045731451188</v>
      </c>
      <c r="AE196">
        <f t="shared" si="71"/>
        <v>-3.1392711222983816</v>
      </c>
      <c r="AF196">
        <f t="shared" si="72"/>
        <v>-3.0703620707448871</v>
      </c>
      <c r="AG196">
        <f t="shared" si="73"/>
        <v>-3.1618188321313929</v>
      </c>
      <c r="AH196">
        <f t="shared" si="74"/>
        <v>-14.14683882535201</v>
      </c>
      <c r="AI196">
        <f t="shared" si="75"/>
        <v>-18.575110820675174</v>
      </c>
      <c r="AJ196">
        <f t="shared" si="76"/>
        <v>-1.9099155417453348</v>
      </c>
      <c r="AK196">
        <f t="shared" si="77"/>
        <v>-1.6750982534618859</v>
      </c>
      <c r="AL196">
        <f t="shared" si="78"/>
        <v>-13.191793732256835</v>
      </c>
      <c r="AM196">
        <f t="shared" si="79"/>
        <v>-1.5836414920753805</v>
      </c>
    </row>
    <row r="197" spans="1:39" x14ac:dyDescent="0.25">
      <c r="A197" s="3">
        <v>1960</v>
      </c>
      <c r="B197">
        <v>0.70399900000000004</v>
      </c>
      <c r="C197">
        <v>-0.55289699999999997</v>
      </c>
      <c r="D197">
        <v>-0.78341300000000003</v>
      </c>
      <c r="E197">
        <v>-1.2761E-2</v>
      </c>
      <c r="F197">
        <v>-1.3420000000000001E-3</v>
      </c>
      <c r="G197">
        <v>-0.19756499999999999</v>
      </c>
      <c r="H197">
        <v>8.1731999999999999E-2</v>
      </c>
      <c r="I197">
        <v>-0.348775</v>
      </c>
      <c r="J197">
        <v>0.24788199999999999</v>
      </c>
      <c r="K197">
        <v>0.770235</v>
      </c>
      <c r="M197">
        <v>-3.8623999999999999E-2</v>
      </c>
      <c r="N197">
        <v>-0.21801200000000001</v>
      </c>
      <c r="O197">
        <v>0.57017700000000004</v>
      </c>
      <c r="P197">
        <v>4.4144999999999997E-2</v>
      </c>
      <c r="R197" t="str">
        <f t="shared" si="60"/>
        <v>-0.001342-0.197565i</v>
      </c>
      <c r="S197" t="str">
        <f t="shared" si="61"/>
        <v>0.0087937571483842+0.11784080322809i</v>
      </c>
      <c r="T197" t="str">
        <f t="shared" si="62"/>
        <v>-0.753416205753443+0.275338753325345i</v>
      </c>
      <c r="U197" t="str">
        <f t="shared" si="63"/>
        <v>0.0352372048477684+0.0399130089208125i</v>
      </c>
      <c r="V197" t="str">
        <f t="shared" si="64"/>
        <v>0.247882+0.770235i</v>
      </c>
      <c r="W197" t="str">
        <f t="shared" si="65"/>
        <v>0.267812198500881-0.654074635158367i</v>
      </c>
      <c r="X197" t="str">
        <f t="shared" si="66"/>
        <v>0.266043297677078-0.658154377272546i</v>
      </c>
      <c r="Z197" t="str">
        <f t="shared" si="67"/>
        <v>-0.167525561175171+0.141068373604562i</v>
      </c>
      <c r="AA197" t="str">
        <f t="shared" si="68"/>
        <v>0.238117884927958+0.788759802373312i</v>
      </c>
      <c r="AB197" t="str">
        <f t="shared" si="69"/>
        <v>0.249484589253825-0.650989233012468i</v>
      </c>
      <c r="AD197">
        <f t="shared" si="70"/>
        <v>-25.474915348086139</v>
      </c>
      <c r="AE197">
        <f t="shared" si="71"/>
        <v>-3.0143233690864295</v>
      </c>
      <c r="AF197">
        <f t="shared" si="72"/>
        <v>-2.9761580752154213</v>
      </c>
      <c r="AG197">
        <f t="shared" si="73"/>
        <v>-3.133373327146276</v>
      </c>
      <c r="AH197">
        <f t="shared" si="74"/>
        <v>-14.085599441558392</v>
      </c>
      <c r="AI197">
        <f t="shared" si="75"/>
        <v>-18.549968444420127</v>
      </c>
      <c r="AJ197">
        <f t="shared" si="76"/>
        <v>-1.9148694413322338</v>
      </c>
      <c r="AK197">
        <f t="shared" si="77"/>
        <v>-1.8395272302853845</v>
      </c>
      <c r="AL197">
        <f t="shared" si="78"/>
        <v>-13.190746486656192</v>
      </c>
      <c r="AM197">
        <f t="shared" si="79"/>
        <v>-1.6823119783545206</v>
      </c>
    </row>
    <row r="198" spans="1:39" x14ac:dyDescent="0.25">
      <c r="A198" s="3">
        <v>1970</v>
      </c>
      <c r="B198">
        <v>0.59447700000000003</v>
      </c>
      <c r="C198">
        <v>-0.67843100000000001</v>
      </c>
      <c r="D198">
        <v>-0.75288200000000005</v>
      </c>
      <c r="E198">
        <v>0.144565</v>
      </c>
      <c r="F198">
        <v>-3.9110000000000004E-3</v>
      </c>
      <c r="G198">
        <v>-0.198488</v>
      </c>
      <c r="H198">
        <v>1.8223E-2</v>
      </c>
      <c r="I198">
        <v>-0.36963099999999999</v>
      </c>
      <c r="J198">
        <v>0.35773100000000002</v>
      </c>
      <c r="K198">
        <v>0.71606999999999998</v>
      </c>
      <c r="M198">
        <v>-3.4535000000000003E-2</v>
      </c>
      <c r="N198">
        <v>-0.195631</v>
      </c>
      <c r="O198">
        <v>0.56583899999999998</v>
      </c>
      <c r="P198">
        <v>-6.6459000000000004E-2</v>
      </c>
      <c r="R198" t="str">
        <f t="shared" si="60"/>
        <v>-0.003911-0.198488i</v>
      </c>
      <c r="S198" t="str">
        <f t="shared" si="61"/>
        <v>0.0361974907703469+0.123708967034051i</v>
      </c>
      <c r="T198" t="str">
        <f t="shared" si="62"/>
        <v>-0.67942139687231+0.42328977094722i</v>
      </c>
      <c r="U198" t="str">
        <f t="shared" si="63"/>
        <v>0.0344711702936304+0.0170473634998552i</v>
      </c>
      <c r="V198" t="str">
        <f t="shared" si="64"/>
        <v>0.357731+0.71607i</v>
      </c>
      <c r="W198" t="str">
        <f t="shared" si="65"/>
        <v>0.241645322926637-0.669480605225929i</v>
      </c>
      <c r="X198" t="str">
        <f t="shared" si="66"/>
        <v>0.238585367919751-0.67123670610229i</v>
      </c>
      <c r="Z198" t="str">
        <f t="shared" si="67"/>
        <v>-0.141994618214713+0.169639160191228i</v>
      </c>
      <c r="AA198" t="str">
        <f t="shared" si="68"/>
        <v>0.358895530365767+0.73886510842805i</v>
      </c>
      <c r="AB198" t="str">
        <f t="shared" si="69"/>
        <v>0.225199272512646-0.656654147704692i</v>
      </c>
      <c r="AD198">
        <f t="shared" si="70"/>
        <v>-28.300687723488277</v>
      </c>
      <c r="AE198">
        <f t="shared" si="71"/>
        <v>-2.9533760680735917</v>
      </c>
      <c r="AF198">
        <f t="shared" si="72"/>
        <v>-2.9457961961539154</v>
      </c>
      <c r="AG198">
        <f t="shared" si="73"/>
        <v>-3.1703461856770727</v>
      </c>
      <c r="AH198">
        <f t="shared" si="74"/>
        <v>-14.043629081226385</v>
      </c>
      <c r="AI198">
        <f t="shared" si="75"/>
        <v>-17.795214320562589</v>
      </c>
      <c r="AJ198">
        <f t="shared" si="76"/>
        <v>-1.9328585709412489</v>
      </c>
      <c r="AK198">
        <f t="shared" si="77"/>
        <v>-1.933264911540191</v>
      </c>
      <c r="AL198">
        <f t="shared" si="78"/>
        <v>-13.103367779858107</v>
      </c>
      <c r="AM198">
        <f t="shared" si="79"/>
        <v>-1.7087149220170386</v>
      </c>
    </row>
    <row r="199" spans="1:39" x14ac:dyDescent="0.25">
      <c r="A199" s="3">
        <v>1980</v>
      </c>
      <c r="B199">
        <v>0.47071400000000002</v>
      </c>
      <c r="C199">
        <v>-0.77815000000000001</v>
      </c>
      <c r="D199">
        <v>-0.68368099999999998</v>
      </c>
      <c r="E199">
        <v>0.31316899999999998</v>
      </c>
      <c r="F199">
        <v>-6.894E-3</v>
      </c>
      <c r="G199">
        <v>-0.19991400000000001</v>
      </c>
      <c r="H199">
        <v>-4.8404999999999997E-2</v>
      </c>
      <c r="I199">
        <v>-0.36686800000000003</v>
      </c>
      <c r="J199">
        <v>0.45126699999999997</v>
      </c>
      <c r="K199">
        <v>0.65168199999999998</v>
      </c>
      <c r="M199">
        <v>-1.9723000000000001E-2</v>
      </c>
      <c r="N199">
        <v>-0.182946</v>
      </c>
      <c r="O199">
        <v>0.53829400000000005</v>
      </c>
      <c r="P199">
        <v>-0.17967</v>
      </c>
      <c r="R199" t="str">
        <f t="shared" si="60"/>
        <v>-0.006894-0.199914i</v>
      </c>
      <c r="S199" t="str">
        <f t="shared" si="61"/>
        <v>0.0629371618862542+0.115937370287072i</v>
      </c>
      <c r="T199" t="str">
        <f t="shared" si="62"/>
        <v>-0.574706453259486+0.559255917192391i</v>
      </c>
      <c r="U199" t="str">
        <f t="shared" si="63"/>
        <v>0.0261556159301377-0.00407162729553731i</v>
      </c>
      <c r="V199" t="str">
        <f t="shared" si="64"/>
        <v>0.451267+0.651682i</v>
      </c>
      <c r="W199" t="str">
        <f t="shared" si="65"/>
        <v>0.200255194459703-0.68733744243627i</v>
      </c>
      <c r="X199" t="str">
        <f t="shared" si="66"/>
        <v>0.197922854683628-0.686437454438483i</v>
      </c>
      <c r="Z199" t="str">
        <f t="shared" si="67"/>
        <v>-0.111416199954391+0.190605454959807i</v>
      </c>
      <c r="AA199" t="str">
        <f t="shared" si="68"/>
        <v>0.46380332759819+0.671068476153555i</v>
      </c>
      <c r="AB199" t="str">
        <f t="shared" si="69"/>
        <v>0.191727009189029-0.667191765230714i</v>
      </c>
      <c r="AD199">
        <f t="shared" si="70"/>
        <v>-31.54471357422451</v>
      </c>
      <c r="AE199">
        <f t="shared" si="71"/>
        <v>-2.9027655461080437</v>
      </c>
      <c r="AF199">
        <f t="shared" si="72"/>
        <v>-2.9211500193256468</v>
      </c>
      <c r="AG199">
        <f t="shared" si="73"/>
        <v>-3.170393808647618</v>
      </c>
      <c r="AH199">
        <f t="shared" si="74"/>
        <v>-13.977974246256332</v>
      </c>
      <c r="AI199">
        <f t="shared" si="75"/>
        <v>-17.593868558410129</v>
      </c>
      <c r="AJ199">
        <f t="shared" si="76"/>
        <v>-1.9175209110192024</v>
      </c>
      <c r="AK199">
        <f t="shared" si="77"/>
        <v>-2.018112818035029</v>
      </c>
      <c r="AL199">
        <f t="shared" si="78"/>
        <v>-13.120787540484418</v>
      </c>
      <c r="AM199">
        <f t="shared" si="79"/>
        <v>-1.76886902871306</v>
      </c>
    </row>
    <row r="200" spans="1:39" x14ac:dyDescent="0.25">
      <c r="A200" s="3">
        <v>1990</v>
      </c>
      <c r="B200">
        <v>0.33766000000000002</v>
      </c>
      <c r="C200">
        <v>-0.84312100000000001</v>
      </c>
      <c r="D200">
        <v>-0.57827499999999998</v>
      </c>
      <c r="E200">
        <v>0.46355600000000002</v>
      </c>
      <c r="F200">
        <v>-9.7260000000000003E-3</v>
      </c>
      <c r="G200">
        <v>-0.19924600000000001</v>
      </c>
      <c r="H200">
        <v>-0.107143</v>
      </c>
      <c r="I200">
        <v>-0.33934399999999998</v>
      </c>
      <c r="J200">
        <v>0.53283999999999998</v>
      </c>
      <c r="K200">
        <v>0.57296100000000005</v>
      </c>
      <c r="M200">
        <v>1.15E-3</v>
      </c>
      <c r="N200">
        <v>-0.18124599999999999</v>
      </c>
      <c r="O200">
        <v>0.49124200000000001</v>
      </c>
      <c r="P200">
        <v>-0.274009</v>
      </c>
      <c r="R200" t="str">
        <f t="shared" si="60"/>
        <v>-0.009726-0.199246i</v>
      </c>
      <c r="S200" t="str">
        <f t="shared" si="61"/>
        <v>0.0892662628110551+0.106683522838587i</v>
      </c>
      <c r="T200" t="str">
        <f t="shared" si="62"/>
        <v>-0.447086703240576+0.664290952702663i</v>
      </c>
      <c r="U200" t="str">
        <f t="shared" si="63"/>
        <v>0.0110487415864774-0.0237254253252456i</v>
      </c>
      <c r="V200" t="str">
        <f t="shared" si="64"/>
        <v>0.53284+0.572961i</v>
      </c>
      <c r="W200" t="str">
        <f t="shared" si="65"/>
        <v>0.171114737192305-0.698241631514976i</v>
      </c>
      <c r="X200" t="str">
        <f t="shared" si="66"/>
        <v>0.171168621186751-0.695624937756391i</v>
      </c>
      <c r="Z200" t="str">
        <f t="shared" si="67"/>
        <v>-0.0774495064208586+0.205115668836527i</v>
      </c>
      <c r="AA200" t="str">
        <f t="shared" si="68"/>
        <v>0.553940432909256+0.58410642100545i</v>
      </c>
      <c r="AB200" t="str">
        <f t="shared" si="69"/>
        <v>0.172964489368783-0.674465148453556i</v>
      </c>
      <c r="AD200">
        <f t="shared" si="70"/>
        <v>-31.643281336829926</v>
      </c>
      <c r="AE200">
        <f t="shared" si="71"/>
        <v>-2.8665931917336067</v>
      </c>
      <c r="AF200">
        <f t="shared" si="72"/>
        <v>-2.897194868705351</v>
      </c>
      <c r="AG200">
        <f t="shared" si="73"/>
        <v>-3.144195166110527</v>
      </c>
      <c r="AH200">
        <f t="shared" si="74"/>
        <v>-14.001871671858106</v>
      </c>
      <c r="AI200">
        <f t="shared" si="75"/>
        <v>-17.133226279760677</v>
      </c>
      <c r="AJ200">
        <f t="shared" si="76"/>
        <v>-1.9302749033027269</v>
      </c>
      <c r="AK200">
        <f t="shared" si="77"/>
        <v>-2.1310470749199966</v>
      </c>
      <c r="AL200">
        <f t="shared" si="78"/>
        <v>-13.181180752128068</v>
      </c>
      <c r="AM200">
        <f t="shared" si="79"/>
        <v>-1.8840467775148195</v>
      </c>
    </row>
    <row r="201" spans="1:39" x14ac:dyDescent="0.25">
      <c r="A201" s="3">
        <v>2000</v>
      </c>
      <c r="B201">
        <v>0.203067</v>
      </c>
      <c r="C201">
        <v>-0.88343899999999997</v>
      </c>
      <c r="D201">
        <v>-0.43667099999999998</v>
      </c>
      <c r="E201">
        <v>0.59115700000000004</v>
      </c>
      <c r="F201">
        <v>-1.157E-2</v>
      </c>
      <c r="G201">
        <v>-0.20009199999999999</v>
      </c>
      <c r="H201">
        <v>-0.15410299999999999</v>
      </c>
      <c r="I201">
        <v>-0.29485299999999998</v>
      </c>
      <c r="J201">
        <v>0.60846800000000001</v>
      </c>
      <c r="K201">
        <v>0.48696800000000001</v>
      </c>
      <c r="M201">
        <v>1.8016000000000001E-2</v>
      </c>
      <c r="N201">
        <v>-0.193746</v>
      </c>
      <c r="O201">
        <v>0.42270400000000002</v>
      </c>
      <c r="P201">
        <v>-0.36150599999999999</v>
      </c>
      <c r="R201" t="str">
        <f t="shared" si="60"/>
        <v>-0.01157-0.200092i</v>
      </c>
      <c r="S201" t="str">
        <f t="shared" si="61"/>
        <v>0.113695047894094+0.0934011467889024i</v>
      </c>
      <c r="T201" t="str">
        <f t="shared" si="62"/>
        <v>-0.302865557449601+0.740992827949955i</v>
      </c>
      <c r="U201" t="str">
        <f t="shared" si="63"/>
        <v>-0.00644748738346099-0.0371416691025508i</v>
      </c>
      <c r="V201" t="str">
        <f t="shared" si="64"/>
        <v>0.608468+0.486968i</v>
      </c>
      <c r="W201" t="str">
        <f t="shared" si="65"/>
        <v>0.133625057749017-0.701067479509067i</v>
      </c>
      <c r="X201" t="str">
        <f t="shared" si="66"/>
        <v>0.136642125180735-0.698504595432398i</v>
      </c>
      <c r="Z201" t="str">
        <f t="shared" si="67"/>
        <v>-0.0388700471108529+0.215636666369024i</v>
      </c>
      <c r="AA201" t="str">
        <f t="shared" si="68"/>
        <v>0.633582967350305+0.486219301618616i</v>
      </c>
      <c r="AB201" t="str">
        <f t="shared" si="69"/>
        <v>0.147203586697997-0.678759687428325i</v>
      </c>
      <c r="AD201">
        <f t="shared" si="70"/>
        <v>-28.473834049662166</v>
      </c>
      <c r="AE201">
        <f t="shared" si="71"/>
        <v>-2.9298260930560547</v>
      </c>
      <c r="AF201">
        <f t="shared" si="72"/>
        <v>-2.9535218305942568</v>
      </c>
      <c r="AG201">
        <f t="shared" si="73"/>
        <v>-3.1660745739487499</v>
      </c>
      <c r="AH201">
        <f t="shared" si="74"/>
        <v>-13.960908883126779</v>
      </c>
      <c r="AI201">
        <f t="shared" si="75"/>
        <v>-16.645353164034738</v>
      </c>
      <c r="AJ201">
        <f t="shared" si="76"/>
        <v>-1.9327890867967015</v>
      </c>
      <c r="AK201">
        <f t="shared" si="77"/>
        <v>-2.1654584793911362</v>
      </c>
      <c r="AL201">
        <f t="shared" si="78"/>
        <v>-13.186678196166511</v>
      </c>
      <c r="AM201">
        <f t="shared" si="79"/>
        <v>-1.9529057360366473</v>
      </c>
    </row>
    <row r="202" spans="1:39" x14ac:dyDescent="0.25">
      <c r="A202" s="3">
        <v>2010</v>
      </c>
      <c r="B202">
        <v>7.2568999999999995E-2</v>
      </c>
      <c r="C202">
        <v>-0.89747100000000002</v>
      </c>
      <c r="D202">
        <v>-0.25499100000000002</v>
      </c>
      <c r="E202">
        <v>0.68771700000000002</v>
      </c>
      <c r="F202">
        <v>-1.5520000000000001E-2</v>
      </c>
      <c r="G202">
        <v>-0.20049500000000001</v>
      </c>
      <c r="H202">
        <v>-0.179753</v>
      </c>
      <c r="I202">
        <v>-0.23854900000000001</v>
      </c>
      <c r="J202">
        <v>0.66675200000000001</v>
      </c>
      <c r="K202">
        <v>0.40017599999999998</v>
      </c>
      <c r="M202">
        <v>2.5479999999999999E-2</v>
      </c>
      <c r="N202">
        <v>-0.217753</v>
      </c>
      <c r="O202">
        <v>0.341449</v>
      </c>
      <c r="P202">
        <v>-0.43334299999999998</v>
      </c>
      <c r="R202" t="str">
        <f t="shared" si="60"/>
        <v>-0.01552-0.200495i</v>
      </c>
      <c r="S202" t="str">
        <f t="shared" si="61"/>
        <v>0.134624431279656+0.0676793044673793i</v>
      </c>
      <c r="T202" t="str">
        <f t="shared" si="62"/>
        <v>-0.14711878243745+0.784844195364342i</v>
      </c>
      <c r="U202" t="str">
        <f t="shared" si="63"/>
        <v>-0.0303425522346873-0.0467836000160964i</v>
      </c>
      <c r="V202" t="str">
        <f t="shared" si="64"/>
        <v>0.666752+0.400176i</v>
      </c>
      <c r="W202" t="str">
        <f t="shared" si="65"/>
        <v>0.0897112941385069-0.70377487708049i</v>
      </c>
      <c r="X202" t="str">
        <f t="shared" si="66"/>
        <v>0.0956714718025565-0.703672092842761i</v>
      </c>
      <c r="Z202" t="str">
        <f t="shared" si="67"/>
        <v>-0.00303720360280467+0.214334983899861i</v>
      </c>
      <c r="AA202" t="str">
        <f t="shared" si="68"/>
        <v>0.688161265748162+0.387042703751677i</v>
      </c>
      <c r="AB202" t="str">
        <f t="shared" si="69"/>
        <v>0.113746326332191-0.690120263476537i</v>
      </c>
      <c r="AD202">
        <f t="shared" si="70"/>
        <v>-25.073267988842129</v>
      </c>
      <c r="AE202">
        <f t="shared" si="71"/>
        <v>-2.9813234818040257</v>
      </c>
      <c r="AF202">
        <f t="shared" si="72"/>
        <v>-2.9730462058676803</v>
      </c>
      <c r="AG202">
        <f t="shared" si="73"/>
        <v>-3.1050981876555301</v>
      </c>
      <c r="AH202">
        <f t="shared" si="74"/>
        <v>-13.931983528397646</v>
      </c>
      <c r="AI202">
        <f t="shared" si="75"/>
        <v>-16.4389330362838</v>
      </c>
      <c r="AJ202">
        <f t="shared" si="76"/>
        <v>-1.9543510813018894</v>
      </c>
      <c r="AK202">
        <f t="shared" si="77"/>
        <v>-2.1846070615620254</v>
      </c>
      <c r="AL202">
        <f t="shared" si="78"/>
        <v>-13.377266774997969</v>
      </c>
      <c r="AM202">
        <f t="shared" si="79"/>
        <v>-2.0525550797741734</v>
      </c>
    </row>
    <row r="203" spans="1:39" x14ac:dyDescent="0.25">
      <c r="A203" s="3">
        <v>2020</v>
      </c>
      <c r="B203">
        <v>-6.1565000000000002E-2</v>
      </c>
      <c r="C203">
        <v>-0.89238099999999998</v>
      </c>
      <c r="D203">
        <v>-4.3159999999999997E-2</v>
      </c>
      <c r="E203">
        <v>0.73744799999999999</v>
      </c>
      <c r="F203">
        <v>-1.9387000000000001E-2</v>
      </c>
      <c r="G203">
        <v>-0.20110700000000001</v>
      </c>
      <c r="H203">
        <v>-0.184502</v>
      </c>
      <c r="I203">
        <v>-0.17591599999999999</v>
      </c>
      <c r="J203">
        <v>0.71979099999999996</v>
      </c>
      <c r="K203">
        <v>0.29797600000000002</v>
      </c>
      <c r="M203">
        <v>1.8889E-2</v>
      </c>
      <c r="N203">
        <v>-0.24468599999999999</v>
      </c>
      <c r="O203">
        <v>0.24729799999999999</v>
      </c>
      <c r="P203">
        <v>-0.48338399999999998</v>
      </c>
      <c r="R203" t="str">
        <f t="shared" si="60"/>
        <v>-0.019387-0.201107i</v>
      </c>
      <c r="S203" t="str">
        <f t="shared" si="61"/>
        <v>0.151245809870974+0.0421729390817535i</v>
      </c>
      <c r="T203" t="str">
        <f t="shared" si="62"/>
        <v>0.0194041894779378+0.797605066197338i</v>
      </c>
      <c r="U203" t="str">
        <f t="shared" si="63"/>
        <v>-0.0532715873111882-0.0501067137294896i</v>
      </c>
      <c r="V203" t="str">
        <f t="shared" si="64"/>
        <v>0.719791+0.297976i</v>
      </c>
      <c r="W203" t="str">
        <f t="shared" si="65"/>
        <v>0.0559674936149196-0.694730789739521i</v>
      </c>
      <c r="X203" t="str">
        <f t="shared" si="66"/>
        <v>0.0631259266686118-0.698310356248823i</v>
      </c>
      <c r="Z203" t="str">
        <f t="shared" si="67"/>
        <v>0.033441092551838+0.207556034408469i</v>
      </c>
      <c r="AA203" t="str">
        <f t="shared" si="68"/>
        <v>0.732225227191148+0.275466354436164i</v>
      </c>
      <c r="AB203" t="str">
        <f t="shared" si="69"/>
        <v>0.0855399612859691-0.692943729554529i</v>
      </c>
      <c r="AD203">
        <f t="shared" si="70"/>
        <v>-22.71764364141838</v>
      </c>
      <c r="AE203">
        <f t="shared" si="71"/>
        <v>-3.1355748130471222</v>
      </c>
      <c r="AF203">
        <f t="shared" si="72"/>
        <v>-3.0836848203550087</v>
      </c>
      <c r="AG203">
        <f t="shared" si="73"/>
        <v>-3.1203598373476034</v>
      </c>
      <c r="AH203">
        <f t="shared" si="74"/>
        <v>-13.891282633740445</v>
      </c>
      <c r="AI203">
        <f t="shared" si="75"/>
        <v>-16.08115219091178</v>
      </c>
      <c r="AJ203">
        <f t="shared" si="76"/>
        <v>-1.9616722904761401</v>
      </c>
      <c r="AK203">
        <f t="shared" si="77"/>
        <v>-2.1689089137345499</v>
      </c>
      <c r="AL203">
        <f t="shared" si="78"/>
        <v>-13.545992092015734</v>
      </c>
      <c r="AM203">
        <f t="shared" si="79"/>
        <v>-2.1322338967419587</v>
      </c>
    </row>
    <row r="204" spans="1:39" x14ac:dyDescent="0.25">
      <c r="A204" s="3">
        <v>2030</v>
      </c>
      <c r="B204">
        <v>-0.190248</v>
      </c>
      <c r="C204">
        <v>-0.86488500000000001</v>
      </c>
      <c r="D204">
        <v>0.18338699999999999</v>
      </c>
      <c r="E204">
        <v>0.73112500000000002</v>
      </c>
      <c r="F204">
        <v>-2.0407999999999999E-2</v>
      </c>
      <c r="G204">
        <v>-0.20072400000000001</v>
      </c>
      <c r="H204">
        <v>-0.16434000000000001</v>
      </c>
      <c r="I204">
        <v>-0.116408</v>
      </c>
      <c r="J204">
        <v>0.75880899999999996</v>
      </c>
      <c r="K204">
        <v>0.192244</v>
      </c>
      <c r="M204">
        <v>-1.768E-3</v>
      </c>
      <c r="N204">
        <v>-0.26907500000000001</v>
      </c>
      <c r="O204">
        <v>0.15051300000000001</v>
      </c>
      <c r="P204">
        <v>-0.51441199999999998</v>
      </c>
      <c r="R204" t="str">
        <f t="shared" si="60"/>
        <v>-0.020408-0.200724i</v>
      </c>
      <c r="S204" t="str">
        <f t="shared" si="61"/>
        <v>0.163730514214849+0.0170553133618618i</v>
      </c>
      <c r="T204" t="str">
        <f t="shared" si="62"/>
        <v>0.186320516556523+0.775801096472827i</v>
      </c>
      <c r="U204" t="str">
        <f t="shared" si="63"/>
        <v>-0.0784203856881426-0.0439022825997427i</v>
      </c>
      <c r="V204" t="str">
        <f t="shared" si="64"/>
        <v>0.758809+0.192244i</v>
      </c>
      <c r="W204" t="str">
        <f t="shared" si="65"/>
        <v>0.0249988202973857-0.684253709707253i</v>
      </c>
      <c r="X204" t="str">
        <f t="shared" si="66"/>
        <v>0.0311347743892655-0.69231392002542i</v>
      </c>
      <c r="Z204" t="str">
        <f t="shared" si="67"/>
        <v>0.0668352486413633+0.196548750867083i</v>
      </c>
      <c r="AA204" t="str">
        <f t="shared" si="68"/>
        <v>0.759454803840602+0.165500503048296i</v>
      </c>
      <c r="AB204" t="str">
        <f t="shared" si="69"/>
        <v>0.0547339993858632-0.695771573940809i</v>
      </c>
      <c r="AD204">
        <f t="shared" si="70"/>
        <v>-20.927409211301971</v>
      </c>
      <c r="AE204">
        <f t="shared" si="71"/>
        <v>-3.2898638432217338</v>
      </c>
      <c r="AF204">
        <f t="shared" si="72"/>
        <v>-3.1851640523753497</v>
      </c>
      <c r="AG204">
        <f t="shared" si="73"/>
        <v>-3.1238731470804111</v>
      </c>
      <c r="AH204">
        <f t="shared" si="74"/>
        <v>-13.903350568351506</v>
      </c>
      <c r="AI204">
        <f t="shared" si="75"/>
        <v>-15.670537065258506</v>
      </c>
      <c r="AJ204">
        <f t="shared" si="76"/>
        <v>-1.9614518434921147</v>
      </c>
      <c r="AK204">
        <f t="shared" si="77"/>
        <v>-2.1271749230690644</v>
      </c>
      <c r="AL204">
        <f t="shared" si="78"/>
        <v>-13.655392360803813</v>
      </c>
      <c r="AM204">
        <f t="shared" si="79"/>
        <v>-2.1884658283640102</v>
      </c>
    </row>
    <row r="205" spans="1:39" x14ac:dyDescent="0.25">
      <c r="A205" s="3">
        <v>2040</v>
      </c>
      <c r="B205">
        <v>-0.30329200000000001</v>
      </c>
      <c r="C205">
        <v>-0.82074899999999995</v>
      </c>
      <c r="D205">
        <v>0.40661000000000003</v>
      </c>
      <c r="E205">
        <v>0.65829599999999999</v>
      </c>
      <c r="F205">
        <v>-2.2457999999999999E-2</v>
      </c>
      <c r="G205">
        <v>-0.20127400000000001</v>
      </c>
      <c r="H205">
        <v>-0.123002</v>
      </c>
      <c r="I205">
        <v>-6.8673999999999999E-2</v>
      </c>
      <c r="J205">
        <v>0.78286999999999995</v>
      </c>
      <c r="K205">
        <v>7.2383000000000003E-2</v>
      </c>
      <c r="M205">
        <v>-3.4627999999999999E-2</v>
      </c>
      <c r="N205">
        <v>-0.28228599999999998</v>
      </c>
      <c r="O205">
        <v>5.0999999999999997E-2</v>
      </c>
      <c r="P205">
        <v>-0.52539000000000002</v>
      </c>
      <c r="R205" t="str">
        <f t="shared" si="60"/>
        <v>-0.022458-0.201274i</v>
      </c>
      <c r="S205" t="str">
        <f t="shared" si="61"/>
        <v>0.171033603094788-0.0181312286616051i</v>
      </c>
      <c r="T205" t="str">
        <f t="shared" si="62"/>
        <v>0.340097893766669+0.720334175807191i</v>
      </c>
      <c r="U205" t="str">
        <f t="shared" si="63"/>
        <v>-0.100127480185595-0.0304622733769074i</v>
      </c>
      <c r="V205" t="str">
        <f t="shared" si="64"/>
        <v>0.78287+0.072383i</v>
      </c>
      <c r="W205" t="str">
        <f t="shared" si="65"/>
        <v>0.00306906603275197-0.671391352595768i</v>
      </c>
      <c r="X205" t="str">
        <f t="shared" si="66"/>
        <v>0.00540245008216415-0.68324944287774i</v>
      </c>
      <c r="Z205" t="str">
        <f t="shared" si="67"/>
        <v>0.0999958651642455+0.178661054522126i</v>
      </c>
      <c r="AA205" t="str">
        <f t="shared" si="68"/>
        <v>0.769025437042921+0.0484077730500491i</v>
      </c>
      <c r="AB205" t="str">
        <f t="shared" si="69"/>
        <v>0.0259556675588893-0.696675137204922i</v>
      </c>
      <c r="AD205">
        <f t="shared" si="70"/>
        <v>-19.604485787099339</v>
      </c>
      <c r="AE205">
        <f t="shared" si="71"/>
        <v>-3.460394385021401</v>
      </c>
      <c r="AF205">
        <f t="shared" si="72"/>
        <v>-3.3081427602728493</v>
      </c>
      <c r="AG205">
        <f t="shared" si="73"/>
        <v>-3.1333697376931688</v>
      </c>
      <c r="AH205">
        <f t="shared" si="74"/>
        <v>-13.870510914768051</v>
      </c>
      <c r="AI205">
        <f t="shared" si="75"/>
        <v>-15.289837007528178</v>
      </c>
      <c r="AJ205">
        <f t="shared" si="76"/>
        <v>-1.9753558733233276</v>
      </c>
      <c r="AK205">
        <f t="shared" si="77"/>
        <v>-2.0892387683389244</v>
      </c>
      <c r="AL205">
        <f t="shared" si="78"/>
        <v>-13.775896513522243</v>
      </c>
      <c r="AM205">
        <f t="shared" si="79"/>
        <v>-2.264011790918607</v>
      </c>
    </row>
    <row r="206" spans="1:39" x14ac:dyDescent="0.25">
      <c r="A206" s="3">
        <v>2050</v>
      </c>
      <c r="B206">
        <v>-0.41494300000000001</v>
      </c>
      <c r="C206">
        <v>-0.75969299999999995</v>
      </c>
      <c r="D206">
        <v>0.60028499999999996</v>
      </c>
      <c r="E206">
        <v>0.52720800000000001</v>
      </c>
      <c r="F206">
        <v>-2.4170000000000001E-2</v>
      </c>
      <c r="G206">
        <v>-0.201574</v>
      </c>
      <c r="H206">
        <v>-6.5103999999999995E-2</v>
      </c>
      <c r="I206">
        <v>-4.2632000000000003E-2</v>
      </c>
      <c r="J206">
        <v>0.78742900000000005</v>
      </c>
      <c r="K206">
        <v>-4.2409000000000002E-2</v>
      </c>
      <c r="M206">
        <v>-7.084E-2</v>
      </c>
      <c r="N206">
        <v>-0.28138800000000003</v>
      </c>
      <c r="O206">
        <v>-4.0189000000000002E-2</v>
      </c>
      <c r="P206">
        <v>-0.51914300000000002</v>
      </c>
      <c r="R206" t="str">
        <f t="shared" si="60"/>
        <v>-0.02417-0.201574i</v>
      </c>
      <c r="S206" t="str">
        <f t="shared" si="61"/>
        <v>0.170041142582309-0.0474406896089505i</v>
      </c>
      <c r="T206" t="str">
        <f t="shared" si="62"/>
        <v>0.483698037654174+0.634483651856337i</v>
      </c>
      <c r="U206" t="str">
        <f t="shared" si="63"/>
        <v>-0.11743984887746-0.0140561690358051i</v>
      </c>
      <c r="V206" t="str">
        <f t="shared" si="64"/>
        <v>0.787429-0.042409i</v>
      </c>
      <c r="W206" t="str">
        <f t="shared" si="65"/>
        <v>-0.0154856600731047-0.660122666752228i</v>
      </c>
      <c r="X206" t="str">
        <f t="shared" si="66"/>
        <v>-0.0179052774622562-0.673695984311644i</v>
      </c>
      <c r="Z206" t="str">
        <f t="shared" si="67"/>
        <v>0.126912349387115+0.154336415547329i</v>
      </c>
      <c r="AA206" t="str">
        <f t="shared" si="68"/>
        <v>0.763812985580306-0.057107253754127i</v>
      </c>
      <c r="AB206" t="str">
        <f t="shared" si="69"/>
        <v>-0.00398944691208912-0.693829833585705i</v>
      </c>
      <c r="AD206">
        <f t="shared" si="70"/>
        <v>-18.541917850720527</v>
      </c>
      <c r="AE206">
        <f t="shared" si="71"/>
        <v>-3.6051177671656727</v>
      </c>
      <c r="AF206">
        <f t="shared" si="72"/>
        <v>-3.4276541699182843</v>
      </c>
      <c r="AG206">
        <f t="shared" si="73"/>
        <v>-3.1747970214623153</v>
      </c>
      <c r="AH206">
        <f t="shared" si="74"/>
        <v>-13.849313518518295</v>
      </c>
      <c r="AI206">
        <f t="shared" si="75"/>
        <v>-15.063383147144226</v>
      </c>
      <c r="AJ206">
        <f t="shared" si="76"/>
        <v>-1.961788741221987</v>
      </c>
      <c r="AK206">
        <f t="shared" si="77"/>
        <v>-2.0631928270061017</v>
      </c>
      <c r="AL206">
        <f t="shared" si="78"/>
        <v>-13.987390461197172</v>
      </c>
      <c r="AM206">
        <f t="shared" si="79"/>
        <v>-2.3160499754620685</v>
      </c>
    </row>
    <row r="207" spans="1:39" x14ac:dyDescent="0.25">
      <c r="A207" s="3">
        <v>2060</v>
      </c>
      <c r="B207">
        <v>-0.51321000000000006</v>
      </c>
      <c r="C207">
        <v>-0.68454199999999998</v>
      </c>
      <c r="D207">
        <v>0.74590199999999995</v>
      </c>
      <c r="E207">
        <v>0.352238</v>
      </c>
      <c r="F207">
        <v>-2.8011000000000001E-2</v>
      </c>
      <c r="G207">
        <v>-0.201409</v>
      </c>
      <c r="H207">
        <v>-6.8999999999999997E-4</v>
      </c>
      <c r="I207">
        <v>-4.2772999999999999E-2</v>
      </c>
      <c r="J207">
        <v>0.77248899999999998</v>
      </c>
      <c r="K207">
        <v>-0.16165599999999999</v>
      </c>
      <c r="M207">
        <v>-0.10772900000000001</v>
      </c>
      <c r="N207">
        <v>-0.26575500000000002</v>
      </c>
      <c r="O207">
        <v>-0.13009100000000001</v>
      </c>
      <c r="P207">
        <v>-0.50076299999999996</v>
      </c>
      <c r="R207" t="str">
        <f t="shared" si="60"/>
        <v>-0.028011-0.201409i</v>
      </c>
      <c r="S207" t="str">
        <f t="shared" si="61"/>
        <v>0.164129887355883-0.0791451313408435i</v>
      </c>
      <c r="T207" t="str">
        <f t="shared" si="62"/>
        <v>0.603072281955282+0.524028426286463i</v>
      </c>
      <c r="U207" t="str">
        <f t="shared" si="63"/>
        <v>-0.130779203722953+0.00620618888925671i</v>
      </c>
      <c r="V207" t="str">
        <f t="shared" si="64"/>
        <v>0.772489-0.161656i</v>
      </c>
      <c r="W207" t="str">
        <f t="shared" si="65"/>
        <v>-0.0313748660411378-0.654811829482033i</v>
      </c>
      <c r="X207" t="str">
        <f t="shared" si="66"/>
        <v>-0.0394775688743567-0.66818887610476i</v>
      </c>
      <c r="Z207" t="str">
        <f t="shared" si="67"/>
        <v>0.151677686339105+0.121802787923715i</v>
      </c>
      <c r="AA207" t="str">
        <f t="shared" si="68"/>
        <v>0.744520004591372-0.162243033467873i</v>
      </c>
      <c r="AB207" t="str">
        <f t="shared" si="69"/>
        <v>-0.0351618852346113-0.692381048975542i</v>
      </c>
      <c r="AD207">
        <f t="shared" si="70"/>
        <v>-17.65945681487117</v>
      </c>
      <c r="AE207">
        <f t="shared" si="71"/>
        <v>-3.6677106402384867</v>
      </c>
      <c r="AF207">
        <f t="shared" si="72"/>
        <v>-3.4868820095570632</v>
      </c>
      <c r="AG207">
        <f t="shared" si="73"/>
        <v>-3.1819104486299912</v>
      </c>
      <c r="AH207">
        <f t="shared" si="74"/>
        <v>-13.835223708136297</v>
      </c>
      <c r="AI207">
        <f t="shared" si="75"/>
        <v>-14.788282762795152</v>
      </c>
      <c r="AJ207">
        <f t="shared" si="76"/>
        <v>-1.9497381600272377</v>
      </c>
      <c r="AK207">
        <f t="shared" si="77"/>
        <v>-2.0560124910401365</v>
      </c>
      <c r="AL207">
        <f t="shared" si="78"/>
        <v>-14.220254632444354</v>
      </c>
      <c r="AM207">
        <f t="shared" si="79"/>
        <v>-2.3609840519672081</v>
      </c>
    </row>
    <row r="208" spans="1:39" x14ac:dyDescent="0.25">
      <c r="A208" s="3">
        <v>2070</v>
      </c>
      <c r="B208">
        <v>-0.59550000000000003</v>
      </c>
      <c r="C208">
        <v>-0.59528899999999996</v>
      </c>
      <c r="D208">
        <v>0.83757700000000002</v>
      </c>
      <c r="E208">
        <v>0.14172399999999999</v>
      </c>
      <c r="F208">
        <v>-3.0786000000000001E-2</v>
      </c>
      <c r="G208">
        <v>-0.202094</v>
      </c>
      <c r="H208">
        <v>5.6162999999999998E-2</v>
      </c>
      <c r="I208">
        <v>-7.0693000000000006E-2</v>
      </c>
      <c r="J208">
        <v>0.73269399999999996</v>
      </c>
      <c r="K208">
        <v>-0.28405900000000001</v>
      </c>
      <c r="M208">
        <v>-0.13497799999999999</v>
      </c>
      <c r="N208">
        <v>-0.23416600000000001</v>
      </c>
      <c r="O208">
        <v>-0.21734999999999999</v>
      </c>
      <c r="P208">
        <v>-0.46419500000000002</v>
      </c>
      <c r="R208" t="str">
        <f t="shared" si="60"/>
        <v>-0.030786-0.202094i</v>
      </c>
      <c r="S208" t="str">
        <f t="shared" si="61"/>
        <v>0.153552788784877-0.113425448542338i</v>
      </c>
      <c r="T208" t="str">
        <f t="shared" si="62"/>
        <v>0.696025728805469+0.389518250038132i</v>
      </c>
      <c r="U208" t="str">
        <f t="shared" si="63"/>
        <v>-0.135343403382317+0.0319042537599773i</v>
      </c>
      <c r="V208" t="str">
        <f t="shared" si="64"/>
        <v>0.732694-0.284059i</v>
      </c>
      <c r="W208" t="str">
        <f t="shared" si="65"/>
        <v>-0.0443578009378633-0.650742646420755i</v>
      </c>
      <c r="X208" t="str">
        <f t="shared" si="66"/>
        <v>-0.0582969221725205-0.661013472658727i</v>
      </c>
      <c r="Z208" t="str">
        <f t="shared" si="67"/>
        <v>0.168769134476449+0.08825512546255i</v>
      </c>
      <c r="AA208" t="str">
        <f t="shared" si="68"/>
        <v>0.707959856539898-0.269757666854134i</v>
      </c>
      <c r="AB208" t="str">
        <f t="shared" si="69"/>
        <v>-0.064443354247659-0.685271805068189i</v>
      </c>
      <c r="AD208">
        <f t="shared" si="70"/>
        <v>-17.136396909323132</v>
      </c>
      <c r="AE208">
        <f t="shared" si="71"/>
        <v>-3.7116820675432511</v>
      </c>
      <c r="AF208">
        <f t="shared" si="72"/>
        <v>-3.5621448326362297</v>
      </c>
      <c r="AG208">
        <f t="shared" si="73"/>
        <v>-3.2445041700365511</v>
      </c>
      <c r="AH208">
        <f t="shared" si="74"/>
        <v>-13.789300956643508</v>
      </c>
      <c r="AI208">
        <f t="shared" si="75"/>
        <v>-14.383764488234974</v>
      </c>
      <c r="AJ208">
        <f t="shared" si="76"/>
        <v>-1.9642252615984279</v>
      </c>
      <c r="AK208">
        <f t="shared" si="77"/>
        <v>-2.0934193002887751</v>
      </c>
      <c r="AL208">
        <f t="shared" si="78"/>
        <v>-14.404286418266746</v>
      </c>
      <c r="AM208">
        <f t="shared" si="79"/>
        <v>-2.4110599628884595</v>
      </c>
    </row>
    <row r="209" spans="1:39" x14ac:dyDescent="0.25">
      <c r="A209" s="3">
        <v>2080</v>
      </c>
      <c r="B209">
        <v>-0.67260699999999995</v>
      </c>
      <c r="C209">
        <v>-0.48269800000000002</v>
      </c>
      <c r="D209">
        <v>0.86783900000000003</v>
      </c>
      <c r="E209">
        <v>-8.2409999999999997E-2</v>
      </c>
      <c r="F209">
        <v>-3.1118E-2</v>
      </c>
      <c r="G209">
        <v>-0.20341500000000001</v>
      </c>
      <c r="H209">
        <v>9.7200999999999996E-2</v>
      </c>
      <c r="I209">
        <v>-0.11938600000000001</v>
      </c>
      <c r="J209">
        <v>0.67589999999999995</v>
      </c>
      <c r="K209">
        <v>-0.38950299999999999</v>
      </c>
      <c r="M209">
        <v>-0.14863199999999999</v>
      </c>
      <c r="N209">
        <v>-0.19392400000000001</v>
      </c>
      <c r="O209">
        <v>-0.292132</v>
      </c>
      <c r="P209">
        <v>-0.41934500000000002</v>
      </c>
      <c r="R209" t="str">
        <f t="shared" si="60"/>
        <v>-0.031118-0.203415i</v>
      </c>
      <c r="S209" t="str">
        <f t="shared" si="61"/>
        <v>0.131556210656177-0.136933311814331i</v>
      </c>
      <c r="T209" t="str">
        <f t="shared" si="62"/>
        <v>0.764124008141062+0.228183199918225i</v>
      </c>
      <c r="U209" t="str">
        <f t="shared" si="63"/>
        <v>-0.137782545283724+0.0577625586237206i</v>
      </c>
      <c r="V209" t="str">
        <f t="shared" si="64"/>
        <v>0.6759-0.389503i</v>
      </c>
      <c r="W209" t="str">
        <f t="shared" si="65"/>
        <v>-0.0560606241501194-0.652730849664661i</v>
      </c>
      <c r="X209" t="str">
        <f t="shared" si="66"/>
        <v>-0.0739085723645445-0.657915791769651i</v>
      </c>
      <c r="Z209" t="str">
        <f t="shared" si="67"/>
        <v>0.177671033438135+0.0563339024029985i</v>
      </c>
      <c r="AA209" t="str">
        <f t="shared" si="68"/>
        <v>0.661477427924019-0.365959359658014i</v>
      </c>
      <c r="AB209" t="str">
        <f t="shared" si="69"/>
        <v>-0.0881094179843981-0.677486668875853i</v>
      </c>
      <c r="AD209">
        <f t="shared" si="70"/>
        <v>-16.512952450733465</v>
      </c>
      <c r="AE209">
        <f t="shared" si="71"/>
        <v>-3.67339926800316</v>
      </c>
      <c r="AF209">
        <f t="shared" si="72"/>
        <v>-3.5821300666357736</v>
      </c>
      <c r="AG209">
        <f t="shared" si="73"/>
        <v>-3.309143185850095</v>
      </c>
      <c r="AH209">
        <f t="shared" si="74"/>
        <v>-13.731876873389472</v>
      </c>
      <c r="AI209">
        <f t="shared" si="75"/>
        <v>-14.430011545213684</v>
      </c>
      <c r="AJ209">
        <f t="shared" si="76"/>
        <v>-1.9657493008707561</v>
      </c>
      <c r="AK209">
        <f t="shared" si="77"/>
        <v>-2.1570130895579904</v>
      </c>
      <c r="AL209">
        <f t="shared" si="78"/>
        <v>-14.591638767519719</v>
      </c>
      <c r="AM209">
        <f t="shared" si="79"/>
        <v>-2.4299999703436646</v>
      </c>
    </row>
    <row r="210" spans="1:39" x14ac:dyDescent="0.25">
      <c r="A210" s="3">
        <v>2090</v>
      </c>
      <c r="B210">
        <v>-0.72232799999999997</v>
      </c>
      <c r="C210">
        <v>-0.364236</v>
      </c>
      <c r="D210">
        <v>0.84210399999999996</v>
      </c>
      <c r="E210">
        <v>-0.28703899999999999</v>
      </c>
      <c r="F210">
        <v>-3.4053E-2</v>
      </c>
      <c r="G210">
        <v>-0.20383299999999999</v>
      </c>
      <c r="H210">
        <v>0.112881</v>
      </c>
      <c r="I210">
        <v>-0.18060300000000001</v>
      </c>
      <c r="J210">
        <v>0.59674199999999999</v>
      </c>
      <c r="K210">
        <v>-0.48282799999999998</v>
      </c>
      <c r="M210">
        <v>-0.14446000000000001</v>
      </c>
      <c r="N210">
        <v>-0.149343</v>
      </c>
      <c r="O210">
        <v>-0.36483900000000002</v>
      </c>
      <c r="P210">
        <v>-0.36035099999999998</v>
      </c>
      <c r="R210" t="str">
        <f t="shared" si="60"/>
        <v>-0.034053-0.203833i</v>
      </c>
      <c r="S210" t="str">
        <f t="shared" si="61"/>
        <v>0.112139055938966-0.16125072786885i</v>
      </c>
      <c r="T210" t="str">
        <f t="shared" si="62"/>
        <v>0.791322609228739+0.067405596265846i</v>
      </c>
      <c r="U210" t="str">
        <f t="shared" si="63"/>
        <v>-0.130387336075309+0.084289064803587i</v>
      </c>
      <c r="V210" t="str">
        <f t="shared" si="64"/>
        <v>0.596742-0.482828i</v>
      </c>
      <c r="W210" t="str">
        <f t="shared" si="65"/>
        <v>-0.0742115221271726-0.663909027361269i</v>
      </c>
      <c r="X210" t="str">
        <f t="shared" si="66"/>
        <v>-0.0945220024499427-0.662330991632659i</v>
      </c>
      <c r="Z210" t="str">
        <f t="shared" si="67"/>
        <v>0.18209507986445+0.0182316756899481i</v>
      </c>
      <c r="AA210" t="str">
        <f t="shared" si="68"/>
        <v>0.595992329243939-0.455247129384309i</v>
      </c>
      <c r="AB210" t="str">
        <f t="shared" si="69"/>
        <v>-0.115662124681936-0.674937715994081i</v>
      </c>
      <c r="AD210">
        <f t="shared" si="70"/>
        <v>-16.17883786444153</v>
      </c>
      <c r="AE210">
        <f t="shared" si="71"/>
        <v>-3.5039009736577191</v>
      </c>
      <c r="AF210">
        <f t="shared" si="72"/>
        <v>-3.4909366898241831</v>
      </c>
      <c r="AG210">
        <f t="shared" si="73"/>
        <v>-3.2890249626481194</v>
      </c>
      <c r="AH210">
        <f t="shared" si="74"/>
        <v>-13.694958636812753</v>
      </c>
      <c r="AI210">
        <f t="shared" si="75"/>
        <v>-14.136719418021785</v>
      </c>
      <c r="AJ210">
        <f t="shared" si="76"/>
        <v>-2.0015307842653223</v>
      </c>
      <c r="AK210">
        <f t="shared" si="77"/>
        <v>-2.2971965148035025</v>
      </c>
      <c r="AL210">
        <f t="shared" si="78"/>
        <v>-14.750717277409942</v>
      </c>
      <c r="AM210">
        <f t="shared" si="79"/>
        <v>-2.4991082419795658</v>
      </c>
    </row>
    <row r="211" spans="1:39" x14ac:dyDescent="0.25">
      <c r="A211" s="3">
        <v>2100</v>
      </c>
      <c r="B211">
        <v>-0.75843000000000005</v>
      </c>
      <c r="C211">
        <v>-0.234073</v>
      </c>
      <c r="D211">
        <v>0.77003999999999995</v>
      </c>
      <c r="E211">
        <v>-0.46675899999999998</v>
      </c>
      <c r="F211">
        <v>-3.6512000000000003E-2</v>
      </c>
      <c r="G211">
        <v>-0.20400799999999999</v>
      </c>
      <c r="H211">
        <v>0.10129100000000001</v>
      </c>
      <c r="I211">
        <v>-0.242757</v>
      </c>
      <c r="J211">
        <v>0.50372300000000003</v>
      </c>
      <c r="K211">
        <v>-0.56432899999999997</v>
      </c>
      <c r="M211">
        <v>-0.12271700000000001</v>
      </c>
      <c r="N211">
        <v>-0.110364</v>
      </c>
      <c r="O211">
        <v>-0.42524499999999998</v>
      </c>
      <c r="P211">
        <v>-0.29349999999999998</v>
      </c>
      <c r="R211" t="str">
        <f t="shared" si="60"/>
        <v>-0.036512-0.204008i</v>
      </c>
      <c r="S211" t="str">
        <f t="shared" si="61"/>
        <v>0.0826212117947517-0.178996775018369i</v>
      </c>
      <c r="T211" t="str">
        <f t="shared" si="62"/>
        <v>0.786945278017371-0.096671987095102i</v>
      </c>
      <c r="U211" t="str">
        <f t="shared" si="63"/>
        <v>-0.118060497794485+0.106662846119268i</v>
      </c>
      <c r="V211" t="str">
        <f t="shared" si="64"/>
        <v>0.503723-0.564329i</v>
      </c>
      <c r="W211" t="str">
        <f t="shared" si="65"/>
        <v>-0.0848912603920187-0.677766550436981i</v>
      </c>
      <c r="X211" t="str">
        <f t="shared" si="66"/>
        <v>-0.10439430680509-0.668895489573429i</v>
      </c>
      <c r="Z211" t="str">
        <f t="shared" si="67"/>
        <v>0.17743775826003-0.0210399953756535i</v>
      </c>
      <c r="AA211" t="str">
        <f t="shared" si="68"/>
        <v>0.517139960028673-0.541306896728455i</v>
      </c>
      <c r="AB211" t="str">
        <f t="shared" si="69"/>
        <v>-0.128300671550941-0.671917417241433i</v>
      </c>
      <c r="AD211">
        <f t="shared" si="70"/>
        <v>-15.966178843551347</v>
      </c>
      <c r="AE211">
        <f t="shared" si="71"/>
        <v>-3.3107944468831212</v>
      </c>
      <c r="AF211">
        <f t="shared" si="72"/>
        <v>-3.3883180927697616</v>
      </c>
      <c r="AG211">
        <f t="shared" si="73"/>
        <v>-3.2981532559095648</v>
      </c>
      <c r="AH211">
        <f t="shared" si="74"/>
        <v>-13.67012663607786</v>
      </c>
      <c r="AI211">
        <f t="shared" si="75"/>
        <v>-14.104289233330308</v>
      </c>
      <c r="AJ211">
        <f t="shared" si="76"/>
        <v>-2.0160604134658713</v>
      </c>
      <c r="AK211">
        <f t="shared" si="77"/>
        <v>-2.4244904912350069</v>
      </c>
      <c r="AL211">
        <f t="shared" si="78"/>
        <v>-14.958440715093417</v>
      </c>
      <c r="AM211">
        <f t="shared" si="79"/>
        <v>-2.5146553280951984</v>
      </c>
    </row>
    <row r="212" spans="1:39" x14ac:dyDescent="0.25">
      <c r="A212" s="3">
        <v>2110</v>
      </c>
      <c r="B212">
        <v>-0.77206799999999998</v>
      </c>
      <c r="C212">
        <v>-0.100964</v>
      </c>
      <c r="D212">
        <v>0.66747999999999996</v>
      </c>
      <c r="E212">
        <v>-0.61576799999999998</v>
      </c>
      <c r="F212">
        <v>-3.8431E-2</v>
      </c>
      <c r="G212">
        <v>-0.20360400000000001</v>
      </c>
      <c r="H212">
        <v>6.9751999999999995E-2</v>
      </c>
      <c r="I212">
        <v>-0.29200500000000001</v>
      </c>
      <c r="J212">
        <v>0.41478599999999999</v>
      </c>
      <c r="K212">
        <v>-0.61515799999999998</v>
      </c>
      <c r="M212">
        <v>-8.4227999999999997E-2</v>
      </c>
      <c r="N212">
        <v>-8.3173999999999998E-2</v>
      </c>
      <c r="O212">
        <v>-0.47243499999999999</v>
      </c>
      <c r="P212">
        <v>-0.21399099999999999</v>
      </c>
      <c r="R212" t="str">
        <f t="shared" si="60"/>
        <v>-0.038431-0.203604i</v>
      </c>
      <c r="S212" t="str">
        <f t="shared" si="61"/>
        <v>0.0510974977979131-0.196741479786463i</v>
      </c>
      <c r="T212" t="str">
        <f t="shared" si="62"/>
        <v>0.750930469506685-0.252221476180079i</v>
      </c>
      <c r="U212" t="str">
        <f t="shared" si="63"/>
        <v>-0.0979394688254021+0.125876891767387i</v>
      </c>
      <c r="V212" t="str">
        <f t="shared" si="64"/>
        <v>0.414786-0.615158i</v>
      </c>
      <c r="W212" t="str">
        <f t="shared" si="65"/>
        <v>-0.116848371984794-0.689201686685235i</v>
      </c>
      <c r="X212" t="str">
        <f t="shared" si="66"/>
        <v>-0.132252361604857-0.672579457654127i</v>
      </c>
      <c r="Z212" t="str">
        <f t="shared" si="67"/>
        <v>0.167649221104151-0.056545303152909i</v>
      </c>
      <c r="AA212" t="str">
        <f t="shared" si="68"/>
        <v>0.437914656855219-0.60185222189635i</v>
      </c>
      <c r="AB212" t="str">
        <f t="shared" si="69"/>
        <v>-0.15571988959905-0.665291288268911i</v>
      </c>
      <c r="AD212">
        <f t="shared" si="70"/>
        <v>-15.945318659902465</v>
      </c>
      <c r="AE212">
        <f t="shared" si="71"/>
        <v>-3.1099986879916082</v>
      </c>
      <c r="AF212">
        <f t="shared" si="72"/>
        <v>-3.280372434365538</v>
      </c>
      <c r="AG212">
        <f t="shared" si="73"/>
        <v>-3.3081223450720056</v>
      </c>
      <c r="AH212">
        <f t="shared" si="74"/>
        <v>-13.672236279590447</v>
      </c>
      <c r="AI212">
        <f t="shared" si="75"/>
        <v>-13.838589833125063</v>
      </c>
      <c r="AJ212">
        <f t="shared" si="76"/>
        <v>-2.0237779646013458</v>
      </c>
      <c r="AK212">
        <f t="shared" si="77"/>
        <v>-2.59268876555487</v>
      </c>
      <c r="AL212">
        <f t="shared" si="78"/>
        <v>-15.044052616118421</v>
      </c>
      <c r="AM212">
        <f t="shared" si="79"/>
        <v>-2.5649388548484016</v>
      </c>
    </row>
    <row r="213" spans="1:39" x14ac:dyDescent="0.25">
      <c r="A213" s="3">
        <v>2120</v>
      </c>
      <c r="B213">
        <v>-0.76294899999999999</v>
      </c>
      <c r="C213">
        <v>4.1716000000000003E-2</v>
      </c>
      <c r="D213">
        <v>0.53535500000000003</v>
      </c>
      <c r="E213">
        <v>-0.73851</v>
      </c>
      <c r="F213">
        <v>-4.0406999999999998E-2</v>
      </c>
      <c r="G213">
        <v>-0.20474999999999999</v>
      </c>
      <c r="H213">
        <v>1.8526000000000001E-2</v>
      </c>
      <c r="I213">
        <v>-0.32483200000000001</v>
      </c>
      <c r="J213">
        <v>0.31399300000000002</v>
      </c>
      <c r="K213">
        <v>-0.65776800000000002</v>
      </c>
      <c r="M213">
        <v>-3.7758E-2</v>
      </c>
      <c r="N213">
        <v>-7.3615E-2</v>
      </c>
      <c r="O213">
        <v>-0.508409</v>
      </c>
      <c r="P213">
        <v>-0.117441</v>
      </c>
      <c r="R213" t="str">
        <f t="shared" si="60"/>
        <v>-0.040407-0.20475i</v>
      </c>
      <c r="S213" t="str">
        <f t="shared" si="61"/>
        <v>0.0146399841048889-0.212486061632544i</v>
      </c>
      <c r="T213" t="str">
        <f t="shared" si="62"/>
        <v>0.680749413728787-0.403604362266498i</v>
      </c>
      <c r="U213" t="str">
        <f t="shared" si="63"/>
        <v>-0.076614686173628+0.141560118864181i</v>
      </c>
      <c r="V213" t="str">
        <f t="shared" si="64"/>
        <v>0.313993-0.657768i</v>
      </c>
      <c r="W213" t="str">
        <f t="shared" si="65"/>
        <v>-0.155083071642264-0.698899917730614i</v>
      </c>
      <c r="X213" t="str">
        <f t="shared" si="66"/>
        <v>-0.163418394209014-0.675815150664169i</v>
      </c>
      <c r="Z213" t="str">
        <f t="shared" si="67"/>
        <v>0.1468312780519-0.0895042814108193i</v>
      </c>
      <c r="AA213" t="str">
        <f t="shared" si="68"/>
        <v>0.340673685627066-0.658655865931948i</v>
      </c>
      <c r="AB213" t="str">
        <f t="shared" si="69"/>
        <v>-0.181769475297271-0.658792788821459i</v>
      </c>
      <c r="AD213">
        <f t="shared" si="70"/>
        <v>-15.865480517546228</v>
      </c>
      <c r="AE213">
        <f t="shared" si="71"/>
        <v>-2.9029608516645404</v>
      </c>
      <c r="AF213">
        <f t="shared" si="72"/>
        <v>-3.1566488455551012</v>
      </c>
      <c r="AG213">
        <f t="shared" si="73"/>
        <v>-3.3063840823290658</v>
      </c>
      <c r="AH213">
        <f t="shared" si="74"/>
        <v>-13.609591087503269</v>
      </c>
      <c r="AI213">
        <f t="shared" si="75"/>
        <v>-13.432823825968693</v>
      </c>
      <c r="AJ213">
        <f t="shared" si="76"/>
        <v>-2.0320632332395796</v>
      </c>
      <c r="AK213">
        <f t="shared" si="77"/>
        <v>-2.7470077419210459</v>
      </c>
      <c r="AL213">
        <f t="shared" si="78"/>
        <v>-15.291422043548158</v>
      </c>
      <c r="AM213">
        <f t="shared" si="79"/>
        <v>-2.5972725051470773</v>
      </c>
    </row>
    <row r="214" spans="1:39" x14ac:dyDescent="0.25">
      <c r="A214" s="3">
        <v>2130</v>
      </c>
      <c r="B214">
        <v>-0.72480900000000004</v>
      </c>
      <c r="C214">
        <v>0.19824600000000001</v>
      </c>
      <c r="D214">
        <v>0.41070200000000001</v>
      </c>
      <c r="E214">
        <v>-0.81289699999999998</v>
      </c>
      <c r="F214">
        <v>-4.2764000000000003E-2</v>
      </c>
      <c r="G214">
        <v>-0.20458499999999999</v>
      </c>
      <c r="H214">
        <v>-3.7393000000000003E-2</v>
      </c>
      <c r="I214">
        <v>-0.33771000000000001</v>
      </c>
      <c r="J214">
        <v>0.22600600000000001</v>
      </c>
      <c r="K214">
        <v>-0.68451099999999998</v>
      </c>
      <c r="M214">
        <v>8.7650000000000002E-3</v>
      </c>
      <c r="N214">
        <v>-8.7253999999999998E-2</v>
      </c>
      <c r="O214">
        <v>-0.52274500000000002</v>
      </c>
      <c r="P214">
        <v>-2.2062999999999999E-2</v>
      </c>
      <c r="R214" t="str">
        <f t="shared" si="60"/>
        <v>-0.042764-0.204585i</v>
      </c>
      <c r="S214" t="str">
        <f t="shared" si="61"/>
        <v>-0.0223996008212626-0.200905318903308i</v>
      </c>
      <c r="T214" t="str">
        <f t="shared" si="62"/>
        <v>0.585836573738723-0.530834214632974i</v>
      </c>
      <c r="U214" t="str">
        <f t="shared" si="63"/>
        <v>-0.0487654603891951+0.14929865626604i</v>
      </c>
      <c r="V214" t="str">
        <f t="shared" si="64"/>
        <v>0.226006-0.684511i</v>
      </c>
      <c r="W214" t="str">
        <f t="shared" si="65"/>
        <v>-0.198295600522021-0.698205002561566i</v>
      </c>
      <c r="X214" t="str">
        <f t="shared" si="66"/>
        <v>-0.196636665276821-0.675220145840239i</v>
      </c>
      <c r="Z214" t="str">
        <f t="shared" si="67"/>
        <v>0.1239685100609-0.120854573663014i</v>
      </c>
      <c r="AA214" t="str">
        <f t="shared" si="68"/>
        <v>0.247316432543785-0.698014860956739i</v>
      </c>
      <c r="AB214" t="str">
        <f t="shared" si="69"/>
        <v>-0.205570110411784-0.652988700630796i</v>
      </c>
      <c r="AD214">
        <f t="shared" si="70"/>
        <v>-16.078632629071649</v>
      </c>
      <c r="AE214">
        <f t="shared" si="71"/>
        <v>-2.783448597213471</v>
      </c>
      <c r="AF214">
        <f t="shared" si="72"/>
        <v>-3.0575622873224413</v>
      </c>
      <c r="AG214">
        <f t="shared" si="73"/>
        <v>-3.291483081025242</v>
      </c>
      <c r="AH214">
        <f t="shared" si="74"/>
        <v>-13.596797696549451</v>
      </c>
      <c r="AI214">
        <f t="shared" si="75"/>
        <v>-13.886517989411292</v>
      </c>
      <c r="AJ214">
        <f t="shared" si="76"/>
        <v>-2.0412731044350805</v>
      </c>
      <c r="AK214">
        <f t="shared" si="77"/>
        <v>-2.8430242280865938</v>
      </c>
      <c r="AL214">
        <f t="shared" si="78"/>
        <v>-15.232550150418895</v>
      </c>
      <c r="AM214">
        <f t="shared" si="79"/>
        <v>-2.6091034343837904</v>
      </c>
    </row>
    <row r="215" spans="1:39" x14ac:dyDescent="0.25">
      <c r="A215" s="3">
        <v>2140</v>
      </c>
      <c r="B215">
        <v>-0.65691600000000006</v>
      </c>
      <c r="C215">
        <v>0.34725</v>
      </c>
      <c r="D215">
        <v>0.26963999999999999</v>
      </c>
      <c r="E215">
        <v>-0.86466699999999996</v>
      </c>
      <c r="F215">
        <v>-4.4565E-2</v>
      </c>
      <c r="G215">
        <v>-0.204378</v>
      </c>
      <c r="H215">
        <v>-9.2759999999999995E-2</v>
      </c>
      <c r="I215">
        <v>-0.32791399999999998</v>
      </c>
      <c r="J215">
        <v>0.13603899999999999</v>
      </c>
      <c r="K215">
        <v>-0.70293899999999998</v>
      </c>
      <c r="M215">
        <v>4.3055999999999997E-2</v>
      </c>
      <c r="N215">
        <v>-0.11962100000000001</v>
      </c>
      <c r="O215">
        <v>-0.51725600000000005</v>
      </c>
      <c r="P215">
        <v>8.0926999999999999E-2</v>
      </c>
      <c r="R215" t="str">
        <f t="shared" si="60"/>
        <v>-0.044565-0.204378i</v>
      </c>
      <c r="S215" t="str">
        <f t="shared" si="61"/>
        <v>-0.0621166287855637-0.198521404435257i</v>
      </c>
      <c r="T215" t="str">
        <f t="shared" si="62"/>
        <v>0.464803854960719-0.638927508823608i</v>
      </c>
      <c r="U215" t="str">
        <f t="shared" si="63"/>
        <v>-0.0215969494294663+0.147985367464453i</v>
      </c>
      <c r="V215" t="str">
        <f t="shared" si="64"/>
        <v>0.136039-0.702939i</v>
      </c>
      <c r="W215" t="str">
        <f t="shared" si="65"/>
        <v>-0.248237074219611-0.687806590131204i</v>
      </c>
      <c r="X215" t="str">
        <f t="shared" si="66"/>
        <v>-0.237237663382273-0.667894891166015i</v>
      </c>
      <c r="Z215" t="str">
        <f t="shared" si="67"/>
        <v>0.0950918299163309-0.145325171047602i</v>
      </c>
      <c r="AA215" t="str">
        <f t="shared" si="68"/>
        <v>0.147691708308041-0.726030936209485i</v>
      </c>
      <c r="AB215" t="str">
        <f t="shared" si="69"/>
        <v>-0.235392283064557-0.643219771625721i</v>
      </c>
      <c r="AD215">
        <f t="shared" si="70"/>
        <v>-16.504097918888469</v>
      </c>
      <c r="AE215">
        <f t="shared" si="71"/>
        <v>-2.7189018103772984</v>
      </c>
      <c r="AF215">
        <f t="shared" si="72"/>
        <v>-2.9898037105463398</v>
      </c>
      <c r="AG215">
        <f t="shared" si="73"/>
        <v>-3.2869642419582616</v>
      </c>
      <c r="AH215">
        <f t="shared" si="74"/>
        <v>-13.589583555760381</v>
      </c>
      <c r="AI215">
        <f t="shared" si="75"/>
        <v>-13.638208975752557</v>
      </c>
      <c r="AJ215">
        <f t="shared" si="76"/>
        <v>-2.0462684974919298</v>
      </c>
      <c r="AK215">
        <f t="shared" si="77"/>
        <v>-2.9019611115386073</v>
      </c>
      <c r="AL215">
        <f t="shared" si="78"/>
        <v>-15.205418592381989</v>
      </c>
      <c r="AM215">
        <f t="shared" si="79"/>
        <v>-2.6048005801266987</v>
      </c>
    </row>
    <row r="216" spans="1:39" x14ac:dyDescent="0.25">
      <c r="A216" s="3">
        <v>2150</v>
      </c>
      <c r="B216">
        <v>-0.54944199999999999</v>
      </c>
      <c r="C216">
        <v>0.49106100000000003</v>
      </c>
      <c r="D216">
        <v>0.13835700000000001</v>
      </c>
      <c r="E216">
        <v>-0.89188000000000001</v>
      </c>
      <c r="F216">
        <v>-4.6703000000000001E-2</v>
      </c>
      <c r="G216">
        <v>-0.20476900000000001</v>
      </c>
      <c r="H216">
        <v>-0.13828599999999999</v>
      </c>
      <c r="I216">
        <v>-0.30079400000000001</v>
      </c>
      <c r="J216">
        <v>4.5301000000000001E-2</v>
      </c>
      <c r="K216">
        <v>-0.71275599999999995</v>
      </c>
      <c r="M216">
        <v>6.0297000000000003E-2</v>
      </c>
      <c r="N216">
        <v>-0.16295000000000001</v>
      </c>
      <c r="O216">
        <v>-0.491346</v>
      </c>
      <c r="P216">
        <v>0.17599999999999999</v>
      </c>
      <c r="R216" t="str">
        <f t="shared" si="60"/>
        <v>-0.046703-0.204769i</v>
      </c>
      <c r="S216" t="str">
        <f t="shared" si="61"/>
        <v>-0.0966456284162898-0.181646385074204i</v>
      </c>
      <c r="T216" t="str">
        <f t="shared" si="62"/>
        <v>0.32775646928944-0.719901794364913i</v>
      </c>
      <c r="U216" t="str">
        <f t="shared" si="63"/>
        <v>0.00560407182111277+0.141487086818018i</v>
      </c>
      <c r="V216" t="str">
        <f t="shared" si="64"/>
        <v>0.045301-0.712756i</v>
      </c>
      <c r="W216" t="str">
        <f t="shared" si="65"/>
        <v>-0.289573130498344-0.670956186430272i</v>
      </c>
      <c r="X216" t="str">
        <f t="shared" si="66"/>
        <v>-0.272430023770219-0.658330021891353i</v>
      </c>
      <c r="Z216" t="str">
        <f t="shared" si="67"/>
        <v>0.0641148543394809-0.161453210614427i</v>
      </c>
      <c r="AA216" t="str">
        <f t="shared" si="68"/>
        <v>0.0440895213250452-0.738255089879043i</v>
      </c>
      <c r="AB216" t="str">
        <f t="shared" si="69"/>
        <v>-0.260650797228153-0.636742046416836i</v>
      </c>
      <c r="AD216">
        <f t="shared" si="70"/>
        <v>-16.978855936455172</v>
      </c>
      <c r="AE216">
        <f t="shared" si="71"/>
        <v>-2.7243043991738736</v>
      </c>
      <c r="AF216">
        <f t="shared" si="72"/>
        <v>-2.9446423923302123</v>
      </c>
      <c r="AG216">
        <f t="shared" si="73"/>
        <v>-3.2479076278349464</v>
      </c>
      <c r="AH216">
        <f t="shared" si="74"/>
        <v>-13.554480402986389</v>
      </c>
      <c r="AI216">
        <f t="shared" si="75"/>
        <v>-13.732923655632232</v>
      </c>
      <c r="AJ216">
        <f t="shared" si="76"/>
        <v>-2.0364571648529646</v>
      </c>
      <c r="AK216">
        <f t="shared" si="77"/>
        <v>-2.9236741248904226</v>
      </c>
      <c r="AL216">
        <f t="shared" si="78"/>
        <v>-15.203116502894225</v>
      </c>
      <c r="AM216">
        <f t="shared" si="79"/>
        <v>-2.6204088893856921</v>
      </c>
    </row>
    <row r="217" spans="1:39" x14ac:dyDescent="0.25">
      <c r="A217" s="3">
        <v>2160</v>
      </c>
      <c r="B217">
        <v>-0.39539000000000002</v>
      </c>
      <c r="C217">
        <v>0.61715900000000001</v>
      </c>
      <c r="D217">
        <v>4.895E-3</v>
      </c>
      <c r="E217">
        <v>-0.894347</v>
      </c>
      <c r="F217">
        <v>-4.8203000000000003E-2</v>
      </c>
      <c r="G217">
        <v>-0.204739</v>
      </c>
      <c r="H217">
        <v>-0.17358899999999999</v>
      </c>
      <c r="I217">
        <v>-0.254361</v>
      </c>
      <c r="J217">
        <v>-4.6004999999999997E-2</v>
      </c>
      <c r="K217">
        <v>-0.71335599999999999</v>
      </c>
      <c r="M217">
        <v>5.7134999999999998E-2</v>
      </c>
      <c r="N217">
        <v>-0.207262</v>
      </c>
      <c r="O217">
        <v>-0.44624399999999997</v>
      </c>
      <c r="P217">
        <v>0.264907</v>
      </c>
      <c r="R217" t="str">
        <f t="shared" si="60"/>
        <v>-0.048203-0.204739i</v>
      </c>
      <c r="S217" t="str">
        <f t="shared" si="61"/>
        <v>-0.129935515445486-0.160156666397555i</v>
      </c>
      <c r="T217" t="str">
        <f t="shared" si="62"/>
        <v>0.17044263440021-0.770708572262955i</v>
      </c>
      <c r="U217" t="str">
        <f t="shared" si="63"/>
        <v>0.0286489935950131+0.128114981623362i</v>
      </c>
      <c r="V217" t="str">
        <f t="shared" si="64"/>
        <v>-0.046005-0.713356i</v>
      </c>
      <c r="W217" t="str">
        <f t="shared" si="65"/>
        <v>-0.329639471868288-0.646814583326278i</v>
      </c>
      <c r="X217" t="str">
        <f t="shared" si="66"/>
        <v>-0.310367748495924-0.642950618739764i</v>
      </c>
      <c r="Z217" t="str">
        <f t="shared" si="67"/>
        <v>0.0247712952752835-0.17444016515457i</v>
      </c>
      <c r="AA217" t="str">
        <f t="shared" si="68"/>
        <v>-0.0607771703174824-0.734721390690582i</v>
      </c>
      <c r="AB217" t="str">
        <f t="shared" si="69"/>
        <v>-0.289587954513823-0.628775146060911i</v>
      </c>
      <c r="AD217">
        <f t="shared" si="70"/>
        <v>-17.63608535023312</v>
      </c>
      <c r="AE217">
        <f t="shared" si="71"/>
        <v>-2.7816360262071438</v>
      </c>
      <c r="AF217">
        <f t="shared" si="72"/>
        <v>-2.9267374665935124</v>
      </c>
      <c r="AG217">
        <f t="shared" si="73"/>
        <v>-3.1946563820482883</v>
      </c>
      <c r="AH217">
        <f t="shared" si="74"/>
        <v>-13.541692995086702</v>
      </c>
      <c r="AI217">
        <f t="shared" si="75"/>
        <v>-13.71269940815993</v>
      </c>
      <c r="AJ217">
        <f t="shared" si="76"/>
        <v>-2.0548240072473871</v>
      </c>
      <c r="AK217">
        <f t="shared" si="77"/>
        <v>-2.9158484282226165</v>
      </c>
      <c r="AL217">
        <f t="shared" si="78"/>
        <v>-15.080364789455567</v>
      </c>
      <c r="AM217">
        <f t="shared" si="79"/>
        <v>-2.6479295127678388</v>
      </c>
    </row>
    <row r="218" spans="1:39" x14ac:dyDescent="0.25">
      <c r="A218" s="3">
        <v>2170</v>
      </c>
      <c r="B218">
        <v>-0.20980699999999999</v>
      </c>
      <c r="C218">
        <v>0.70814999999999995</v>
      </c>
      <c r="D218">
        <v>-0.116785</v>
      </c>
      <c r="E218">
        <v>-0.88083199999999995</v>
      </c>
      <c r="F218">
        <v>-5.0799999999999998E-2</v>
      </c>
      <c r="G218">
        <v>-0.20580399999999999</v>
      </c>
      <c r="H218">
        <v>-0.188834</v>
      </c>
      <c r="I218">
        <v>-0.20000499999999999</v>
      </c>
      <c r="J218">
        <v>-0.141513</v>
      </c>
      <c r="K218">
        <v>-0.71115600000000001</v>
      </c>
      <c r="M218">
        <v>3.6621000000000001E-2</v>
      </c>
      <c r="N218">
        <v>-0.24476000000000001</v>
      </c>
      <c r="O218">
        <v>-0.38979999999999998</v>
      </c>
      <c r="P218">
        <v>0.33756599999999998</v>
      </c>
      <c r="R218" t="str">
        <f t="shared" si="60"/>
        <v>-0.0508-0.205804i</v>
      </c>
      <c r="S218" t="str">
        <f t="shared" si="61"/>
        <v>-0.158111564570809-0.13233891009495i</v>
      </c>
      <c r="T218" t="str">
        <f t="shared" si="62"/>
        <v>0.0129144782153689-0.790490116191716i</v>
      </c>
      <c r="U218" t="str">
        <f t="shared" si="63"/>
        <v>0.048106302512853+0.110205661681436i</v>
      </c>
      <c r="V218" t="str">
        <f t="shared" si="64"/>
        <v>-0.141513-0.711156i</v>
      </c>
      <c r="W218" t="str">
        <f t="shared" si="65"/>
        <v>-0.351676105530692-0.618101711469726i</v>
      </c>
      <c r="X218" t="str">
        <f t="shared" si="66"/>
        <v>-0.334516656840473-0.622155161304896i</v>
      </c>
      <c r="Z218" t="str">
        <f t="shared" si="67"/>
        <v>-0.0156669054327953-0.177817429040127i</v>
      </c>
      <c r="AA218" t="str">
        <f t="shared" si="68"/>
        <v>-0.165961176916065-0.721857380586382i</v>
      </c>
      <c r="AB218" t="str">
        <f t="shared" si="69"/>
        <v>-0.309333013486308-0.618471464332746i</v>
      </c>
      <c r="AD218">
        <f t="shared" si="70"/>
        <v>-18.398465980081014</v>
      </c>
      <c r="AE218">
        <f t="shared" si="71"/>
        <v>-2.960848822645362</v>
      </c>
      <c r="AF218">
        <f t="shared" si="72"/>
        <v>-3.0191822044465431</v>
      </c>
      <c r="AG218">
        <f t="shared" si="73"/>
        <v>-3.203959995890171</v>
      </c>
      <c r="AH218">
        <f t="shared" si="74"/>
        <v>-13.474063003022748</v>
      </c>
      <c r="AI218">
        <f t="shared" si="75"/>
        <v>-13.714797389640035</v>
      </c>
      <c r="AJ218">
        <f t="shared" si="76"/>
        <v>-2.0409121070016996</v>
      </c>
      <c r="AK218">
        <f t="shared" si="77"/>
        <v>-2.7920520119911032</v>
      </c>
      <c r="AL218">
        <f t="shared" si="78"/>
        <v>-14.966930281828141</v>
      </c>
      <c r="AM218">
        <f t="shared" si="79"/>
        <v>-2.6072742205474722</v>
      </c>
    </row>
    <row r="219" spans="1:39" x14ac:dyDescent="0.25">
      <c r="A219" s="3">
        <v>2180</v>
      </c>
      <c r="B219">
        <v>1.8038999999999999E-2</v>
      </c>
      <c r="C219">
        <v>0.75013300000000005</v>
      </c>
      <c r="D219">
        <v>-0.23592399999999999</v>
      </c>
      <c r="E219">
        <v>-0.84964600000000001</v>
      </c>
      <c r="F219">
        <v>-5.1546000000000002E-2</v>
      </c>
      <c r="G219">
        <v>-0.20604900000000001</v>
      </c>
      <c r="H219">
        <v>-0.18035000000000001</v>
      </c>
      <c r="I219">
        <v>-0.143433</v>
      </c>
      <c r="J219">
        <v>-0.23478599999999999</v>
      </c>
      <c r="K219">
        <v>-0.69675600000000004</v>
      </c>
      <c r="M219">
        <v>5.5599999999999998E-3</v>
      </c>
      <c r="N219">
        <v>-0.26883800000000002</v>
      </c>
      <c r="O219">
        <v>-0.32254100000000002</v>
      </c>
      <c r="P219">
        <v>0.401032</v>
      </c>
      <c r="R219" t="str">
        <f t="shared" si="60"/>
        <v>-0.051546-0.206049i</v>
      </c>
      <c r="S219" t="str">
        <f t="shared" si="61"/>
        <v>-0.179478439328785-0.100247523493718i</v>
      </c>
      <c r="T219" t="str">
        <f t="shared" si="62"/>
        <v>-0.152950870308576-0.777592223003406i</v>
      </c>
      <c r="U219" t="str">
        <f t="shared" si="63"/>
        <v>0.0620963655880124+0.0875995101438717i</v>
      </c>
      <c r="V219" t="str">
        <f t="shared" si="64"/>
        <v>-0.234786-0.696756i</v>
      </c>
      <c r="W219" t="str">
        <f t="shared" si="65"/>
        <v>-0.376795841358141-0.589887117454478i</v>
      </c>
      <c r="X219" t="str">
        <f t="shared" si="66"/>
        <v>-0.364739943947536-0.599550837409336i</v>
      </c>
      <c r="Z219" t="str">
        <f t="shared" si="67"/>
        <v>-0.0529233012223813-0.174429482472637i</v>
      </c>
      <c r="AA219" t="str">
        <f t="shared" si="68"/>
        <v>-0.262170824985372-0.693725431982006i</v>
      </c>
      <c r="AB219" t="str">
        <f t="shared" si="69"/>
        <v>-0.339797269967209-0.607141848875332i</v>
      </c>
      <c r="AD219">
        <f t="shared" si="70"/>
        <v>-19.381845241807859</v>
      </c>
      <c r="AE219">
        <f t="shared" si="71"/>
        <v>-3.0985540251492645</v>
      </c>
      <c r="AF219">
        <f t="shared" si="72"/>
        <v>-3.0759691030833674</v>
      </c>
      <c r="AG219">
        <f t="shared" si="73"/>
        <v>-3.1507980138850633</v>
      </c>
      <c r="AH219">
        <f t="shared" si="74"/>
        <v>-13.456965536983255</v>
      </c>
      <c r="AI219">
        <f t="shared" si="75"/>
        <v>-13.740491717757378</v>
      </c>
      <c r="AJ219">
        <f t="shared" si="76"/>
        <v>-2.0201018214074171</v>
      </c>
      <c r="AK219">
        <f t="shared" si="77"/>
        <v>-2.6712926939235793</v>
      </c>
      <c r="AL219">
        <f t="shared" si="78"/>
        <v>-14.785151402438297</v>
      </c>
      <c r="AM219">
        <f t="shared" si="79"/>
        <v>-2.5964637831218793</v>
      </c>
    </row>
    <row r="220" spans="1:39" x14ac:dyDescent="0.25">
      <c r="A220" s="3">
        <v>2190</v>
      </c>
      <c r="B220">
        <v>0.26162999999999997</v>
      </c>
      <c r="C220">
        <v>0.72282999999999997</v>
      </c>
      <c r="D220">
        <v>-0.34285700000000002</v>
      </c>
      <c r="E220">
        <v>-0.79969100000000004</v>
      </c>
      <c r="F220">
        <v>-5.3631999999999999E-2</v>
      </c>
      <c r="G220">
        <v>-0.20741000000000001</v>
      </c>
      <c r="H220">
        <v>-0.15105299999999999</v>
      </c>
      <c r="I220">
        <v>-9.3823000000000004E-2</v>
      </c>
      <c r="J220">
        <v>-0.34060200000000002</v>
      </c>
      <c r="K220">
        <v>-0.66947000000000001</v>
      </c>
      <c r="M220">
        <v>-3.1088000000000001E-2</v>
      </c>
      <c r="N220">
        <v>-0.27529100000000001</v>
      </c>
      <c r="O220">
        <v>-0.24637700000000001</v>
      </c>
      <c r="P220">
        <v>0.44934299999999999</v>
      </c>
      <c r="R220" t="str">
        <f t="shared" si="60"/>
        <v>-0.053632-0.20741i</v>
      </c>
      <c r="S220" t="str">
        <f t="shared" si="61"/>
        <v>-0.197612706020407-0.0613569939752279i</v>
      </c>
      <c r="T220" t="str">
        <f t="shared" si="62"/>
        <v>-0.310038953150112-0.727069227716961i</v>
      </c>
      <c r="U220" t="str">
        <f t="shared" si="63"/>
        <v>0.0674805773469523+0.061601296567316i</v>
      </c>
      <c r="V220" t="str">
        <f t="shared" si="64"/>
        <v>-0.340602-0.66947i</v>
      </c>
      <c r="W220" t="str">
        <f t="shared" si="65"/>
        <v>-0.384447420906185-0.563610857029424i</v>
      </c>
      <c r="X220" t="str">
        <f t="shared" si="66"/>
        <v>-0.378926425734472-0.575268078624819i</v>
      </c>
      <c r="Z220" t="str">
        <f t="shared" si="67"/>
        <v>-0.0896847097191524-0.165257366462151i</v>
      </c>
      <c r="AA220" t="str">
        <f t="shared" si="68"/>
        <v>-0.363565967199202-0.651396029680257i</v>
      </c>
      <c r="AB220" t="str">
        <f t="shared" si="69"/>
        <v>-0.359002211796626-0.593467861152294i</v>
      </c>
      <c r="AD220">
        <f t="shared" si="70"/>
        <v>-20.783994527003074</v>
      </c>
      <c r="AE220">
        <f t="shared" si="71"/>
        <v>-3.3212041753928507</v>
      </c>
      <c r="AF220">
        <f t="shared" si="72"/>
        <v>-3.2374676105292606</v>
      </c>
      <c r="AG220">
        <f t="shared" si="73"/>
        <v>-3.1777665808633113</v>
      </c>
      <c r="AH220">
        <f t="shared" si="74"/>
        <v>-13.382317914850152</v>
      </c>
      <c r="AI220">
        <f t="shared" si="75"/>
        <v>-13.683993624192887</v>
      </c>
      <c r="AJ220">
        <f t="shared" si="76"/>
        <v>-2.0429108365785451</v>
      </c>
      <c r="AK220">
        <f t="shared" si="77"/>
        <v>-2.4856706958795889</v>
      </c>
      <c r="AL220">
        <f t="shared" si="78"/>
        <v>-14.515694968814532</v>
      </c>
      <c r="AM220">
        <f t="shared" si="79"/>
        <v>-2.5453717255455217</v>
      </c>
    </row>
    <row r="221" spans="1:39" x14ac:dyDescent="0.25">
      <c r="A221" s="3">
        <v>2200</v>
      </c>
      <c r="B221">
        <v>0.48485400000000001</v>
      </c>
      <c r="C221">
        <v>0.62870099999999995</v>
      </c>
      <c r="D221">
        <v>-0.43660100000000002</v>
      </c>
      <c r="E221">
        <v>-0.74528700000000003</v>
      </c>
      <c r="F221">
        <v>-5.4438E-2</v>
      </c>
      <c r="G221">
        <v>-0.205654</v>
      </c>
      <c r="H221">
        <v>-0.10102700000000001</v>
      </c>
      <c r="I221">
        <v>-6.0317999999999997E-2</v>
      </c>
      <c r="J221">
        <v>-0.42770900000000001</v>
      </c>
      <c r="K221">
        <v>-0.63327299999999997</v>
      </c>
      <c r="M221">
        <v>-6.3141000000000003E-2</v>
      </c>
      <c r="N221">
        <v>-0.266621</v>
      </c>
      <c r="O221">
        <v>-0.162772</v>
      </c>
      <c r="P221">
        <v>0.48557899999999998</v>
      </c>
      <c r="R221" t="str">
        <f t="shared" si="60"/>
        <v>-0.054438-0.205654i</v>
      </c>
      <c r="S221" t="str">
        <f t="shared" si="61"/>
        <v>-0.20085765158985-0.020343909368732i</v>
      </c>
      <c r="T221" t="str">
        <f t="shared" si="62"/>
        <v>-0.447945117860155-0.655797106536468i</v>
      </c>
      <c r="U221" t="str">
        <f t="shared" si="63"/>
        <v>0.0702108649967349+0.035301319683092i</v>
      </c>
      <c r="V221" t="str">
        <f t="shared" si="64"/>
        <v>-0.427709-0.633273i</v>
      </c>
      <c r="W221" t="str">
        <f t="shared" si="65"/>
        <v>-0.407358512561981-0.532160540634722i</v>
      </c>
      <c r="X221" t="str">
        <f t="shared" si="66"/>
        <v>-0.40827726520796-0.542753343692407i</v>
      </c>
      <c r="Z221" t="str">
        <f t="shared" si="67"/>
        <v>-0.120300818093074-0.144721884527597i</v>
      </c>
      <c r="AA221" t="str">
        <f t="shared" si="68"/>
        <v>-0.438591546921762-0.606355868887623i</v>
      </c>
      <c r="AB221" t="str">
        <f t="shared" si="69"/>
        <v>-0.398859784333899-0.56736270705567i</v>
      </c>
      <c r="AD221">
        <f t="shared" si="70"/>
        <v>-22.093103819147522</v>
      </c>
      <c r="AE221">
        <f t="shared" si="71"/>
        <v>-3.4762232773258313</v>
      </c>
      <c r="AF221">
        <f t="shared" si="72"/>
        <v>-3.3604336140902347</v>
      </c>
      <c r="AG221">
        <f t="shared" si="73"/>
        <v>-3.1786434194458772</v>
      </c>
      <c r="AH221">
        <f t="shared" si="74"/>
        <v>-13.443136280450085</v>
      </c>
      <c r="AI221">
        <f t="shared" si="75"/>
        <v>-13.897906422720226</v>
      </c>
      <c r="AJ221">
        <f t="shared" si="76"/>
        <v>-2.0016017934475498</v>
      </c>
      <c r="AK221">
        <f t="shared" si="77"/>
        <v>-2.3360970019068508</v>
      </c>
      <c r="AL221">
        <f t="shared" si="78"/>
        <v>-14.507917761021808</v>
      </c>
      <c r="AM221">
        <f t="shared" si="79"/>
        <v>-2.5178871965512122</v>
      </c>
    </row>
    <row r="222" spans="1:39" x14ac:dyDescent="0.25">
      <c r="A222" s="3">
        <v>2210</v>
      </c>
      <c r="B222">
        <v>0.68120400000000003</v>
      </c>
      <c r="C222">
        <v>0.45106000000000002</v>
      </c>
      <c r="D222">
        <v>-0.524065</v>
      </c>
      <c r="E222">
        <v>-0.67873099999999997</v>
      </c>
      <c r="F222">
        <v>-5.8073E-2</v>
      </c>
      <c r="G222">
        <v>-0.20863499999999999</v>
      </c>
      <c r="H222">
        <v>-4.0730000000000002E-2</v>
      </c>
      <c r="I222">
        <v>-4.9196999999999998E-2</v>
      </c>
      <c r="J222">
        <v>-0.54120199999999996</v>
      </c>
      <c r="K222">
        <v>-0.56713999999999998</v>
      </c>
      <c r="M222">
        <v>-8.6829000000000003E-2</v>
      </c>
      <c r="N222">
        <v>-0.247333</v>
      </c>
      <c r="O222">
        <v>-7.7894000000000005E-2</v>
      </c>
      <c r="P222">
        <v>0.51344100000000004</v>
      </c>
      <c r="R222" t="str">
        <f t="shared" si="60"/>
        <v>-0.058073-0.208635i</v>
      </c>
      <c r="S222" t="str">
        <f t="shared" si="61"/>
        <v>-0.199182503439627+0.0294005734351082i</v>
      </c>
      <c r="T222" t="str">
        <f t="shared" si="62"/>
        <v>-0.572630545112391-0.550030466120785i</v>
      </c>
      <c r="U222" t="str">
        <f t="shared" si="63"/>
        <v>0.0606199751578149+0.0102006514715859i</v>
      </c>
      <c r="V222" t="str">
        <f t="shared" si="64"/>
        <v>-0.541202-0.56714i</v>
      </c>
      <c r="W222" t="str">
        <f t="shared" si="65"/>
        <v>-0.405235701057487-0.52404762824649i</v>
      </c>
      <c r="X222" t="str">
        <f t="shared" si="66"/>
        <v>-0.410119461565807-0.530633491730075i</v>
      </c>
      <c r="Z222" t="str">
        <f t="shared" si="67"/>
        <v>-0.152181659961909-0.122213380017688i</v>
      </c>
      <c r="AA222" t="str">
        <f t="shared" si="68"/>
        <v>-0.534120752840147-0.537158187040445i</v>
      </c>
      <c r="AB222" t="str">
        <f t="shared" si="69"/>
        <v>-0.413041988459798-0.557750604422301i</v>
      </c>
      <c r="AD222">
        <f t="shared" si="70"/>
        <v>-24.226421077526012</v>
      </c>
      <c r="AE222">
        <f t="shared" si="71"/>
        <v>-3.5769192311356495</v>
      </c>
      <c r="AF222">
        <f t="shared" si="72"/>
        <v>-3.4700963611428337</v>
      </c>
      <c r="AG222">
        <f t="shared" si="73"/>
        <v>-3.1723289171192044</v>
      </c>
      <c r="AH222">
        <f t="shared" si="74"/>
        <v>-13.288175588902945</v>
      </c>
      <c r="AI222">
        <f t="shared" si="75"/>
        <v>-13.921370024867599</v>
      </c>
      <c r="AJ222">
        <f t="shared" si="76"/>
        <v>-2.0035675294726212</v>
      </c>
      <c r="AK222">
        <f t="shared" si="77"/>
        <v>-2.1144462540274116</v>
      </c>
      <c r="AL222">
        <f t="shared" si="78"/>
        <v>-14.191278281214867</v>
      </c>
      <c r="AM222">
        <f t="shared" si="79"/>
        <v>-2.4122136980510396</v>
      </c>
    </row>
    <row r="223" spans="1:39" x14ac:dyDescent="0.25">
      <c r="A223" s="3">
        <v>2220</v>
      </c>
      <c r="B223">
        <v>0.80979000000000001</v>
      </c>
      <c r="C223">
        <v>0.22925499999999999</v>
      </c>
      <c r="D223">
        <v>-0.60695100000000002</v>
      </c>
      <c r="E223">
        <v>-0.591476</v>
      </c>
      <c r="F223">
        <v>-6.0672999999999998E-2</v>
      </c>
      <c r="G223">
        <v>-0.209286</v>
      </c>
      <c r="H223">
        <v>2.2075000000000001E-2</v>
      </c>
      <c r="I223">
        <v>-6.6143999999999994E-2</v>
      </c>
      <c r="J223">
        <v>-0.632494</v>
      </c>
      <c r="K223">
        <v>-0.48285</v>
      </c>
      <c r="M223">
        <v>-9.6625000000000003E-2</v>
      </c>
      <c r="N223">
        <v>-0.22195200000000001</v>
      </c>
      <c r="O223">
        <v>1.8137E-2</v>
      </c>
      <c r="P223">
        <v>0.52795099999999995</v>
      </c>
      <c r="R223" t="str">
        <f t="shared" si="60"/>
        <v>-0.060673-0.209286i</v>
      </c>
      <c r="S223" t="str">
        <f t="shared" si="61"/>
        <v>-0.188579448748594+0.0694707074552668i</v>
      </c>
      <c r="T223" t="str">
        <f t="shared" si="62"/>
        <v>-0.675845813785811-0.416312860389974i</v>
      </c>
      <c r="U223" t="str">
        <f t="shared" si="63"/>
        <v>0.0472624259096219-0.0104987374613579i</v>
      </c>
      <c r="V223" t="str">
        <f t="shared" si="64"/>
        <v>-0.632494-0.48285i</v>
      </c>
      <c r="W223" t="str">
        <f t="shared" si="65"/>
        <v>-0.420713393101341-0.51353773813035i</v>
      </c>
      <c r="X223" t="str">
        <f t="shared" si="66"/>
        <v>-0.426859097382391-0.515525907318211i</v>
      </c>
      <c r="Z223" t="str">
        <f t="shared" si="67"/>
        <v>-0.176572905633439-0.093928762949607i</v>
      </c>
      <c r="AA223" t="str">
        <f t="shared" si="68"/>
        <v>-0.609935779036414-0.460176501721409i</v>
      </c>
      <c r="AB223" t="str">
        <f t="shared" si="69"/>
        <v>-0.441503381146365-0.539411669668032i</v>
      </c>
      <c r="AD223">
        <f t="shared" si="70"/>
        <v>-26.300497314135431</v>
      </c>
      <c r="AE223">
        <f t="shared" si="71"/>
        <v>-3.55836484208085</v>
      </c>
      <c r="AF223">
        <f t="shared" si="72"/>
        <v>-3.4874559158148841</v>
      </c>
      <c r="AG223">
        <f t="shared" si="73"/>
        <v>-3.1346187366890876</v>
      </c>
      <c r="AH223">
        <f t="shared" si="74"/>
        <v>-13.234724348360265</v>
      </c>
      <c r="AI223">
        <f t="shared" si="75"/>
        <v>-13.937434836369452</v>
      </c>
      <c r="AJ223">
        <f t="shared" si="76"/>
        <v>-2.00601574848264</v>
      </c>
      <c r="AK223">
        <f t="shared" si="77"/>
        <v>-1.9846404409814156</v>
      </c>
      <c r="AL223">
        <f t="shared" si="78"/>
        <v>-13.979334561614717</v>
      </c>
      <c r="AM223">
        <f t="shared" si="79"/>
        <v>-2.3374776201072129</v>
      </c>
    </row>
    <row r="224" spans="1:39" x14ac:dyDescent="0.25">
      <c r="A224" s="3">
        <v>2230</v>
      </c>
      <c r="B224">
        <v>0.86176900000000001</v>
      </c>
      <c r="C224">
        <v>-8.0619999999999997E-3</v>
      </c>
      <c r="D224">
        <v>-0.67099699999999995</v>
      </c>
      <c r="E224">
        <v>-0.492058</v>
      </c>
      <c r="F224">
        <v>-6.3906000000000004E-2</v>
      </c>
      <c r="G224">
        <v>-0.208954</v>
      </c>
      <c r="H224">
        <v>7.2092000000000003E-2</v>
      </c>
      <c r="I224">
        <v>-0.10868899999999999</v>
      </c>
      <c r="J224">
        <v>-0.71051500000000001</v>
      </c>
      <c r="K224">
        <v>-0.37697700000000001</v>
      </c>
      <c r="M224">
        <v>-9.2429999999999998E-2</v>
      </c>
      <c r="N224">
        <v>-0.196601</v>
      </c>
      <c r="O224">
        <v>0.11756999999999999</v>
      </c>
      <c r="P224">
        <v>0.52198100000000003</v>
      </c>
      <c r="R224" t="str">
        <f t="shared" si="60"/>
        <v>-0.063906-0.208954i</v>
      </c>
      <c r="S224" t="str">
        <f t="shared" si="61"/>
        <v>-0.173602849927824+0.108454313935504i</v>
      </c>
      <c r="T224" t="str">
        <f t="shared" si="62"/>
        <v>-0.743187577857927-0.266410023324546i</v>
      </c>
      <c r="U224" t="str">
        <f t="shared" si="63"/>
        <v>0.0285776331663519-0.0271994683273814i</v>
      </c>
      <c r="V224" t="str">
        <f t="shared" si="64"/>
        <v>-0.710515-0.376977i</v>
      </c>
      <c r="W224" t="str">
        <f t="shared" si="65"/>
        <v>-0.433283895239604-0.504764765028549i</v>
      </c>
      <c r="X224" t="str">
        <f t="shared" si="66"/>
        <v>-0.438103244259392-0.502391146095125i</v>
      </c>
      <c r="Z224" t="str">
        <f t="shared" si="67"/>
        <v>-0.196021366707717-0.0611082905386432i</v>
      </c>
      <c r="AA224" t="str">
        <f t="shared" si="68"/>
        <v>-0.677612257622655-0.369217669021679i</v>
      </c>
      <c r="AB224" t="str">
        <f t="shared" si="69"/>
        <v>-0.462427253072223-0.518548735585593i</v>
      </c>
      <c r="AD224">
        <f t="shared" si="70"/>
        <v>-28.078530528257886</v>
      </c>
      <c r="AE224">
        <f t="shared" si="71"/>
        <v>-3.5406473904474312</v>
      </c>
      <c r="AF224">
        <f t="shared" si="72"/>
        <v>-3.5229307676739179</v>
      </c>
      <c r="AG224">
        <f t="shared" si="73"/>
        <v>-3.1629413103124855</v>
      </c>
      <c r="AH224">
        <f t="shared" si="74"/>
        <v>-13.210652716238705</v>
      </c>
      <c r="AI224">
        <f t="shared" si="75"/>
        <v>-13.777829948786533</v>
      </c>
      <c r="AJ224">
        <f t="shared" si="76"/>
        <v>-2.0530142633765944</v>
      </c>
      <c r="AK224">
        <f t="shared" si="77"/>
        <v>-1.8913383168415123</v>
      </c>
      <c r="AL224">
        <f t="shared" si="78"/>
        <v>-13.751138259806567</v>
      </c>
      <c r="AM224">
        <f t="shared" si="79"/>
        <v>-2.2513277742029363</v>
      </c>
    </row>
    <row r="225" spans="1:39" x14ac:dyDescent="0.25">
      <c r="A225" s="3">
        <v>2240</v>
      </c>
      <c r="B225">
        <v>0.84710200000000002</v>
      </c>
      <c r="C225">
        <v>-0.226021</v>
      </c>
      <c r="D225">
        <v>-0.72656299999999996</v>
      </c>
      <c r="E225">
        <v>-0.38786900000000002</v>
      </c>
      <c r="F225">
        <v>-6.5643999999999994E-2</v>
      </c>
      <c r="G225">
        <v>-0.209534</v>
      </c>
      <c r="H225">
        <v>0.10137699999999999</v>
      </c>
      <c r="I225">
        <v>-0.168656</v>
      </c>
      <c r="J225">
        <v>-0.76553000000000004</v>
      </c>
      <c r="K225">
        <v>-0.25787300000000002</v>
      </c>
      <c r="M225">
        <v>-7.3592000000000005E-2</v>
      </c>
      <c r="N225">
        <v>-0.179039</v>
      </c>
      <c r="O225">
        <v>0.21116599999999999</v>
      </c>
      <c r="P225">
        <v>0.50082700000000002</v>
      </c>
      <c r="R225" t="str">
        <f t="shared" si="60"/>
        <v>-0.065644-0.209534i</v>
      </c>
      <c r="S225" t="str">
        <f t="shared" si="61"/>
        <v>-0.145751381796238+0.138791654920811i</v>
      </c>
      <c r="T225" t="str">
        <f t="shared" si="62"/>
        <v>-0.782000267285692-0.112597530894026i</v>
      </c>
      <c r="U225" t="str">
        <f t="shared" si="63"/>
        <v>0.00418360877944073-0.0394730465415787i</v>
      </c>
      <c r="V225" t="str">
        <f t="shared" si="64"/>
        <v>-0.76553-0.257873i</v>
      </c>
      <c r="W225" t="str">
        <f t="shared" si="65"/>
        <v>-0.445652445051446-0.504102082266206i</v>
      </c>
      <c r="X225" t="str">
        <f t="shared" si="66"/>
        <v>-0.446675601767409-0.498825010358694i</v>
      </c>
      <c r="Z225" t="str">
        <f t="shared" si="67"/>
        <v>-0.208719898013499-0.0258263669969572i</v>
      </c>
      <c r="AA225" t="str">
        <f t="shared" si="68"/>
        <v>-0.732998096489489-0.268398535816249i</v>
      </c>
      <c r="AB225" t="str">
        <f t="shared" si="69"/>
        <v>-0.475549409493327-0.503977192010982i</v>
      </c>
      <c r="AD225">
        <f t="shared" si="70"/>
        <v>-28.025474165561878</v>
      </c>
      <c r="AE225">
        <f t="shared" si="71"/>
        <v>-3.4416551192462492</v>
      </c>
      <c r="AF225">
        <f t="shared" si="72"/>
        <v>-3.4838720018484484</v>
      </c>
      <c r="AG225">
        <f t="shared" si="73"/>
        <v>-3.1863188489321503</v>
      </c>
      <c r="AH225">
        <f t="shared" si="74"/>
        <v>-13.168301522497408</v>
      </c>
      <c r="AI225">
        <f t="shared" si="75"/>
        <v>-13.924743290266377</v>
      </c>
      <c r="AJ225">
        <f t="shared" si="76"/>
        <v>-2.0467441138838471</v>
      </c>
      <c r="AK225">
        <f t="shared" si="77"/>
        <v>-1.8539641206490174</v>
      </c>
      <c r="AL225">
        <f t="shared" si="78"/>
        <v>-13.54273270615634</v>
      </c>
      <c r="AM225">
        <f t="shared" si="79"/>
        <v>-2.1515172735653096</v>
      </c>
    </row>
    <row r="226" spans="1:39" x14ac:dyDescent="0.25">
      <c r="A226" s="3">
        <v>2250</v>
      </c>
      <c r="B226">
        <v>0.77845799999999998</v>
      </c>
      <c r="C226">
        <v>-0.42591200000000001</v>
      </c>
      <c r="D226">
        <v>-0.76645600000000003</v>
      </c>
      <c r="E226">
        <v>-0.27266000000000001</v>
      </c>
      <c r="F226">
        <v>-6.6097000000000003E-2</v>
      </c>
      <c r="G226">
        <v>-0.21090200000000001</v>
      </c>
      <c r="H226">
        <v>0.101622</v>
      </c>
      <c r="I226">
        <v>-0.23819899999999999</v>
      </c>
      <c r="J226">
        <v>-0.79301999999999995</v>
      </c>
      <c r="K226">
        <v>-0.130359</v>
      </c>
      <c r="M226">
        <v>-4.9690999999999999E-2</v>
      </c>
      <c r="N226">
        <v>-0.17746600000000001</v>
      </c>
      <c r="O226">
        <v>0.310116</v>
      </c>
      <c r="P226">
        <v>0.45810899999999999</v>
      </c>
      <c r="R226" t="str">
        <f t="shared" si="60"/>
        <v>-0.066097-0.210902i</v>
      </c>
      <c r="S226" t="str">
        <f t="shared" si="61"/>
        <v>-0.110024341903092+0.168233668381973i</v>
      </c>
      <c r="T226" t="str">
        <f t="shared" si="62"/>
        <v>-0.787805312962839+0.04927108044708i</v>
      </c>
      <c r="U226" t="str">
        <f t="shared" si="63"/>
        <v>-0.0180073277817898-0.04314030178613i</v>
      </c>
      <c r="V226" t="str">
        <f t="shared" si="64"/>
        <v>-0.79302-0.130359i</v>
      </c>
      <c r="W226" t="str">
        <f t="shared" si="65"/>
        <v>-0.473229657607548-0.499885570431941i</v>
      </c>
      <c r="X226" t="str">
        <f t="shared" si="66"/>
        <v>-0.469715863970691-0.494454623445903i</v>
      </c>
      <c r="Z226" t="str">
        <f t="shared" si="67"/>
        <v>-0.210509659015546+0.0129143447949287i</v>
      </c>
      <c r="AA226" t="str">
        <f t="shared" si="68"/>
        <v>-0.771573787267425-0.156834402770039i</v>
      </c>
      <c r="AB226" t="str">
        <f t="shared" si="69"/>
        <v>-0.498083655710256-0.486314399627908i</v>
      </c>
      <c r="AD226">
        <f t="shared" si="70"/>
        <v>-26.604790985898816</v>
      </c>
      <c r="AE226">
        <f t="shared" si="71"/>
        <v>-3.2437571142207196</v>
      </c>
      <c r="AF226">
        <f t="shared" si="72"/>
        <v>-3.3243650987155613</v>
      </c>
      <c r="AG226">
        <f t="shared" si="73"/>
        <v>-3.1462642747323755</v>
      </c>
      <c r="AH226">
        <f t="shared" si="74"/>
        <v>-13.111490609777883</v>
      </c>
      <c r="AI226">
        <f t="shared" si="75"/>
        <v>-13.935334721960864</v>
      </c>
      <c r="AJ226">
        <f t="shared" si="76"/>
        <v>-2.0546674828636911</v>
      </c>
      <c r="AK226">
        <f t="shared" si="77"/>
        <v>-1.8985207058428701</v>
      </c>
      <c r="AL226">
        <f t="shared" si="78"/>
        <v>-13.518245122122623</v>
      </c>
      <c r="AM226">
        <f t="shared" si="79"/>
        <v>-2.0766215298260589</v>
      </c>
    </row>
    <row r="227" spans="1:39" x14ac:dyDescent="0.25">
      <c r="A227" s="3">
        <v>2260</v>
      </c>
      <c r="B227">
        <v>0.674902</v>
      </c>
      <c r="C227">
        <v>-0.58824200000000004</v>
      </c>
      <c r="D227">
        <v>-0.79340299999999997</v>
      </c>
      <c r="E227">
        <v>-0.14510200000000001</v>
      </c>
      <c r="F227">
        <v>-7.1027000000000007E-2</v>
      </c>
      <c r="G227">
        <v>-0.20966000000000001</v>
      </c>
      <c r="H227">
        <v>7.3677999999999993E-2</v>
      </c>
      <c r="I227">
        <v>-0.30120000000000002</v>
      </c>
      <c r="J227">
        <v>-0.79730900000000005</v>
      </c>
      <c r="K227">
        <v>-6.2430000000000003E-3</v>
      </c>
      <c r="M227">
        <v>-2.6110999999999999E-2</v>
      </c>
      <c r="N227">
        <v>-0.189717</v>
      </c>
      <c r="O227">
        <v>0.39707300000000001</v>
      </c>
      <c r="P227">
        <v>0.39297799999999999</v>
      </c>
      <c r="R227" t="str">
        <f t="shared" si="60"/>
        <v>-0.071027-0.20966i</v>
      </c>
      <c r="S227" t="str">
        <f t="shared" si="61"/>
        <v>-0.0738596808132321+0.191577241134794i</v>
      </c>
      <c r="T227" t="str">
        <f t="shared" si="62"/>
        <v>-0.763362617253958+0.207717034415929i</v>
      </c>
      <c r="U227" t="str">
        <f t="shared" si="63"/>
        <v>-0.0473922924154822-0.0390981897751111i</v>
      </c>
      <c r="V227" t="str">
        <f t="shared" si="64"/>
        <v>-0.797309-0.006243i</v>
      </c>
      <c r="W227" t="str">
        <f t="shared" si="65"/>
        <v>-0.501844981924235-0.488950935933053i</v>
      </c>
      <c r="X227" t="str">
        <f t="shared" si="66"/>
        <v>-0.49330201074131-0.486684197075015i</v>
      </c>
      <c r="Z227" t="str">
        <f t="shared" si="67"/>
        <v>-0.208633591220289+0.0542077231568417i</v>
      </c>
      <c r="AA227" t="str">
        <f t="shared" si="68"/>
        <v>-0.793028281026591-0.0412718695841573i</v>
      </c>
      <c r="AB227" t="str">
        <f t="shared" si="69"/>
        <v>-0.516402311773228-0.46631941750622i</v>
      </c>
      <c r="AD227">
        <f t="shared" si="70"/>
        <v>-24.231178092228841</v>
      </c>
      <c r="AE227">
        <f t="shared" si="71"/>
        <v>-3.0898803272640771</v>
      </c>
      <c r="AF227">
        <f t="shared" si="72"/>
        <v>-3.1857026410308031</v>
      </c>
      <c r="AG227">
        <f t="shared" si="73"/>
        <v>-3.1504235836244368</v>
      </c>
      <c r="AH227">
        <f t="shared" si="74"/>
        <v>-13.097848616953975</v>
      </c>
      <c r="AI227">
        <f t="shared" si="75"/>
        <v>-13.751293567974658</v>
      </c>
      <c r="AJ227">
        <f t="shared" si="76"/>
        <v>-2.0351666184308694</v>
      </c>
      <c r="AK227">
        <f t="shared" si="77"/>
        <v>-1.9672004124948761</v>
      </c>
      <c r="AL227">
        <f t="shared" si="78"/>
        <v>-13.32860481377587</v>
      </c>
      <c r="AM227">
        <f t="shared" si="79"/>
        <v>-2.0024794699012478</v>
      </c>
    </row>
    <row r="228" spans="1:39" x14ac:dyDescent="0.25">
      <c r="A228" s="3">
        <v>2270</v>
      </c>
      <c r="B228">
        <v>0.55098100000000005</v>
      </c>
      <c r="C228">
        <v>-0.70216500000000004</v>
      </c>
      <c r="D228">
        <v>-0.80421200000000004</v>
      </c>
      <c r="E228">
        <v>-6.5399999999999998E-3</v>
      </c>
      <c r="F228">
        <v>-7.0351999999999998E-2</v>
      </c>
      <c r="G228">
        <v>-0.21237</v>
      </c>
      <c r="H228">
        <v>3.3609E-2</v>
      </c>
      <c r="I228">
        <v>-0.34588600000000003</v>
      </c>
      <c r="J228">
        <v>-0.78612899999999997</v>
      </c>
      <c r="K228">
        <v>0.10460899999999999</v>
      </c>
      <c r="M228">
        <v>-1.2475999999999999E-2</v>
      </c>
      <c r="N228">
        <v>-0.21424599999999999</v>
      </c>
      <c r="O228">
        <v>0.468943</v>
      </c>
      <c r="P228">
        <v>0.312139</v>
      </c>
      <c r="R228" t="str">
        <f t="shared" si="60"/>
        <v>-0.070352-0.21237i</v>
      </c>
      <c r="S228" t="str">
        <f t="shared" si="61"/>
        <v>-0.0194089515615489+0.199575741661887i</v>
      </c>
      <c r="T228" t="str">
        <f t="shared" si="62"/>
        <v>-0.707024778286693+0.356285598275906i</v>
      </c>
      <c r="U228" t="str">
        <f t="shared" si="63"/>
        <v>-0.0654643231080924-0.0313751906488131i</v>
      </c>
      <c r="V228" t="str">
        <f t="shared" si="64"/>
        <v>-0.786129+0.104609i</v>
      </c>
      <c r="W228" t="str">
        <f t="shared" si="65"/>
        <v>-0.534226088341573-0.468146903212226i</v>
      </c>
      <c r="X228" t="str">
        <f t="shared" si="66"/>
        <v>-0.524370826768635-0.471275060836666i</v>
      </c>
      <c r="Z228" t="str">
        <f t="shared" si="67"/>
        <v>-0.199463236130112+0.0846938577240077i</v>
      </c>
      <c r="AA228" t="str">
        <f t="shared" si="68"/>
        <v>-0.80070965003134+0.0733857134407773i</v>
      </c>
      <c r="AB228" t="str">
        <f t="shared" si="69"/>
        <v>-0.5357642171653-0.443289928854797i</v>
      </c>
      <c r="AD228">
        <f t="shared" si="70"/>
        <v>-22.781910174534566</v>
      </c>
      <c r="AE228">
        <f t="shared" si="71"/>
        <v>-2.9708801137894909</v>
      </c>
      <c r="AF228">
        <f t="shared" si="72"/>
        <v>-3.0358686226936591</v>
      </c>
      <c r="AG228">
        <f t="shared" si="73"/>
        <v>-3.1555927931503835</v>
      </c>
      <c r="AH228">
        <f t="shared" si="74"/>
        <v>-13.005922667943148</v>
      </c>
      <c r="AI228">
        <f t="shared" si="75"/>
        <v>-13.9569634196205</v>
      </c>
      <c r="AJ228">
        <f t="shared" si="76"/>
        <v>-2.0285475442210239</v>
      </c>
      <c r="AK228">
        <f t="shared" si="77"/>
        <v>-2.0138950792171242</v>
      </c>
      <c r="AL228">
        <f t="shared" si="78"/>
        <v>-13.282845624946811</v>
      </c>
      <c r="AM228">
        <f t="shared" si="79"/>
        <v>-1.8941709087604053</v>
      </c>
    </row>
    <row r="229" spans="1:39" x14ac:dyDescent="0.25">
      <c r="A229" s="3">
        <v>2280</v>
      </c>
      <c r="B229">
        <v>0.41256999999999999</v>
      </c>
      <c r="C229">
        <v>-0.79564900000000005</v>
      </c>
      <c r="D229">
        <v>-0.78601699999999997</v>
      </c>
      <c r="E229">
        <v>0.14236199999999999</v>
      </c>
      <c r="F229">
        <v>-7.3443999999999995E-2</v>
      </c>
      <c r="G229">
        <v>-0.212589</v>
      </c>
      <c r="H229">
        <v>-2.5654E-2</v>
      </c>
      <c r="I229">
        <v>-0.37568499999999999</v>
      </c>
      <c r="J229">
        <v>-0.76085700000000001</v>
      </c>
      <c r="K229">
        <v>0.21909100000000001</v>
      </c>
      <c r="M229">
        <v>-1.3542999999999999E-2</v>
      </c>
      <c r="N229">
        <v>-0.246309</v>
      </c>
      <c r="O229">
        <v>0.52708100000000002</v>
      </c>
      <c r="P229">
        <v>0.21217</v>
      </c>
      <c r="R229" t="str">
        <f t="shared" si="60"/>
        <v>-0.073444-0.212589i</v>
      </c>
      <c r="S229" t="str">
        <f t="shared" si="61"/>
        <v>0.0248575573569253+0.209768387471186i</v>
      </c>
      <c r="T229" t="str">
        <f t="shared" si="62"/>
        <v>-0.620402676880219+0.495603074324108i</v>
      </c>
      <c r="U229" t="str">
        <f t="shared" si="63"/>
        <v>-0.0850945946307122-0.0154469376467306i</v>
      </c>
      <c r="V229" t="str">
        <f t="shared" si="64"/>
        <v>-0.760857+0.219091i</v>
      </c>
      <c r="W229" t="str">
        <f t="shared" si="65"/>
        <v>-0.565554845400543-0.441709778097133i</v>
      </c>
      <c r="X229" t="str">
        <f t="shared" si="66"/>
        <v>-0.556864383068573-0.451525238973297i</v>
      </c>
      <c r="Z229" t="str">
        <f t="shared" si="67"/>
        <v>-0.184845402587255+0.120311312716695i</v>
      </c>
      <c r="AA229" t="str">
        <f t="shared" si="68"/>
        <v>-0.791395095034798+0.198400426555447i</v>
      </c>
      <c r="AB229" t="str">
        <f t="shared" si="69"/>
        <v>-0.555297476936274-0.419150210266799i</v>
      </c>
      <c r="AD229">
        <f t="shared" si="70"/>
        <v>-21.261159415985141</v>
      </c>
      <c r="AE229">
        <f t="shared" si="71"/>
        <v>-2.8822666308558125</v>
      </c>
      <c r="AF229">
        <f t="shared" si="72"/>
        <v>-2.890597094743566</v>
      </c>
      <c r="AG229">
        <f t="shared" si="73"/>
        <v>-3.1511678580482521</v>
      </c>
      <c r="AH229">
        <f t="shared" si="74"/>
        <v>-12.959515967925073</v>
      </c>
      <c r="AI229">
        <f t="shared" si="75"/>
        <v>-13.504638686825754</v>
      </c>
      <c r="AJ229">
        <f t="shared" si="76"/>
        <v>-2.0029983216381879</v>
      </c>
      <c r="AK229">
        <f t="shared" si="77"/>
        <v>-2.0279879234095981</v>
      </c>
      <c r="AL229">
        <f t="shared" si="78"/>
        <v>-13.129829086720253</v>
      </c>
      <c r="AM229">
        <f t="shared" si="79"/>
        <v>-1.7674171601049073</v>
      </c>
    </row>
    <row r="230" spans="1:39" x14ac:dyDescent="0.25">
      <c r="A230" s="3">
        <v>2290</v>
      </c>
      <c r="B230">
        <v>0.282416</v>
      </c>
      <c r="C230">
        <v>-0.84884999999999999</v>
      </c>
      <c r="D230">
        <v>-0.73765899999999995</v>
      </c>
      <c r="E230">
        <v>0.29972799999999999</v>
      </c>
      <c r="F230">
        <v>-7.6805999999999999E-2</v>
      </c>
      <c r="G230">
        <v>-0.212669</v>
      </c>
      <c r="H230">
        <v>-8.5955000000000004E-2</v>
      </c>
      <c r="I230">
        <v>-0.38210899999999998</v>
      </c>
      <c r="J230">
        <v>-0.72766699999999995</v>
      </c>
      <c r="K230">
        <v>0.31036000000000002</v>
      </c>
      <c r="M230">
        <v>-3.2164999999999999E-2</v>
      </c>
      <c r="N230">
        <v>-0.27515800000000001</v>
      </c>
      <c r="O230">
        <v>0.55946799999999997</v>
      </c>
      <c r="P230">
        <v>0.10412</v>
      </c>
      <c r="R230" t="str">
        <f t="shared" si="60"/>
        <v>-0.076806-0.212669i</v>
      </c>
      <c r="S230" t="str">
        <f t="shared" si="61"/>
        <v>0.0701380436405736+0.200321558599714i</v>
      </c>
      <c r="T230" t="str">
        <f t="shared" si="62"/>
        <v>-0.511857897784178+0.608841579817997i</v>
      </c>
      <c r="U230" t="str">
        <f t="shared" si="63"/>
        <v>-0.0971624191986533+0.00582304639002084i</v>
      </c>
      <c r="V230" t="str">
        <f t="shared" si="64"/>
        <v>-0.727667+0.31036i</v>
      </c>
      <c r="W230" t="str">
        <f t="shared" si="65"/>
        <v>-0.598878535952803-0.398517374593478i</v>
      </c>
      <c r="X230" t="str">
        <f t="shared" si="66"/>
        <v>-0.596064471307696-0.413109863116109i</v>
      </c>
      <c r="Z230" t="str">
        <f t="shared" si="67"/>
        <v>-0.165399886855589+0.148376128420078i</v>
      </c>
      <c r="AA230" t="str">
        <f t="shared" si="68"/>
        <v>-0.76479028829915+0.306648026504264i</v>
      </c>
      <c r="AB230" t="str">
        <f t="shared" si="69"/>
        <v>-0.580791810261641-0.384040582587443i</v>
      </c>
      <c r="AD230">
        <f t="shared" si="70"/>
        <v>-20.234462863652979</v>
      </c>
      <c r="AE230">
        <f t="shared" si="71"/>
        <v>-2.8611348138016748</v>
      </c>
      <c r="AF230">
        <f t="shared" si="72"/>
        <v>-2.7905338295165034</v>
      </c>
      <c r="AG230">
        <f t="shared" si="73"/>
        <v>-3.1443174883615543</v>
      </c>
      <c r="AH230">
        <f t="shared" si="74"/>
        <v>-12.913474371114601</v>
      </c>
      <c r="AI230">
        <f t="shared" si="75"/>
        <v>-13.463237914833734</v>
      </c>
      <c r="AJ230">
        <f t="shared" si="76"/>
        <v>-1.9881137949131218</v>
      </c>
      <c r="AK230">
        <f t="shared" si="77"/>
        <v>-2.0354876267241138</v>
      </c>
      <c r="AL230">
        <f t="shared" si="78"/>
        <v>-13.065140189819521</v>
      </c>
      <c r="AM230">
        <f t="shared" si="79"/>
        <v>-1.6817039678790644</v>
      </c>
    </row>
    <row r="231" spans="1:39" x14ac:dyDescent="0.25">
      <c r="A231" s="3">
        <v>2300</v>
      </c>
      <c r="B231">
        <v>0.15551899999999999</v>
      </c>
      <c r="C231">
        <v>-0.87998100000000001</v>
      </c>
      <c r="D231">
        <v>-0.65211399999999997</v>
      </c>
      <c r="E231">
        <v>0.46309099999999997</v>
      </c>
      <c r="F231">
        <v>-7.7687999999999993E-2</v>
      </c>
      <c r="G231">
        <v>-0.212808</v>
      </c>
      <c r="H231">
        <v>-0.147593</v>
      </c>
      <c r="I231">
        <v>-0.36404999999999998</v>
      </c>
      <c r="J231">
        <v>-0.68080499999999999</v>
      </c>
      <c r="K231">
        <v>0.412881</v>
      </c>
      <c r="M231">
        <v>-5.8241000000000001E-2</v>
      </c>
      <c r="N231">
        <v>-0.29514600000000002</v>
      </c>
      <c r="O231">
        <v>0.57030499999999995</v>
      </c>
      <c r="P231">
        <v>-2.3800000000000001E-4</v>
      </c>
      <c r="R231" t="str">
        <f t="shared" si="60"/>
        <v>-0.077688-0.212808i</v>
      </c>
      <c r="S231" t="str">
        <f t="shared" si="61"/>
        <v>0.116973167401581+0.183718825120291i</v>
      </c>
      <c r="T231" t="str">
        <f t="shared" si="62"/>
        <v>-0.3830582011622+0.702369822964987i</v>
      </c>
      <c r="U231" t="str">
        <f t="shared" si="63"/>
        <v>-0.104184597997633+0.0267822225597535i</v>
      </c>
      <c r="V231" t="str">
        <f t="shared" si="64"/>
        <v>-0.680805+0.412881i</v>
      </c>
      <c r="W231" t="str">
        <f t="shared" si="65"/>
        <v>-0.612595404442871-0.371165022556792i</v>
      </c>
      <c r="X231" t="str">
        <f t="shared" si="66"/>
        <v>-0.617133635459013-0.387320965084982i</v>
      </c>
      <c r="Z231" t="str">
        <f t="shared" si="67"/>
        <v>-0.130605438930842+0.174705575858377i</v>
      </c>
      <c r="AA231" t="str">
        <f t="shared" si="68"/>
        <v>-0.714526846267838+0.430017981112234i</v>
      </c>
      <c r="AB231" t="str">
        <f t="shared" si="69"/>
        <v>-0.590469622829455-0.367795630888645i</v>
      </c>
      <c r="AD231">
        <f t="shared" si="70"/>
        <v>-19.366021621068366</v>
      </c>
      <c r="AE231">
        <f t="shared" si="71"/>
        <v>-2.8985164826617051</v>
      </c>
      <c r="AF231">
        <f t="shared" si="72"/>
        <v>-2.7501062689012117</v>
      </c>
      <c r="AG231">
        <f t="shared" si="73"/>
        <v>-3.1521924752959207</v>
      </c>
      <c r="AH231">
        <f t="shared" si="74"/>
        <v>-12.896907563027174</v>
      </c>
      <c r="AI231">
        <f t="shared" si="75"/>
        <v>-13.238980866141347</v>
      </c>
      <c r="AJ231">
        <f t="shared" si="76"/>
        <v>-1.9378137980898353</v>
      </c>
      <c r="AK231">
        <f t="shared" si="77"/>
        <v>-1.9793391776838345</v>
      </c>
      <c r="AL231">
        <f t="shared" si="78"/>
        <v>-13.225772151919649</v>
      </c>
      <c r="AM231">
        <f t="shared" si="79"/>
        <v>-1.5772529712891223</v>
      </c>
    </row>
    <row r="232" spans="1:39" x14ac:dyDescent="0.25">
      <c r="A232" s="3">
        <v>2310</v>
      </c>
      <c r="B232">
        <v>2.862E-2</v>
      </c>
      <c r="C232">
        <v>-0.88930799999999999</v>
      </c>
      <c r="D232">
        <v>-0.51107499999999995</v>
      </c>
      <c r="E232">
        <v>0.61847799999999997</v>
      </c>
      <c r="F232">
        <v>-7.8911999999999996E-2</v>
      </c>
      <c r="G232">
        <v>-0.214453</v>
      </c>
      <c r="H232">
        <v>-0.20006699999999999</v>
      </c>
      <c r="I232">
        <v>-0.33104299999999998</v>
      </c>
      <c r="J232">
        <v>-0.62596300000000005</v>
      </c>
      <c r="K232">
        <v>0.50337600000000005</v>
      </c>
      <c r="M232">
        <v>-9.4874E-2</v>
      </c>
      <c r="N232">
        <v>-0.30300899999999997</v>
      </c>
      <c r="O232">
        <v>0.56315000000000004</v>
      </c>
      <c r="P232">
        <v>-0.100855</v>
      </c>
      <c r="R232" t="str">
        <f t="shared" si="60"/>
        <v>-0.078912-0.214453i</v>
      </c>
      <c r="S232" t="str">
        <f t="shared" si="61"/>
        <v>0.16124623941433+0.157586826525305i</v>
      </c>
      <c r="T232" t="str">
        <f t="shared" si="62"/>
        <v>-0.231219388431436+0.766727204270038i</v>
      </c>
      <c r="U232" t="str">
        <f t="shared" si="63"/>
        <v>-0.1029951541704+0.0514769578290647i</v>
      </c>
      <c r="V232" t="str">
        <f t="shared" si="64"/>
        <v>-0.625963+0.503376i</v>
      </c>
      <c r="W232" t="str">
        <f t="shared" si="65"/>
        <v>-0.625028483769408-0.341504750354109i</v>
      </c>
      <c r="X232" t="str">
        <f t="shared" si="66"/>
        <v>-0.637770777073555-0.354903245069832i</v>
      </c>
      <c r="Z232" t="str">
        <f t="shared" si="67"/>
        <v>-0.0970957425037087+0.197189076901911i</v>
      </c>
      <c r="AA232" t="str">
        <f t="shared" si="68"/>
        <v>-0.646911523646515+0.537224376679267i</v>
      </c>
      <c r="AB232" t="str">
        <f t="shared" si="69"/>
        <v>-0.603804818812067-0.348573887607752i</v>
      </c>
      <c r="AD232">
        <f t="shared" si="70"/>
        <v>-18.775259499387861</v>
      </c>
      <c r="AE232">
        <f t="shared" si="71"/>
        <v>-2.9474703746519548</v>
      </c>
      <c r="AF232">
        <f t="shared" si="72"/>
        <v>-2.7351088101164835</v>
      </c>
      <c r="AG232">
        <f t="shared" si="73"/>
        <v>-3.1328866116559522</v>
      </c>
      <c r="AH232">
        <f t="shared" si="74"/>
        <v>-12.821864783152426</v>
      </c>
      <c r="AI232">
        <f t="shared" si="75"/>
        <v>-12.938460774813056</v>
      </c>
      <c r="AJ232">
        <f t="shared" si="76"/>
        <v>-1.9291640505382706</v>
      </c>
      <c r="AK232">
        <f t="shared" si="77"/>
        <v>-1.9029414815007439</v>
      </c>
      <c r="AL232">
        <f t="shared" si="78"/>
        <v>-13.159529367125327</v>
      </c>
      <c r="AM232">
        <f t="shared" si="79"/>
        <v>-1.505163679961274</v>
      </c>
    </row>
    <row r="233" spans="1:39" x14ac:dyDescent="0.25">
      <c r="A233" s="3">
        <v>2320</v>
      </c>
      <c r="B233">
        <v>-8.8109999999999994E-2</v>
      </c>
      <c r="C233">
        <v>-0.87700699999999998</v>
      </c>
      <c r="D233">
        <v>-0.31148199999999998</v>
      </c>
      <c r="E233">
        <v>0.74190900000000004</v>
      </c>
      <c r="F233">
        <v>-8.1852999999999995E-2</v>
      </c>
      <c r="G233">
        <v>-0.21376000000000001</v>
      </c>
      <c r="H233">
        <v>-0.23644399999999999</v>
      </c>
      <c r="I233">
        <v>-0.28431899999999999</v>
      </c>
      <c r="J233">
        <v>-0.56416100000000002</v>
      </c>
      <c r="K233">
        <v>0.60092400000000001</v>
      </c>
      <c r="M233">
        <v>-0.13491500000000001</v>
      </c>
      <c r="N233">
        <v>-0.29710700000000001</v>
      </c>
      <c r="O233">
        <v>0.53581100000000004</v>
      </c>
      <c r="P233">
        <v>-0.21351700000000001</v>
      </c>
      <c r="R233" t="str">
        <f t="shared" si="60"/>
        <v>-0.081853-0.21376i</v>
      </c>
      <c r="S233" t="str">
        <f t="shared" si="61"/>
        <v>0.196982222917871+0.118527265715077i</v>
      </c>
      <c r="T233" t="str">
        <f t="shared" si="62"/>
        <v>-0.0711233356349306+0.794636493505189i</v>
      </c>
      <c r="U233" t="str">
        <f t="shared" si="63"/>
        <v>-0.100718937466877+0.0780942181339579i</v>
      </c>
      <c r="V233" t="str">
        <f t="shared" si="64"/>
        <v>-0.564161+0.600924i</v>
      </c>
      <c r="W233" t="str">
        <f t="shared" si="65"/>
        <v>-0.633793370992599-0.296625693144965i</v>
      </c>
      <c r="X233" t="str">
        <f t="shared" si="66"/>
        <v>-0.65325625251113-0.303072788689937i</v>
      </c>
      <c r="Z233" t="str">
        <f t="shared" si="67"/>
        <v>-0.0667591146772834+0.210926951960162i</v>
      </c>
      <c r="AA233" t="str">
        <f t="shared" si="68"/>
        <v>-0.565471549715242+0.642825990789217i</v>
      </c>
      <c r="AB233" t="str">
        <f t="shared" si="69"/>
        <v>-0.619141126054085-0.311995351736117i</v>
      </c>
      <c r="AD233">
        <f t="shared" si="70"/>
        <v>-17.893334543502718</v>
      </c>
      <c r="AE233">
        <f t="shared" si="71"/>
        <v>-3.1008688945126304</v>
      </c>
      <c r="AF233">
        <f t="shared" si="72"/>
        <v>-2.8517012827174275</v>
      </c>
      <c r="AG233">
        <f t="shared" si="73"/>
        <v>-3.1814680846378747</v>
      </c>
      <c r="AH233">
        <f t="shared" si="74"/>
        <v>-12.80724651021079</v>
      </c>
      <c r="AI233">
        <f t="shared" si="75"/>
        <v>-12.769491833146018</v>
      </c>
      <c r="AJ233">
        <f t="shared" si="76"/>
        <v>-1.9619771259270371</v>
      </c>
      <c r="AK233">
        <f t="shared" si="77"/>
        <v>-1.6788258365777278</v>
      </c>
      <c r="AL233">
        <f t="shared" si="78"/>
        <v>-13.102742899067344</v>
      </c>
      <c r="AM233">
        <f t="shared" si="79"/>
        <v>-1.3490590346572855</v>
      </c>
    </row>
    <row r="234" spans="1:39" x14ac:dyDescent="0.25">
      <c r="A234" s="3">
        <v>2330</v>
      </c>
      <c r="B234">
        <v>-0.20225399999999999</v>
      </c>
      <c r="C234">
        <v>-0.856819</v>
      </c>
      <c r="D234">
        <v>-6.9349999999999995E-2</v>
      </c>
      <c r="E234">
        <v>0.81630800000000003</v>
      </c>
      <c r="F234">
        <v>-8.4369E-2</v>
      </c>
      <c r="G234">
        <v>-0.213306</v>
      </c>
      <c r="H234">
        <v>-0.25578699999999999</v>
      </c>
      <c r="I234">
        <v>-0.224915</v>
      </c>
      <c r="J234">
        <v>-0.48961700000000002</v>
      </c>
      <c r="K234">
        <v>0.68598199999999998</v>
      </c>
      <c r="M234">
        <v>-0.166189</v>
      </c>
      <c r="N234">
        <v>-0.27150200000000002</v>
      </c>
      <c r="O234">
        <v>0.49446099999999998</v>
      </c>
      <c r="P234">
        <v>-0.30649999999999999</v>
      </c>
      <c r="R234" t="str">
        <f t="shared" si="60"/>
        <v>-0.084369-0.213306i</v>
      </c>
      <c r="S234" t="str">
        <f t="shared" si="61"/>
        <v>0.224466024926617+0.0793116317989292i</v>
      </c>
      <c r="T234" t="str">
        <f t="shared" si="62"/>
        <v>0.0933081112346498+0.797309456813218i</v>
      </c>
      <c r="U234" t="str">
        <f t="shared" si="63"/>
        <v>-0.0847002037698159+0.096535824171407i</v>
      </c>
      <c r="V234" t="str">
        <f t="shared" si="64"/>
        <v>-0.489617+0.685982i</v>
      </c>
      <c r="W234" t="str">
        <f t="shared" si="65"/>
        <v>-0.636847066207182-0.266260412058681i</v>
      </c>
      <c r="X234" t="str">
        <f t="shared" si="66"/>
        <v>-0.657811909464501-0.263839547180495i</v>
      </c>
      <c r="Z234" t="str">
        <f t="shared" si="67"/>
        <v>-0.0303710121583347+0.217287154571971i</v>
      </c>
      <c r="AA234" t="str">
        <f t="shared" si="68"/>
        <v>-0.469587186963502+0.725181318124096i</v>
      </c>
      <c r="AB234" t="str">
        <f t="shared" si="69"/>
        <v>-0.629407417543182-0.286140045373696i</v>
      </c>
      <c r="AD234">
        <f t="shared" si="70"/>
        <v>-17.826927082959056</v>
      </c>
      <c r="AE234">
        <f t="shared" si="71"/>
        <v>-3.2196553904077012</v>
      </c>
      <c r="AF234">
        <f t="shared" si="72"/>
        <v>-2.9901277342579702</v>
      </c>
      <c r="AG234">
        <f t="shared" si="73"/>
        <v>-3.2054500823256902</v>
      </c>
      <c r="AH234">
        <f t="shared" si="74"/>
        <v>-12.788691481471108</v>
      </c>
      <c r="AI234">
        <f t="shared" si="75"/>
        <v>-12.466059326074975</v>
      </c>
      <c r="AJ234">
        <f t="shared" si="76"/>
        <v>-1.9083855534676519</v>
      </c>
      <c r="AK234">
        <f t="shared" si="77"/>
        <v>-1.4856056315452237</v>
      </c>
      <c r="AL234">
        <f t="shared" si="78"/>
        <v>-13.175290458683477</v>
      </c>
      <c r="AM234">
        <f t="shared" si="79"/>
        <v>-1.2702832834775035</v>
      </c>
    </row>
    <row r="235" spans="1:39" x14ac:dyDescent="0.25">
      <c r="A235" s="3">
        <v>2340</v>
      </c>
      <c r="B235">
        <v>-0.30379800000000001</v>
      </c>
      <c r="C235">
        <v>-0.83087</v>
      </c>
      <c r="D235">
        <v>0.198215</v>
      </c>
      <c r="E235">
        <v>0.81256600000000001</v>
      </c>
      <c r="F235">
        <v>-8.7398000000000003E-2</v>
      </c>
      <c r="G235">
        <v>-0.21481600000000001</v>
      </c>
      <c r="H235">
        <v>-0.25278099999999998</v>
      </c>
      <c r="I235">
        <v>-0.162274</v>
      </c>
      <c r="J235">
        <v>-0.39089499999999999</v>
      </c>
      <c r="K235">
        <v>0.777613</v>
      </c>
      <c r="M235">
        <v>-0.18700600000000001</v>
      </c>
      <c r="N235">
        <v>-0.23944799999999999</v>
      </c>
      <c r="O235">
        <v>0.44006099999999998</v>
      </c>
      <c r="P235">
        <v>-0.39634000000000003</v>
      </c>
      <c r="R235" t="str">
        <f t="shared" si="60"/>
        <v>-0.087398-0.214816i</v>
      </c>
      <c r="S235" t="str">
        <f t="shared" si="61"/>
        <v>0.240691294770352+0.0314080736709849i</v>
      </c>
      <c r="T235" t="str">
        <f t="shared" si="62"/>
        <v>0.249136526770999+0.771129542050855i</v>
      </c>
      <c r="U235" t="str">
        <f t="shared" si="63"/>
        <v>-0.0653312277992496+0.111337676404693i</v>
      </c>
      <c r="V235" t="str">
        <f t="shared" si="64"/>
        <v>-0.390895+0.777613i</v>
      </c>
      <c r="W235" t="str">
        <f t="shared" si="65"/>
        <v>-0.633965548780007-0.247227138447582i</v>
      </c>
      <c r="X235" t="str">
        <f t="shared" si="66"/>
        <v>-0.652269258366652-0.236291066538927i</v>
      </c>
      <c r="Z235" t="str">
        <f t="shared" si="67"/>
        <v>0.0101051614266725+0.215111227933738i</v>
      </c>
      <c r="AA235" t="str">
        <f t="shared" si="68"/>
        <v>-0.352077206144603+0.801338211082865i</v>
      </c>
      <c r="AB235" t="str">
        <f t="shared" si="69"/>
        <v>-0.6355478479929-0.268238657795621i</v>
      </c>
      <c r="AD235">
        <f t="shared" si="70"/>
        <v>-17.782142924655172</v>
      </c>
      <c r="AE235">
        <f t="shared" si="71"/>
        <v>-3.3438751671556721</v>
      </c>
      <c r="AF235">
        <f t="shared" si="72"/>
        <v>-3.1759437676990014</v>
      </c>
      <c r="AG235">
        <f t="shared" si="73"/>
        <v>-3.2250889470203497</v>
      </c>
      <c r="AH235">
        <f t="shared" si="74"/>
        <v>-12.693442834299615</v>
      </c>
      <c r="AI235">
        <f t="shared" si="75"/>
        <v>-12.297463541732903</v>
      </c>
      <c r="AJ235">
        <f t="shared" si="76"/>
        <v>-1.8262651623478581</v>
      </c>
      <c r="AK235">
        <f t="shared" si="77"/>
        <v>-1.206283256495053</v>
      </c>
      <c r="AL235">
        <f t="shared" si="78"/>
        <v>-13.337165018795254</v>
      </c>
      <c r="AM235">
        <f t="shared" si="79"/>
        <v>-1.1571380771736952</v>
      </c>
    </row>
    <row r="236" spans="1:39" x14ac:dyDescent="0.25">
      <c r="A236" s="3">
        <v>2350</v>
      </c>
      <c r="B236">
        <v>-0.40687299999999998</v>
      </c>
      <c r="C236">
        <v>-0.77644100000000005</v>
      </c>
      <c r="D236">
        <v>0.46581499999999998</v>
      </c>
      <c r="E236">
        <v>0.705318</v>
      </c>
      <c r="F236">
        <v>-9.0413999999999994E-2</v>
      </c>
      <c r="G236">
        <v>-0.21375</v>
      </c>
      <c r="H236">
        <v>-0.224241</v>
      </c>
      <c r="I236">
        <v>-0.104283</v>
      </c>
      <c r="J236">
        <v>-0.28684500000000002</v>
      </c>
      <c r="K236">
        <v>0.84796300000000002</v>
      </c>
      <c r="M236">
        <v>-0.19433500000000001</v>
      </c>
      <c r="N236">
        <v>-0.200791</v>
      </c>
      <c r="O236">
        <v>0.35853400000000002</v>
      </c>
      <c r="P236">
        <v>-0.48676900000000001</v>
      </c>
      <c r="R236" t="str">
        <f t="shared" si="60"/>
        <v>-0.090414-0.21375i</v>
      </c>
      <c r="S236" t="str">
        <f t="shared" si="61"/>
        <v>0.249327304566484-0.0149721062821176i</v>
      </c>
      <c r="T236" t="str">
        <f t="shared" si="62"/>
        <v>0.403785538931796+0.698247172551886i</v>
      </c>
      <c r="U236" t="str">
        <f t="shared" si="63"/>
        <v>-0.0473619413333879+0.122348126765845i</v>
      </c>
      <c r="V236" t="str">
        <f t="shared" si="64"/>
        <v>-0.286845+0.847963i</v>
      </c>
      <c r="W236" t="str">
        <f t="shared" si="65"/>
        <v>-0.64344450171629-0.205156547992296i</v>
      </c>
      <c r="X236" t="str">
        <f t="shared" si="66"/>
        <v>-0.656267752109167-0.187118985533537i</v>
      </c>
      <c r="Z236" t="str">
        <f t="shared" si="67"/>
        <v>0.0447035647804869+0.206804423339963i</v>
      </c>
      <c r="AA236" t="str">
        <f t="shared" si="68"/>
        <v>-0.239604607828066+0.850484523275428i</v>
      </c>
      <c r="AB236" t="str">
        <f t="shared" si="69"/>
        <v>-0.654205533737786-0.22359776589603i</v>
      </c>
      <c r="AD236">
        <f t="shared" si="70"/>
        <v>-17.641631718728032</v>
      </c>
      <c r="AE236">
        <f t="shared" si="71"/>
        <v>-3.4093037169732145</v>
      </c>
      <c r="AF236">
        <f t="shared" si="72"/>
        <v>-3.3189294401883043</v>
      </c>
      <c r="AG236">
        <f t="shared" si="73"/>
        <v>-3.2058951068946855</v>
      </c>
      <c r="AH236">
        <f t="shared" si="74"/>
        <v>-12.687033828311652</v>
      </c>
      <c r="AI236">
        <f t="shared" si="75"/>
        <v>-12.048970655724014</v>
      </c>
      <c r="AJ236">
        <f t="shared" si="76"/>
        <v>-1.866913644774524</v>
      </c>
      <c r="AK236">
        <f t="shared" si="77"/>
        <v>-0.96193311241897617</v>
      </c>
      <c r="AL236">
        <f t="shared" si="78"/>
        <v>-13.490470702593797</v>
      </c>
      <c r="AM236">
        <f t="shared" si="79"/>
        <v>-1.0749674457125988</v>
      </c>
    </row>
    <row r="237" spans="1:39" x14ac:dyDescent="0.25">
      <c r="A237" s="3">
        <v>2360</v>
      </c>
      <c r="B237">
        <v>-0.50029699999999999</v>
      </c>
      <c r="C237">
        <v>-0.72288799999999998</v>
      </c>
      <c r="D237">
        <v>0.68751600000000002</v>
      </c>
      <c r="E237">
        <v>0.52479600000000004</v>
      </c>
      <c r="F237">
        <v>-9.2414999999999997E-2</v>
      </c>
      <c r="G237">
        <v>-0.21548</v>
      </c>
      <c r="H237">
        <v>-0.175702</v>
      </c>
      <c r="I237">
        <v>-5.9531000000000001E-2</v>
      </c>
      <c r="J237">
        <v>-0.146373</v>
      </c>
      <c r="K237">
        <v>0.91742000000000001</v>
      </c>
      <c r="M237">
        <v>-0.18404400000000001</v>
      </c>
      <c r="N237">
        <v>-0.159548</v>
      </c>
      <c r="O237">
        <v>0.25928099999999998</v>
      </c>
      <c r="P237">
        <v>-0.56157400000000002</v>
      </c>
      <c r="R237" t="str">
        <f t="shared" si="60"/>
        <v>-0.092415-0.21548i</v>
      </c>
      <c r="S237" t="str">
        <f t="shared" si="61"/>
        <v>0.246821199892422-0.0632143796764107i</v>
      </c>
      <c r="T237" t="str">
        <f t="shared" si="62"/>
        <v>0.540631406617369+0.60686304378384i</v>
      </c>
      <c r="U237" t="str">
        <f t="shared" si="63"/>
        <v>-0.019188301240878+0.130289647076277i</v>
      </c>
      <c r="V237" t="str">
        <f t="shared" si="64"/>
        <v>-0.146373+0.91742i</v>
      </c>
      <c r="W237" t="str">
        <f t="shared" si="65"/>
        <v>-0.640900108279158-0.180365076465365i</v>
      </c>
      <c r="X237" t="str">
        <f t="shared" si="66"/>
        <v>-0.644675897307602-0.158346159909603i</v>
      </c>
      <c r="Z237" t="str">
        <f t="shared" si="67"/>
        <v>0.081414808952579+0.194324584320256i</v>
      </c>
      <c r="AA237" t="str">
        <f t="shared" si="68"/>
        <v>-0.10235256158826+0.893982079049323i</v>
      </c>
      <c r="AB237" t="str">
        <f t="shared" si="69"/>
        <v>-0.657719309236009-0.192748632296689i</v>
      </c>
      <c r="AD237">
        <f t="shared" si="70"/>
        <v>-17.608611759686863</v>
      </c>
      <c r="AE237">
        <f t="shared" si="71"/>
        <v>-3.5331744468200181</v>
      </c>
      <c r="AF237">
        <f t="shared" si="72"/>
        <v>-3.5587614783203887</v>
      </c>
      <c r="AG237">
        <f t="shared" si="73"/>
        <v>-3.2813623905486109</v>
      </c>
      <c r="AH237">
        <f t="shared" si="74"/>
        <v>-12.598571773943</v>
      </c>
      <c r="AI237">
        <f t="shared" si="75"/>
        <v>-11.876431471525537</v>
      </c>
      <c r="AJ237">
        <f t="shared" si="76"/>
        <v>-1.8008439394348341</v>
      </c>
      <c r="AK237">
        <f t="shared" si="77"/>
        <v>-0.63946676945617731</v>
      </c>
      <c r="AL237">
        <f t="shared" si="78"/>
        <v>-13.527107929555962</v>
      </c>
      <c r="AM237">
        <f t="shared" si="79"/>
        <v>-0.91686585722794867</v>
      </c>
    </row>
    <row r="238" spans="1:39" x14ac:dyDescent="0.25">
      <c r="A238" s="3">
        <v>2370</v>
      </c>
      <c r="B238">
        <v>-0.580627</v>
      </c>
      <c r="C238">
        <v>-0.65453499999999998</v>
      </c>
      <c r="D238">
        <v>0.83451299999999995</v>
      </c>
      <c r="E238">
        <v>0.28179100000000001</v>
      </c>
      <c r="F238">
        <v>-9.3995999999999996E-2</v>
      </c>
      <c r="G238">
        <v>-0.21383199999999999</v>
      </c>
      <c r="H238">
        <v>-0.110411</v>
      </c>
      <c r="I238">
        <v>-3.7296999999999997E-2</v>
      </c>
      <c r="J238">
        <v>2.1978000000000001E-2</v>
      </c>
      <c r="K238">
        <v>0.954924</v>
      </c>
      <c r="M238">
        <v>-0.15462100000000001</v>
      </c>
      <c r="N238">
        <v>-0.13109599999999999</v>
      </c>
      <c r="O238">
        <v>0.15196399999999999</v>
      </c>
      <c r="P238">
        <v>-0.61674300000000004</v>
      </c>
      <c r="R238" t="str">
        <f t="shared" si="60"/>
        <v>-0.093996-0.213832i</v>
      </c>
      <c r="S238" t="str">
        <f t="shared" si="61"/>
        <v>0.235034824567796-0.116701681210528i</v>
      </c>
      <c r="T238" t="str">
        <f t="shared" si="62"/>
        <v>0.652437012728775+0.487492896462342i</v>
      </c>
      <c r="U238" t="str">
        <f t="shared" si="63"/>
        <v>0.00475490646378689+0.123937213114692i</v>
      </c>
      <c r="V238" t="str">
        <f t="shared" si="64"/>
        <v>0.021978+0.954924i</v>
      </c>
      <c r="W238" t="str">
        <f t="shared" si="65"/>
        <v>-0.641852975053988-0.173909802964148i</v>
      </c>
      <c r="X238" t="str">
        <f t="shared" si="66"/>
        <v>-0.636821516271111-0.152859343207072i</v>
      </c>
      <c r="Z238" t="str">
        <f t="shared" si="67"/>
        <v>0.113392675315825+0.173846547875167i</v>
      </c>
      <c r="AA238" t="str">
        <f t="shared" si="68"/>
        <v>0.0473279335299474+0.909493245470213i</v>
      </c>
      <c r="AB238" t="str">
        <f t="shared" si="69"/>
        <v>-0.6629794280518-0.179605994089785i</v>
      </c>
      <c r="AD238">
        <f t="shared" si="70"/>
        <v>-18.129577761838195</v>
      </c>
      <c r="AE238">
        <f t="shared" si="71"/>
        <v>-3.5436175611435141</v>
      </c>
      <c r="AF238">
        <f t="shared" si="72"/>
        <v>-3.6763623556748577</v>
      </c>
      <c r="AG238">
        <f t="shared" si="73"/>
        <v>-3.2624203111042376</v>
      </c>
      <c r="AH238">
        <f t="shared" si="74"/>
        <v>-12.631306353140486</v>
      </c>
      <c r="AI238">
        <f t="shared" si="75"/>
        <v>-11.620288748560696</v>
      </c>
      <c r="AJ238">
        <f t="shared" si="76"/>
        <v>-1.78274695168174</v>
      </c>
      <c r="AK238">
        <f t="shared" si="77"/>
        <v>-0.39832393380936199</v>
      </c>
      <c r="AL238">
        <f t="shared" si="78"/>
        <v>-13.657190529085007</v>
      </c>
      <c r="AM238">
        <f t="shared" si="79"/>
        <v>-0.81226597837999026</v>
      </c>
    </row>
    <row r="239" spans="1:39" x14ac:dyDescent="0.25">
      <c r="A239" s="3">
        <v>2380</v>
      </c>
      <c r="B239">
        <v>-0.65806600000000004</v>
      </c>
      <c r="C239">
        <v>-0.567195</v>
      </c>
      <c r="D239">
        <v>0.89111799999999997</v>
      </c>
      <c r="E239">
        <v>1.4452E-2</v>
      </c>
      <c r="F239">
        <v>-9.6977999999999995E-2</v>
      </c>
      <c r="G239">
        <v>-0.21573200000000001</v>
      </c>
      <c r="H239">
        <v>-4.2054000000000001E-2</v>
      </c>
      <c r="I239">
        <v>-4.5312999999999999E-2</v>
      </c>
      <c r="J239">
        <v>0.20445099999999999</v>
      </c>
      <c r="K239">
        <v>0.94701000000000002</v>
      </c>
      <c r="M239">
        <v>-0.118727</v>
      </c>
      <c r="N239">
        <v>-0.114276</v>
      </c>
      <c r="O239">
        <v>2.2359E-2</v>
      </c>
      <c r="P239">
        <v>-0.64207999999999998</v>
      </c>
      <c r="R239" t="str">
        <f t="shared" si="60"/>
        <v>-0.096978-0.215732i</v>
      </c>
      <c r="S239" t="str">
        <f t="shared" si="61"/>
        <v>0.215818494555252-0.159315600924473i</v>
      </c>
      <c r="T239" t="str">
        <f t="shared" si="62"/>
        <v>0.738174706520734+0.337925143660362i</v>
      </c>
      <c r="U239" t="str">
        <f t="shared" si="63"/>
        <v>0.0296184700995425+0.120985389750118i</v>
      </c>
      <c r="V239" t="str">
        <f t="shared" si="64"/>
        <v>0.204451+0.94701i</v>
      </c>
      <c r="W239" t="str">
        <f t="shared" si="65"/>
        <v>-0.642943491441144-0.162415855976846i</v>
      </c>
      <c r="X239" t="str">
        <f t="shared" si="66"/>
        <v>-0.629915445987672-0.144493140270383i</v>
      </c>
      <c r="Z239" t="str">
        <f t="shared" si="67"/>
        <v>0.142359624298392+0.152245366049432i</v>
      </c>
      <c r="AA239" t="str">
        <f t="shared" si="68"/>
        <v>0.202848472335325+0.892863679932307i</v>
      </c>
      <c r="AB239" t="str">
        <f t="shared" si="69"/>
        <v>-0.664838576683245-0.160059255137865i</v>
      </c>
      <c r="AD239">
        <f t="shared" si="70"/>
        <v>-18.09256105359735</v>
      </c>
      <c r="AE239">
        <f t="shared" si="71"/>
        <v>-3.5678897349226557</v>
      </c>
      <c r="AF239">
        <f t="shared" si="72"/>
        <v>-3.7916491190180599</v>
      </c>
      <c r="AG239">
        <f t="shared" si="73"/>
        <v>-3.300982869699248</v>
      </c>
      <c r="AH239">
        <f t="shared" si="74"/>
        <v>-12.522385020639389</v>
      </c>
      <c r="AI239">
        <f t="shared" si="75"/>
        <v>-11.429143779087703</v>
      </c>
      <c r="AJ239">
        <f t="shared" si="76"/>
        <v>-1.8105178525434904</v>
      </c>
      <c r="AK239">
        <f t="shared" si="77"/>
        <v>-0.27506424491522169</v>
      </c>
      <c r="AL239">
        <f t="shared" si="78"/>
        <v>-13.620610569954486</v>
      </c>
      <c r="AM239">
        <f t="shared" si="79"/>
        <v>-0.76573049423403539</v>
      </c>
    </row>
    <row r="240" spans="1:39" x14ac:dyDescent="0.25">
      <c r="A240" s="3">
        <v>2390</v>
      </c>
      <c r="B240">
        <v>-0.72525099999999998</v>
      </c>
      <c r="C240">
        <v>-0.48320600000000002</v>
      </c>
      <c r="D240">
        <v>0.86984700000000004</v>
      </c>
      <c r="E240">
        <v>-0.228905</v>
      </c>
      <c r="F240">
        <v>-9.8463999999999996E-2</v>
      </c>
      <c r="G240">
        <v>-0.21538599999999999</v>
      </c>
      <c r="H240">
        <v>1.7961000000000001E-2</v>
      </c>
      <c r="I240">
        <v>-8.5094000000000003E-2</v>
      </c>
      <c r="J240">
        <v>0.37848799999999999</v>
      </c>
      <c r="K240">
        <v>0.91088199999999997</v>
      </c>
      <c r="M240">
        <v>-7.7226000000000003E-2</v>
      </c>
      <c r="N240">
        <v>-0.120203</v>
      </c>
      <c r="O240">
        <v>-0.115638</v>
      </c>
      <c r="P240">
        <v>-0.64772200000000002</v>
      </c>
      <c r="R240" t="str">
        <f t="shared" si="60"/>
        <v>-0.098464-0.215386i</v>
      </c>
      <c r="S240" t="str">
        <f t="shared" si="61"/>
        <v>0.181379171366297-0.205293909626632i</v>
      </c>
      <c r="T240" t="str">
        <f t="shared" si="62"/>
        <v>0.795454921559372+0.187721415942174i</v>
      </c>
      <c r="U240" t="str">
        <f t="shared" si="63"/>
        <v>0.0513348125486398+0.103662669960891i</v>
      </c>
      <c r="V240" t="str">
        <f t="shared" si="64"/>
        <v>0.378488+0.910882i</v>
      </c>
      <c r="W240" t="str">
        <f t="shared" si="65"/>
        <v>-0.651379745960347-0.14370842467964i</v>
      </c>
      <c r="X240" t="str">
        <f t="shared" si="66"/>
        <v>-0.63264002701515-0.133929349169862i</v>
      </c>
      <c r="Z240" t="str">
        <f t="shared" si="67"/>
        <v>0.164280599076929+0.117982737458078i</v>
      </c>
      <c r="AA240" t="str">
        <f t="shared" si="68"/>
        <v>0.346815043889806+0.866343096041867i</v>
      </c>
      <c r="AB240" t="str">
        <f t="shared" si="69"/>
        <v>-0.670496468064704-0.132840484804753i</v>
      </c>
      <c r="AD240">
        <f t="shared" si="70"/>
        <v>-18.735045446839749</v>
      </c>
      <c r="AE240">
        <f t="shared" si="71"/>
        <v>-3.5169104868374745</v>
      </c>
      <c r="AF240">
        <f t="shared" si="72"/>
        <v>-3.7864663454848495</v>
      </c>
      <c r="AG240">
        <f t="shared" si="73"/>
        <v>-3.304859107400274</v>
      </c>
      <c r="AH240">
        <f t="shared" si="74"/>
        <v>-12.511433000090374</v>
      </c>
      <c r="AI240">
        <f t="shared" si="75"/>
        <v>-11.246840649475956</v>
      </c>
      <c r="AJ240">
        <f t="shared" si="76"/>
        <v>-1.7523142885927856</v>
      </c>
      <c r="AK240">
        <f t="shared" si="77"/>
        <v>-0.1190537813436595</v>
      </c>
      <c r="AL240">
        <f t="shared" si="78"/>
        <v>-13.881913113886995</v>
      </c>
      <c r="AM240">
        <f t="shared" si="79"/>
        <v>-0.6006610194282419</v>
      </c>
    </row>
    <row r="241" spans="1:39" x14ac:dyDescent="0.25">
      <c r="A241" s="3">
        <v>2400</v>
      </c>
      <c r="B241">
        <v>-0.78586400000000001</v>
      </c>
      <c r="C241">
        <v>-0.369195</v>
      </c>
      <c r="D241">
        <v>0.79551400000000005</v>
      </c>
      <c r="E241">
        <v>-0.43171199999999998</v>
      </c>
      <c r="F241">
        <v>-0.101672</v>
      </c>
      <c r="G241">
        <v>-0.21509500000000001</v>
      </c>
      <c r="H241">
        <v>5.4690000000000003E-2</v>
      </c>
      <c r="I241">
        <v>-0.144819</v>
      </c>
      <c r="J241">
        <v>0.53688199999999997</v>
      </c>
      <c r="K241">
        <v>0.82399599999999995</v>
      </c>
      <c r="M241">
        <v>-4.5401999999999998E-2</v>
      </c>
      <c r="N241">
        <v>-0.14447499999999999</v>
      </c>
      <c r="O241">
        <v>-0.25742900000000002</v>
      </c>
      <c r="P241">
        <v>-0.61086200000000002</v>
      </c>
      <c r="R241" t="str">
        <f t="shared" si="60"/>
        <v>-0.101672-0.215095i</v>
      </c>
      <c r="S241" t="str">
        <f t="shared" si="61"/>
        <v>0.143731866638522-0.228744370348746i</v>
      </c>
      <c r="T241" t="str">
        <f t="shared" si="62"/>
        <v>0.817781700769886+0.019744012411347i</v>
      </c>
      <c r="U241" t="str">
        <f t="shared" si="63"/>
        <v>0.068494685247373+0.0824846665586175i</v>
      </c>
      <c r="V241" t="str">
        <f t="shared" si="64"/>
        <v>0.536882+0.823996i</v>
      </c>
      <c r="W241" t="str">
        <f t="shared" si="65"/>
        <v>-0.663305507576938-0.119767313820603i</v>
      </c>
      <c r="X241" t="str">
        <f t="shared" si="66"/>
        <v>-0.643803602913917-0.118857048203511i</v>
      </c>
      <c r="Z241" t="str">
        <f t="shared" si="67"/>
        <v>0.182019010636185+0.0833251479912637i</v>
      </c>
      <c r="AA241" t="str">
        <f t="shared" si="68"/>
        <v>0.488163891937481+0.802656746592806i</v>
      </c>
      <c r="AB241" t="str">
        <f t="shared" si="69"/>
        <v>-0.677509993824919-0.103440333762126i</v>
      </c>
      <c r="AD241">
        <f t="shared" si="70"/>
        <v>-19.394818767484718</v>
      </c>
      <c r="AE241">
        <f t="shared" si="71"/>
        <v>-3.4263966821825536</v>
      </c>
      <c r="AF241">
        <f t="shared" si="72"/>
        <v>-3.6793762249577275</v>
      </c>
      <c r="AG241">
        <f t="shared" si="73"/>
        <v>-3.2816123035990068</v>
      </c>
      <c r="AH241">
        <f t="shared" si="74"/>
        <v>-12.471601312845703</v>
      </c>
      <c r="AI241">
        <f t="shared" si="75"/>
        <v>-11.367792619329345</v>
      </c>
      <c r="AJ241">
        <f t="shared" si="76"/>
        <v>-1.7447214580733088</v>
      </c>
      <c r="AK241">
        <f t="shared" si="77"/>
        <v>-0.14478463133889624</v>
      </c>
      <c r="AL241">
        <f t="shared" si="78"/>
        <v>-13.971373005081823</v>
      </c>
      <c r="AM241">
        <f t="shared" si="79"/>
        <v>-0.54254855269762248</v>
      </c>
    </row>
    <row r="242" spans="1:39" x14ac:dyDescent="0.25">
      <c r="A242" s="3">
        <v>2410</v>
      </c>
      <c r="B242">
        <v>-0.83225499999999997</v>
      </c>
      <c r="C242">
        <v>-0.24557799999999999</v>
      </c>
      <c r="D242">
        <v>0.68856899999999999</v>
      </c>
      <c r="E242">
        <v>-0.59500699999999995</v>
      </c>
      <c r="F242">
        <v>-0.100842</v>
      </c>
      <c r="G242">
        <v>-0.21684999999999999</v>
      </c>
      <c r="H242">
        <v>6.5333000000000002E-2</v>
      </c>
      <c r="I242">
        <v>-0.21329500000000001</v>
      </c>
      <c r="J242">
        <v>0.65955900000000001</v>
      </c>
      <c r="K242">
        <v>0.71931400000000001</v>
      </c>
      <c r="M242">
        <v>-2.6766999999999999E-2</v>
      </c>
      <c r="N242">
        <v>-0.18096799999999999</v>
      </c>
      <c r="O242">
        <v>-0.381465</v>
      </c>
      <c r="P242">
        <v>-0.54493599999999998</v>
      </c>
      <c r="R242" t="str">
        <f t="shared" si="60"/>
        <v>-0.100842-0.21685i</v>
      </c>
      <c r="S242" t="str">
        <f t="shared" si="61"/>
        <v>0.0946125569887976-0.245804004160877i</v>
      </c>
      <c r="T242" t="str">
        <f t="shared" si="62"/>
        <v>0.807675311576381-0.148338214558145i</v>
      </c>
      <c r="U242" t="str">
        <f t="shared" si="63"/>
        <v>0.0782472607785312+0.0590745864033639i</v>
      </c>
      <c r="V242" t="str">
        <f t="shared" si="64"/>
        <v>0.659559+0.719314i</v>
      </c>
      <c r="W242" t="str">
        <f t="shared" si="65"/>
        <v>-0.675722406268884-0.0892708810843369i</v>
      </c>
      <c r="X242" t="str">
        <f t="shared" si="66"/>
        <v>-0.659689868547063-0.0965334654016521i</v>
      </c>
      <c r="Z242" t="str">
        <f t="shared" si="67"/>
        <v>0.190608888937015+0.0479831937727343i</v>
      </c>
      <c r="AA242" t="str">
        <f t="shared" si="68"/>
        <v>0.609449317012722+0.725765640689139i</v>
      </c>
      <c r="AB242" t="str">
        <f t="shared" si="69"/>
        <v>-0.683012818311137-0.069712832789255i</v>
      </c>
      <c r="AD242">
        <f t="shared" si="70"/>
        <v>-20.171663318922249</v>
      </c>
      <c r="AE242">
        <f t="shared" si="71"/>
        <v>-3.3294878196533126</v>
      </c>
      <c r="AF242">
        <f t="shared" si="72"/>
        <v>-3.5211901875380973</v>
      </c>
      <c r="AG242">
        <f t="shared" si="73"/>
        <v>-3.2664138824781661</v>
      </c>
      <c r="AH242">
        <f t="shared" si="74"/>
        <v>-12.426568834638985</v>
      </c>
      <c r="AI242">
        <f t="shared" si="75"/>
        <v>-11.588211409747675</v>
      </c>
      <c r="AJ242">
        <f t="shared" si="76"/>
        <v>-1.711187374729586</v>
      </c>
      <c r="AK242">
        <f t="shared" si="77"/>
        <v>-0.21166611975102689</v>
      </c>
      <c r="AL242">
        <f t="shared" si="78"/>
        <v>-14.130288021643839</v>
      </c>
      <c r="AM242">
        <f t="shared" si="79"/>
        <v>-0.46644242481095632</v>
      </c>
    </row>
    <row r="243" spans="1:39" x14ac:dyDescent="0.25">
      <c r="A243" s="3">
        <v>2420</v>
      </c>
      <c r="B243">
        <v>-0.85996099999999998</v>
      </c>
      <c r="C243">
        <v>-0.111891</v>
      </c>
      <c r="D243">
        <v>0.55764999999999998</v>
      </c>
      <c r="E243">
        <v>-0.72606000000000004</v>
      </c>
      <c r="F243">
        <v>-0.10678700000000001</v>
      </c>
      <c r="G243">
        <v>-0.21597</v>
      </c>
      <c r="H243">
        <v>4.3755000000000002E-2</v>
      </c>
      <c r="I243">
        <v>-0.27830500000000002</v>
      </c>
      <c r="J243">
        <v>0.77210999999999996</v>
      </c>
      <c r="K243">
        <v>0.579318</v>
      </c>
      <c r="M243">
        <v>-2.9853000000000001E-2</v>
      </c>
      <c r="N243">
        <v>-0.22001899999999999</v>
      </c>
      <c r="O243">
        <v>-0.485346</v>
      </c>
      <c r="P243">
        <v>-0.44777600000000001</v>
      </c>
      <c r="R243" t="str">
        <f t="shared" si="60"/>
        <v>-0.106787-0.21597i</v>
      </c>
      <c r="S243" t="str">
        <f t="shared" si="61"/>
        <v>0.0517695465854119-0.263976330137946i</v>
      </c>
      <c r="T243" t="str">
        <f t="shared" si="62"/>
        <v>0.764691084015493-0.308287231114381i</v>
      </c>
      <c r="U243" t="str">
        <f t="shared" si="63"/>
        <v>0.0865963086581163+0.0318189025579357i</v>
      </c>
      <c r="V243" t="str">
        <f t="shared" si="64"/>
        <v>0.77211+0.579318i</v>
      </c>
      <c r="W243" t="str">
        <f t="shared" si="65"/>
        <v>-0.680586224823332-0.0692908386211769i</v>
      </c>
      <c r="X243" t="str">
        <f t="shared" si="66"/>
        <v>-0.670348774458746-0.0828348806572111i</v>
      </c>
      <c r="Z243" t="str">
        <f t="shared" si="67"/>
        <v>0.195276870148484+0.00827579324051224i</v>
      </c>
      <c r="AA243" t="str">
        <f t="shared" si="68"/>
        <v>0.733002915182525+0.611666151689894i</v>
      </c>
      <c r="AB243" t="str">
        <f t="shared" si="69"/>
        <v>-0.68120845498991-0.0486090793444688i</v>
      </c>
      <c r="AD243">
        <f t="shared" si="70"/>
        <v>-20.700008750220679</v>
      </c>
      <c r="AE243">
        <f t="shared" si="71"/>
        <v>-3.2975523290833153</v>
      </c>
      <c r="AF243">
        <f t="shared" si="72"/>
        <v>-3.4081702022572467</v>
      </c>
      <c r="AG243">
        <f t="shared" si="73"/>
        <v>-3.312341936130462</v>
      </c>
      <c r="AH243">
        <f t="shared" si="74"/>
        <v>-12.36223929627339</v>
      </c>
      <c r="AI243">
        <f t="shared" si="75"/>
        <v>-11.404799027159365</v>
      </c>
      <c r="AJ243">
        <f t="shared" si="76"/>
        <v>-1.6762301096707972</v>
      </c>
      <c r="AK243">
        <f t="shared" si="77"/>
        <v>-0.30694447309330808</v>
      </c>
      <c r="AL243">
        <f t="shared" si="78"/>
        <v>-14.17919075020796</v>
      </c>
      <c r="AM243">
        <f t="shared" si="79"/>
        <v>-0.40277273922009571</v>
      </c>
    </row>
    <row r="244" spans="1:39" x14ac:dyDescent="0.25">
      <c r="A244" s="3">
        <v>2430</v>
      </c>
      <c r="B244">
        <v>-0.86736500000000005</v>
      </c>
      <c r="C244">
        <v>3.8523000000000002E-2</v>
      </c>
      <c r="D244">
        <v>0.42498399999999997</v>
      </c>
      <c r="E244">
        <v>-0.80949700000000002</v>
      </c>
      <c r="F244">
        <v>-0.109052</v>
      </c>
      <c r="G244">
        <v>-0.214841</v>
      </c>
      <c r="H244">
        <v>5.3039999999999997E-3</v>
      </c>
      <c r="I244">
        <v>-0.327986</v>
      </c>
      <c r="J244">
        <v>0.83645199999999997</v>
      </c>
      <c r="K244">
        <v>0.44383499999999998</v>
      </c>
      <c r="M244">
        <v>-4.8041E-2</v>
      </c>
      <c r="N244">
        <v>-0.25354599999999999</v>
      </c>
      <c r="O244">
        <v>-0.56068700000000005</v>
      </c>
      <c r="P244">
        <v>-0.34133400000000003</v>
      </c>
      <c r="R244" t="str">
        <f t="shared" si="60"/>
        <v>-0.109052-0.214841i</v>
      </c>
      <c r="S244" t="str">
        <f t="shared" si="61"/>
        <v>-0.000176501130884845-0.264202376052454i</v>
      </c>
      <c r="T244" t="str">
        <f t="shared" si="62"/>
        <v>0.691239786091779-0.453667377358935i</v>
      </c>
      <c r="U244" t="str">
        <f t="shared" si="63"/>
        <v>0.0872682981238633+0.00336545237523228i</v>
      </c>
      <c r="V244" t="str">
        <f t="shared" si="64"/>
        <v>0.836452+0.443835i</v>
      </c>
      <c r="W244" t="str">
        <f t="shared" si="65"/>
        <v>-0.692008756217866-0.0408825535524377i</v>
      </c>
      <c r="X244" t="str">
        <f t="shared" si="66"/>
        <v>-0.690461475793141-0.0568025373264101i</v>
      </c>
      <c r="Z244" t="str">
        <f t="shared" si="67"/>
        <v>0.19415958252437-0.029030808391791i</v>
      </c>
      <c r="AA244" t="str">
        <f t="shared" si="68"/>
        <v>0.820130941137049+0.490157974338434i</v>
      </c>
      <c r="AB244" t="str">
        <f t="shared" si="69"/>
        <v>-0.686273775782901-0.0214368223404534i</v>
      </c>
      <c r="AD244">
        <f t="shared" si="70"/>
        <v>-21.17641577176861</v>
      </c>
      <c r="AE244">
        <f t="shared" si="71"/>
        <v>-3.1826367609297117</v>
      </c>
      <c r="AF244">
        <f t="shared" si="72"/>
        <v>-3.1879171795802796</v>
      </c>
      <c r="AG244">
        <f t="shared" si="73"/>
        <v>-3.2658164851729672</v>
      </c>
      <c r="AH244">
        <f t="shared" si="74"/>
        <v>-12.362053023775879</v>
      </c>
      <c r="AI244">
        <f t="shared" si="75"/>
        <v>-11.561263680994998</v>
      </c>
      <c r="AJ244">
        <f t="shared" si="76"/>
        <v>-1.6518109090297728</v>
      </c>
      <c r="AK244">
        <f t="shared" si="77"/>
        <v>-0.47381185734241815</v>
      </c>
      <c r="AL244">
        <f t="shared" si="78"/>
        <v>-14.140800487345274</v>
      </c>
      <c r="AM244">
        <f t="shared" si="79"/>
        <v>-0.39591255174972806</v>
      </c>
    </row>
    <row r="245" spans="1:39" x14ac:dyDescent="0.25">
      <c r="A245" s="3">
        <v>2440</v>
      </c>
      <c r="B245">
        <v>-0.84278900000000001</v>
      </c>
      <c r="C245">
        <v>0.20976500000000001</v>
      </c>
      <c r="D245">
        <v>0.29012700000000002</v>
      </c>
      <c r="E245">
        <v>-0.87114000000000003</v>
      </c>
      <c r="F245">
        <v>-0.10754900000000001</v>
      </c>
      <c r="G245">
        <v>-0.21545900000000001</v>
      </c>
      <c r="H245">
        <v>-5.3573999999999997E-2</v>
      </c>
      <c r="I245">
        <v>-0.35683100000000001</v>
      </c>
      <c r="J245">
        <v>0.88511399999999996</v>
      </c>
      <c r="K245">
        <v>0.30089399999999999</v>
      </c>
      <c r="M245">
        <v>-8.2422999999999996E-2</v>
      </c>
      <c r="N245">
        <v>-0.27432299999999998</v>
      </c>
      <c r="O245">
        <v>-0.61897000000000002</v>
      </c>
      <c r="P245">
        <v>-0.21325</v>
      </c>
      <c r="R245" t="str">
        <f t="shared" si="60"/>
        <v>-0.107549-0.215459i</v>
      </c>
      <c r="S245" t="str">
        <f t="shared" si="61"/>
        <v>-0.0543790607840843-0.255301892370503i</v>
      </c>
      <c r="T245" t="str">
        <f t="shared" si="62"/>
        <v>0.586697847467754-0.589808881603634i</v>
      </c>
      <c r="U245" t="str">
        <f t="shared" si="63"/>
        <v>0.0727367993773035-0.0275808127714641i</v>
      </c>
      <c r="V245" t="str">
        <f t="shared" si="64"/>
        <v>0.885114+0.300894i</v>
      </c>
      <c r="W245" t="str">
        <f t="shared" si="65"/>
        <v>-0.70028589681019-0.00286762537390064i</v>
      </c>
      <c r="X245" t="str">
        <f t="shared" si="66"/>
        <v>-0.707937845094398-0.0148530570028271i</v>
      </c>
      <c r="Z245" t="str">
        <f t="shared" si="67"/>
        <v>0.173736099077606-0.0690971742964625i</v>
      </c>
      <c r="AA245" t="str">
        <f t="shared" si="68"/>
        <v>0.896874576118428+0.34497829675751i</v>
      </c>
      <c r="AB245" t="str">
        <f t="shared" si="69"/>
        <v>-0.688762318348538+0.0127633819729182i</v>
      </c>
      <c r="AD245">
        <f t="shared" si="70"/>
        <v>-22.181482142911285</v>
      </c>
      <c r="AE245">
        <f t="shared" si="71"/>
        <v>-3.0944195740139877</v>
      </c>
      <c r="AF245">
        <f t="shared" si="72"/>
        <v>-2.9981861030394641</v>
      </c>
      <c r="AG245">
        <f t="shared" si="73"/>
        <v>-3.2371213309238742</v>
      </c>
      <c r="AH245">
        <f t="shared" si="74"/>
        <v>-12.366516237918034</v>
      </c>
      <c r="AI245">
        <f t="shared" si="75"/>
        <v>-11.666224829751323</v>
      </c>
      <c r="AJ245">
        <f t="shared" si="76"/>
        <v>-1.5983812798936921</v>
      </c>
      <c r="AK245">
        <f t="shared" si="77"/>
        <v>-0.58506460154029472</v>
      </c>
      <c r="AL245">
        <f t="shared" si="78"/>
        <v>-14.564453267800781</v>
      </c>
      <c r="AM245">
        <f t="shared" si="79"/>
        <v>-0.34612937365589652</v>
      </c>
    </row>
    <row r="246" spans="1:39" x14ac:dyDescent="0.25">
      <c r="A246" s="3">
        <v>2450</v>
      </c>
      <c r="B246">
        <v>-0.77782700000000005</v>
      </c>
      <c r="C246">
        <v>0.38353500000000001</v>
      </c>
      <c r="D246">
        <v>0.14977199999999999</v>
      </c>
      <c r="E246">
        <v>-0.90959900000000005</v>
      </c>
      <c r="F246">
        <v>-0.1106</v>
      </c>
      <c r="G246">
        <v>-0.216448</v>
      </c>
      <c r="H246">
        <v>-0.11353199999999999</v>
      </c>
      <c r="I246">
        <v>-0.36557600000000001</v>
      </c>
      <c r="J246">
        <v>0.91132500000000005</v>
      </c>
      <c r="K246">
        <v>0.157947</v>
      </c>
      <c r="M246">
        <v>-0.117713</v>
      </c>
      <c r="N246">
        <v>-0.27610499999999999</v>
      </c>
      <c r="O246">
        <v>-0.64528099999999999</v>
      </c>
      <c r="P246">
        <v>-8.9581999999999995E-2</v>
      </c>
      <c r="R246" t="str">
        <f t="shared" si="60"/>
        <v>-0.1106-0.216448i</v>
      </c>
      <c r="S246" t="str">
        <f t="shared" si="61"/>
        <v>-0.101443570554926-0.241858960785828i</v>
      </c>
      <c r="T246" t="str">
        <f t="shared" si="62"/>
        <v>0.454429845880185-0.700493411035994i</v>
      </c>
      <c r="U246" t="str">
        <f t="shared" si="63"/>
        <v>0.0566545722115828-0.046312948623424i</v>
      </c>
      <c r="V246" t="str">
        <f t="shared" si="64"/>
        <v>0.911325+0.157947i</v>
      </c>
      <c r="W246" t="str">
        <f t="shared" si="65"/>
        <v>-0.703959923496038+0.0237087296369886i</v>
      </c>
      <c r="X246" t="str">
        <f t="shared" si="66"/>
        <v>-0.716104428325956+0.0177719139446905i</v>
      </c>
      <c r="Z246" t="str">
        <f t="shared" si="67"/>
        <v>0.156629255371466-0.100059416052488i</v>
      </c>
      <c r="AA246" t="str">
        <f t="shared" si="68"/>
        <v>0.943479223537832+0.189551670977573i</v>
      </c>
      <c r="AB246" t="str">
        <f t="shared" si="69"/>
        <v>-0.687558454187546+0.0354192189792421i</v>
      </c>
      <c r="AD246">
        <f t="shared" si="70"/>
        <v>-22.712705523926637</v>
      </c>
      <c r="AE246">
        <f t="shared" si="71"/>
        <v>-3.0441179630321278</v>
      </c>
      <c r="AF246">
        <f t="shared" si="72"/>
        <v>-2.8977987824635316</v>
      </c>
      <c r="AG246">
        <f t="shared" si="73"/>
        <v>-3.2422976798261316</v>
      </c>
      <c r="AH246">
        <f t="shared" si="74"/>
        <v>-12.28544100854676</v>
      </c>
      <c r="AI246">
        <f t="shared" si="75"/>
        <v>-11.624964410517773</v>
      </c>
      <c r="AJ246">
        <f t="shared" si="76"/>
        <v>-1.5664417652125595</v>
      </c>
      <c r="AK246">
        <f t="shared" si="77"/>
        <v>-0.67800033459455955</v>
      </c>
      <c r="AL246">
        <f t="shared" si="78"/>
        <v>-14.616197012638095</v>
      </c>
      <c r="AM246">
        <f t="shared" si="79"/>
        <v>-0.33350143723196163</v>
      </c>
    </row>
    <row r="247" spans="1:39" x14ac:dyDescent="0.25">
      <c r="A247" s="3">
        <v>2460</v>
      </c>
      <c r="B247">
        <v>-0.65341800000000005</v>
      </c>
      <c r="C247">
        <v>0.56217600000000001</v>
      </c>
      <c r="D247">
        <v>2.0088999999999999E-2</v>
      </c>
      <c r="E247">
        <v>-0.92591800000000002</v>
      </c>
      <c r="F247">
        <v>-0.11566</v>
      </c>
      <c r="G247">
        <v>-0.216111</v>
      </c>
      <c r="H247">
        <v>-0.17361799999999999</v>
      </c>
      <c r="I247">
        <v>-0.35213100000000003</v>
      </c>
      <c r="J247">
        <v>0.91847800000000002</v>
      </c>
      <c r="K247">
        <v>3.3964000000000001E-2</v>
      </c>
      <c r="M247">
        <v>-0.154305</v>
      </c>
      <c r="N247">
        <v>-0.26413300000000001</v>
      </c>
      <c r="O247">
        <v>-0.64937900000000004</v>
      </c>
      <c r="P247">
        <v>3.3744000000000003E-2</v>
      </c>
      <c r="R247" t="str">
        <f t="shared" si="60"/>
        <v>-0.11566-0.216111i</v>
      </c>
      <c r="S247" t="str">
        <f t="shared" si="61"/>
        <v>-0.139676013380269-0.20693331688475i</v>
      </c>
      <c r="T247" t="str">
        <f t="shared" si="62"/>
        <v>0.301592595998372-0.780859021195626i</v>
      </c>
      <c r="U247" t="str">
        <f t="shared" si="63"/>
        <v>0.0374872800737408-0.0649747614794983i</v>
      </c>
      <c r="V247" t="str">
        <f t="shared" si="64"/>
        <v>0.918478+0.033964i</v>
      </c>
      <c r="W247" t="str">
        <f t="shared" si="65"/>
        <v>-0.704694224088979+0.0627976224002731i</v>
      </c>
      <c r="X247" t="str">
        <f t="shared" si="66"/>
        <v>-0.717776210724132+0.0648995983621423i</v>
      </c>
      <c r="Z247" t="str">
        <f t="shared" si="67"/>
        <v>0.133547293648131-0.127431985057353i</v>
      </c>
      <c r="AA247" t="str">
        <f t="shared" si="68"/>
        <v>0.959496812886808+0.0445274972546711i</v>
      </c>
      <c r="AB247" t="str">
        <f t="shared" si="69"/>
        <v>-0.686206550616952+0.0685623563294979i</v>
      </c>
      <c r="AD247">
        <f t="shared" si="70"/>
        <v>-22.497218656553141</v>
      </c>
      <c r="AE247">
        <f t="shared" si="71"/>
        <v>-3.0056338780171776</v>
      </c>
      <c r="AF247">
        <f t="shared" si="72"/>
        <v>-2.844858082189377</v>
      </c>
      <c r="AG247">
        <f t="shared" si="73"/>
        <v>-3.2277621032673043</v>
      </c>
      <c r="AH247">
        <f t="shared" si="74"/>
        <v>-12.212614023376901</v>
      </c>
      <c r="AI247">
        <f t="shared" si="75"/>
        <v>-12.052973941150857</v>
      </c>
      <c r="AJ247">
        <f t="shared" si="76"/>
        <v>-1.5446856122386599</v>
      </c>
      <c r="AK247">
        <f t="shared" si="77"/>
        <v>-0.73269028621730903</v>
      </c>
      <c r="AL247">
        <f t="shared" si="78"/>
        <v>-14.675795517056294</v>
      </c>
      <c r="AM247">
        <f t="shared" si="79"/>
        <v>-0.34978626513938449</v>
      </c>
    </row>
    <row r="248" spans="1:39" x14ac:dyDescent="0.25">
      <c r="A248" s="3">
        <v>2470</v>
      </c>
      <c r="B248">
        <v>-0.48486000000000001</v>
      </c>
      <c r="C248">
        <v>0.71065199999999995</v>
      </c>
      <c r="D248">
        <v>-0.10388</v>
      </c>
      <c r="E248">
        <v>-0.91876899999999995</v>
      </c>
      <c r="F248">
        <v>-0.114408</v>
      </c>
      <c r="G248">
        <v>-0.21652199999999999</v>
      </c>
      <c r="H248">
        <v>-0.22245699999999999</v>
      </c>
      <c r="I248">
        <v>-0.314911</v>
      </c>
      <c r="J248">
        <v>0.91147599999999995</v>
      </c>
      <c r="K248">
        <v>-0.110801</v>
      </c>
      <c r="M248">
        <v>-0.174511</v>
      </c>
      <c r="N248">
        <v>-0.23855299999999999</v>
      </c>
      <c r="O248">
        <v>-0.63405999999999996</v>
      </c>
      <c r="P248">
        <v>0.15897800000000001</v>
      </c>
      <c r="R248" t="str">
        <f t="shared" si="60"/>
        <v>-0.114408-0.216522i</v>
      </c>
      <c r="S248" t="str">
        <f t="shared" si="61"/>
        <v>-0.17985575201534-0.178838099912298i</v>
      </c>
      <c r="T248" t="str">
        <f t="shared" si="62"/>
        <v>0.138010040506329-0.826667354769638i</v>
      </c>
      <c r="U248" t="str">
        <f t="shared" si="63"/>
        <v>0.0134954978148258-0.0764305059989872i</v>
      </c>
      <c r="V248" t="str">
        <f t="shared" si="64"/>
        <v>0.911476-0.110801i</v>
      </c>
      <c r="W248" t="str">
        <f t="shared" si="65"/>
        <v>-0.706404772475726+0.0885460997381358i</v>
      </c>
      <c r="X248" t="str">
        <f t="shared" si="66"/>
        <v>-0.716771524668581+0.0979769863795575i</v>
      </c>
      <c r="Z248" t="str">
        <f t="shared" si="67"/>
        <v>0.0973132415585085-0.154066093024528i</v>
      </c>
      <c r="AA248" t="str">
        <f t="shared" si="68"/>
        <v>0.951400809330548-0.125187162721872i</v>
      </c>
      <c r="AB248" t="str">
        <f t="shared" si="69"/>
        <v>-0.686727316221651+0.086980406416652i</v>
      </c>
      <c r="AD248">
        <f t="shared" si="70"/>
        <v>-22.201330096077445</v>
      </c>
      <c r="AE248">
        <f t="shared" si="71"/>
        <v>-2.9512216488729464</v>
      </c>
      <c r="AF248">
        <f t="shared" si="72"/>
        <v>-2.8119871938179704</v>
      </c>
      <c r="AG248">
        <f t="shared" si="73"/>
        <v>-3.1951944562026027</v>
      </c>
      <c r="AH248">
        <f t="shared" si="74"/>
        <v>-12.220589487144103</v>
      </c>
      <c r="AI248">
        <f t="shared" si="75"/>
        <v>-11.915786342503043</v>
      </c>
      <c r="AJ248">
        <f t="shared" si="76"/>
        <v>-1.533996152713488</v>
      </c>
      <c r="AK248">
        <f t="shared" si="77"/>
        <v>-0.74138754599625889</v>
      </c>
      <c r="AL248">
        <f t="shared" si="78"/>
        <v>-14.787804544453497</v>
      </c>
      <c r="AM248">
        <f t="shared" si="79"/>
        <v>-0.35818028361162813</v>
      </c>
    </row>
    <row r="249" spans="1:39" x14ac:dyDescent="0.25">
      <c r="A249" s="3">
        <v>2480</v>
      </c>
      <c r="B249">
        <v>-0.25644699999999998</v>
      </c>
      <c r="C249">
        <v>0.81970500000000002</v>
      </c>
      <c r="D249">
        <v>-0.22081200000000001</v>
      </c>
      <c r="E249">
        <v>-0.91291500000000003</v>
      </c>
      <c r="F249">
        <v>-0.11709600000000001</v>
      </c>
      <c r="G249">
        <v>-0.21808900000000001</v>
      </c>
      <c r="H249">
        <v>-0.254108</v>
      </c>
      <c r="I249">
        <v>-0.270061</v>
      </c>
      <c r="J249">
        <v>0.89210400000000001</v>
      </c>
      <c r="K249">
        <v>-0.246836</v>
      </c>
      <c r="M249">
        <v>-0.18681200000000001</v>
      </c>
      <c r="N249">
        <v>-0.201407</v>
      </c>
      <c r="O249">
        <v>-0.59058100000000002</v>
      </c>
      <c r="P249">
        <v>0.28970000000000001</v>
      </c>
      <c r="R249" t="str">
        <f t="shared" si="60"/>
        <v>-0.117096-0.218089i</v>
      </c>
      <c r="S249" t="str">
        <f t="shared" si="61"/>
        <v>-0.200748033372475-0.136159887240579i</v>
      </c>
      <c r="T249" t="str">
        <f t="shared" si="62"/>
        <v>-0.029929353217436-0.848432911901107i</v>
      </c>
      <c r="U249" t="str">
        <f t="shared" si="63"/>
        <v>-0.0184581027581711-0.0830690690810131i</v>
      </c>
      <c r="V249" t="str">
        <f t="shared" si="64"/>
        <v>0.892104-0.246836i</v>
      </c>
      <c r="W249" t="str">
        <f t="shared" si="65"/>
        <v>-0.698393715192453+0.131499566100764i</v>
      </c>
      <c r="X249" t="str">
        <f t="shared" si="66"/>
        <v>-0.701181799885385+0.145901273294783i</v>
      </c>
      <c r="Z249" t="str">
        <f t="shared" si="67"/>
        <v>0.0653615074705772-0.16646364225116i</v>
      </c>
      <c r="AA249" t="str">
        <f t="shared" si="68"/>
        <v>0.917977770733724-0.277541765327896i</v>
      </c>
      <c r="AB249" t="str">
        <f t="shared" si="69"/>
        <v>-0.679908969100451+0.124766512188988i</v>
      </c>
      <c r="AD249">
        <f t="shared" si="70"/>
        <v>-21.401911488436021</v>
      </c>
      <c r="AE249">
        <f t="shared" si="71"/>
        <v>-2.9666913529590682</v>
      </c>
      <c r="AF249">
        <f t="shared" si="72"/>
        <v>-2.8993080950431347</v>
      </c>
      <c r="AG249">
        <f t="shared" si="73"/>
        <v>-3.2071487270043804</v>
      </c>
      <c r="AH249">
        <f t="shared" si="74"/>
        <v>-12.127217467893436</v>
      </c>
      <c r="AI249">
        <f t="shared" si="75"/>
        <v>-12.303325927088855</v>
      </c>
      <c r="AJ249">
        <f t="shared" si="76"/>
        <v>-1.4222488624107597</v>
      </c>
      <c r="AK249">
        <f t="shared" si="77"/>
        <v>-0.67131917864212587</v>
      </c>
      <c r="AL249">
        <f t="shared" si="78"/>
        <v>-14.950907031050331</v>
      </c>
      <c r="AM249">
        <f t="shared" si="79"/>
        <v>-0.36347854668088175</v>
      </c>
    </row>
    <row r="250" spans="1:39" x14ac:dyDescent="0.25">
      <c r="A250" s="3">
        <v>2490</v>
      </c>
      <c r="B250">
        <v>3.0047999999999998E-2</v>
      </c>
      <c r="C250">
        <v>0.85782499999999995</v>
      </c>
      <c r="D250">
        <v>-0.33174300000000001</v>
      </c>
      <c r="E250">
        <v>-0.88293500000000003</v>
      </c>
      <c r="F250">
        <v>-0.12002</v>
      </c>
      <c r="G250">
        <v>-0.216858</v>
      </c>
      <c r="H250">
        <v>-0.26843</v>
      </c>
      <c r="I250">
        <v>-0.211871</v>
      </c>
      <c r="J250">
        <v>0.85226100000000005</v>
      </c>
      <c r="K250">
        <v>-0.38103799999999999</v>
      </c>
      <c r="M250">
        <v>-0.17813899999999999</v>
      </c>
      <c r="N250">
        <v>-0.167241</v>
      </c>
      <c r="O250">
        <v>-0.52254900000000004</v>
      </c>
      <c r="P250">
        <v>0.40706900000000001</v>
      </c>
      <c r="R250" t="str">
        <f t="shared" si="60"/>
        <v>-0.12002-0.216858i</v>
      </c>
      <c r="S250" t="str">
        <f t="shared" si="61"/>
        <v>-0.217952754200771-0.0807166667978648i</v>
      </c>
      <c r="T250" t="str">
        <f t="shared" si="62"/>
        <v>-0.204105095706928-0.82833989150423i</v>
      </c>
      <c r="U250" t="str">
        <f t="shared" si="63"/>
        <v>-0.0417113054170579-0.0790173844492679i</v>
      </c>
      <c r="V250" t="str">
        <f t="shared" si="64"/>
        <v>0.852261-0.381038i</v>
      </c>
      <c r="W250" t="str">
        <f t="shared" si="65"/>
        <v>-0.688961767255286+0.169605773499644i</v>
      </c>
      <c r="X250" t="str">
        <f t="shared" si="66"/>
        <v>-0.683600574466965+0.183330553798871i</v>
      </c>
      <c r="Z250" t="str">
        <f t="shared" si="67"/>
        <v>0.0306119014881638-0.175135935733353i</v>
      </c>
      <c r="AA250" t="str">
        <f t="shared" si="68"/>
        <v>0.856391899009809-0.419392884518973i</v>
      </c>
      <c r="AB250" t="str">
        <f t="shared" si="69"/>
        <v>-0.675121081956908+0.155982674518404i</v>
      </c>
      <c r="AD250">
        <f t="shared" si="70"/>
        <v>-20.978023160372562</v>
      </c>
      <c r="AE250">
        <f t="shared" si="71"/>
        <v>-2.9805708183191393</v>
      </c>
      <c r="AF250">
        <f t="shared" si="72"/>
        <v>-3.0023176909155285</v>
      </c>
      <c r="AG250">
        <f t="shared" si="73"/>
        <v>-3.1865104376188076</v>
      </c>
      <c r="AH250">
        <f t="shared" si="74"/>
        <v>-12.116039840870215</v>
      </c>
      <c r="AI250">
        <f t="shared" si="75"/>
        <v>-12.674568093719516</v>
      </c>
      <c r="AJ250">
        <f t="shared" si="76"/>
        <v>-1.3798444842031667</v>
      </c>
      <c r="AK250">
        <f t="shared" si="77"/>
        <v>-0.59713288951415655</v>
      </c>
      <c r="AL250">
        <f t="shared" si="78"/>
        <v>-15.001798389119854</v>
      </c>
      <c r="AM250">
        <f t="shared" si="79"/>
        <v>-0.41294014281088276</v>
      </c>
    </row>
    <row r="251" spans="1:39" x14ac:dyDescent="0.25">
      <c r="A251" s="3">
        <v>2500</v>
      </c>
      <c r="B251">
        <v>0.30669400000000002</v>
      </c>
      <c r="C251">
        <v>0.80486400000000002</v>
      </c>
      <c r="D251">
        <v>-0.44594600000000001</v>
      </c>
      <c r="E251">
        <v>-0.83823199999999998</v>
      </c>
      <c r="F251">
        <v>-0.122035</v>
      </c>
      <c r="G251">
        <v>-0.21598899999999999</v>
      </c>
      <c r="H251">
        <v>-0.26003399999999999</v>
      </c>
      <c r="I251">
        <v>-0.150865</v>
      </c>
      <c r="J251">
        <v>0.782551</v>
      </c>
      <c r="K251">
        <v>-0.52482600000000001</v>
      </c>
      <c r="M251">
        <v>-0.15259900000000001</v>
      </c>
      <c r="N251">
        <v>-0.13711499999999999</v>
      </c>
      <c r="O251">
        <v>-0.42968099999999998</v>
      </c>
      <c r="P251">
        <v>0.50590199999999996</v>
      </c>
      <c r="R251" t="str">
        <f t="shared" si="60"/>
        <v>-0.122035-0.215989i</v>
      </c>
      <c r="S251" t="str">
        <f t="shared" si="61"/>
        <v>-0.224676276230052-0.039122700403255i</v>
      </c>
      <c r="T251" t="str">
        <f t="shared" si="62"/>
        <v>-0.372342290842929-0.774718513160536i</v>
      </c>
      <c r="U251" t="str">
        <f t="shared" si="63"/>
        <v>-0.0677752414719814-0.069668832146707i</v>
      </c>
      <c r="V251" t="str">
        <f t="shared" si="64"/>
        <v>0.782551-0.524826i</v>
      </c>
      <c r="W251" t="str">
        <f t="shared" si="65"/>
        <v>-0.677786181115562+0.191913612927264i</v>
      </c>
      <c r="X251" t="str">
        <f t="shared" si="66"/>
        <v>-0.665799716158345+0.201920863041102i</v>
      </c>
      <c r="Z251" t="str">
        <f t="shared" si="67"/>
        <v>-0.00589759710919268-0.178578718629383i</v>
      </c>
      <c r="AA251" t="str">
        <f t="shared" si="68"/>
        <v>0.765802986359658-0.559375649836537i</v>
      </c>
      <c r="AB251" t="str">
        <f t="shared" si="69"/>
        <v>-0.669031011085115+0.1739386250932i</v>
      </c>
      <c r="AD251">
        <f t="shared" si="70"/>
        <v>-20.246955329252533</v>
      </c>
      <c r="AE251">
        <f t="shared" si="71"/>
        <v>-3.043214102357827</v>
      </c>
      <c r="AF251">
        <f t="shared" si="72"/>
        <v>-3.1509963990664582</v>
      </c>
      <c r="AG251">
        <f t="shared" si="73"/>
        <v>-3.2070192133151449</v>
      </c>
      <c r="AH251">
        <f t="shared" si="74"/>
        <v>-12.108157670844513</v>
      </c>
      <c r="AI251">
        <f t="shared" si="75"/>
        <v>-12.839130227468933</v>
      </c>
      <c r="AJ251">
        <f t="shared" si="76"/>
        <v>-1.3145691497056067</v>
      </c>
      <c r="AK251">
        <f t="shared" si="77"/>
        <v>-0.51670967844065285</v>
      </c>
      <c r="AL251">
        <f t="shared" si="78"/>
        <v>-14.958671841392251</v>
      </c>
      <c r="AM251">
        <f t="shared" si="79"/>
        <v>-0.46068686419196198</v>
      </c>
    </row>
    <row r="252" spans="1:39" x14ac:dyDescent="0.25">
      <c r="A252" s="3">
        <v>2510</v>
      </c>
      <c r="B252">
        <v>0.56401999999999997</v>
      </c>
      <c r="C252">
        <v>0.64966199999999996</v>
      </c>
      <c r="D252">
        <v>-0.55655699999999997</v>
      </c>
      <c r="E252">
        <v>-0.77370700000000003</v>
      </c>
      <c r="F252">
        <v>-0.12552199999999999</v>
      </c>
      <c r="G252">
        <v>-0.21626799999999999</v>
      </c>
      <c r="H252">
        <v>-0.223584</v>
      </c>
      <c r="I252">
        <v>-9.9720000000000003E-2</v>
      </c>
      <c r="J252">
        <v>0.69914900000000002</v>
      </c>
      <c r="K252">
        <v>-0.65526700000000004</v>
      </c>
      <c r="M252">
        <v>-0.11476500000000001</v>
      </c>
      <c r="N252">
        <v>-0.12696399999999999</v>
      </c>
      <c r="O252">
        <v>-0.30851699999999999</v>
      </c>
      <c r="P252">
        <v>0.59474800000000005</v>
      </c>
      <c r="R252" t="str">
        <f t="shared" si="60"/>
        <v>-0.125522-0.216268i</v>
      </c>
      <c r="S252" t="str">
        <f t="shared" si="61"/>
        <v>-0.222073838391811+0.00678402044474734i</v>
      </c>
      <c r="T252" t="str">
        <f t="shared" si="62"/>
        <v>-0.530538274503913-0.67830746814689i</v>
      </c>
      <c r="U252" t="str">
        <f t="shared" si="63"/>
        <v>-0.0881909016123352-0.0519946869937189i</v>
      </c>
      <c r="V252" t="str">
        <f t="shared" si="64"/>
        <v>0.699149-0.655267i</v>
      </c>
      <c r="W252" t="str">
        <f t="shared" si="65"/>
        <v>-0.659364550711797+0.232694560027595i</v>
      </c>
      <c r="X252" t="str">
        <f t="shared" si="66"/>
        <v>-0.643670761192253+0.235274150756183i</v>
      </c>
      <c r="Z252" t="str">
        <f t="shared" si="67"/>
        <v>-0.0425423666058481-0.169878269727248i</v>
      </c>
      <c r="AA252" t="str">
        <f t="shared" si="68"/>
        <v>0.667206845145394-0.674495145963081i</v>
      </c>
      <c r="AB252" t="str">
        <f t="shared" si="69"/>
        <v>-0.658621491628524+0.212873860339136i</v>
      </c>
      <c r="AD252">
        <f t="shared" si="70"/>
        <v>-19.795938562714944</v>
      </c>
      <c r="AE252">
        <f t="shared" si="71"/>
        <v>-3.1077252853654276</v>
      </c>
      <c r="AF252">
        <f t="shared" si="72"/>
        <v>-3.2821090134486628</v>
      </c>
      <c r="AG252">
        <f t="shared" si="73"/>
        <v>-3.1957605033975693</v>
      </c>
      <c r="AH252">
        <f t="shared" si="74"/>
        <v>-12.039280994941331</v>
      </c>
      <c r="AI252">
        <f t="shared" si="75"/>
        <v>-13.066001027121528</v>
      </c>
      <c r="AJ252">
        <f t="shared" si="76"/>
        <v>-1.2984674555558373</v>
      </c>
      <c r="AK252">
        <f t="shared" si="77"/>
        <v>-0.37070201114338408</v>
      </c>
      <c r="AL252">
        <f t="shared" si="78"/>
        <v>-15.133077554478485</v>
      </c>
      <c r="AM252">
        <f t="shared" si="79"/>
        <v>-0.45705052119446554</v>
      </c>
    </row>
    <row r="253" spans="1:39" x14ac:dyDescent="0.25">
      <c r="A253" s="3">
        <v>2520</v>
      </c>
      <c r="B253">
        <v>0.75439299999999998</v>
      </c>
      <c r="C253">
        <v>0.420769</v>
      </c>
      <c r="D253">
        <v>-0.64859500000000003</v>
      </c>
      <c r="E253">
        <v>-0.69021500000000002</v>
      </c>
      <c r="F253">
        <v>-0.127805</v>
      </c>
      <c r="G253">
        <v>-0.21590599999999999</v>
      </c>
      <c r="H253">
        <v>-0.17031399999999999</v>
      </c>
      <c r="I253">
        <v>-6.3535999999999995E-2</v>
      </c>
      <c r="J253">
        <v>0.57342700000000002</v>
      </c>
      <c r="K253">
        <v>-0.77710000000000001</v>
      </c>
      <c r="M253">
        <v>-7.6239000000000001E-2</v>
      </c>
      <c r="N253">
        <v>-0.13475699999999999</v>
      </c>
      <c r="O253">
        <v>-0.17128499999999999</v>
      </c>
      <c r="P253">
        <v>0.64349800000000001</v>
      </c>
      <c r="R253" t="str">
        <f t="shared" si="60"/>
        <v>-0.127805-0.215906i</v>
      </c>
      <c r="S253" t="str">
        <f t="shared" si="61"/>
        <v>-0.2146456222631+0.0542426963055618i</v>
      </c>
      <c r="T253" t="str">
        <f t="shared" si="62"/>
        <v>-0.658303092660395-0.547868296641016i</v>
      </c>
      <c r="U253" t="str">
        <f t="shared" si="63"/>
        <v>-0.104352183452473-0.0333227729214442i</v>
      </c>
      <c r="V253" t="str">
        <f t="shared" si="64"/>
        <v>0.573427-0.7771i</v>
      </c>
      <c r="W253" t="str">
        <f t="shared" si="65"/>
        <v>-0.641449402027895+0.252913918744885i</v>
      </c>
      <c r="X253" t="str">
        <f t="shared" si="66"/>
        <v>-0.625544904172901+0.247749018301973i</v>
      </c>
      <c r="Z253" t="str">
        <f t="shared" si="67"/>
        <v>-0.0788440497705738-0.161859351037741i</v>
      </c>
      <c r="AA253" t="str">
        <f t="shared" si="68"/>
        <v>0.53501319537511-0.774595877145837i</v>
      </c>
      <c r="AB253" t="str">
        <f t="shared" si="69"/>
        <v>-0.649364001779751+0.233979729635121i</v>
      </c>
      <c r="AD253">
        <f t="shared" si="70"/>
        <v>-19.208265211443848</v>
      </c>
      <c r="AE253">
        <f t="shared" si="71"/>
        <v>-3.2292000761437678</v>
      </c>
      <c r="AF253">
        <f t="shared" si="72"/>
        <v>-3.4420293343550417</v>
      </c>
      <c r="AG253">
        <f t="shared" si="73"/>
        <v>-3.220099052097388</v>
      </c>
      <c r="AH253">
        <f t="shared" si="74"/>
        <v>-12.010075849653525</v>
      </c>
      <c r="AI253">
        <f t="shared" si="75"/>
        <v>-13.096708755436008</v>
      </c>
      <c r="AJ253">
        <f t="shared" si="76"/>
        <v>-1.3458648179536068</v>
      </c>
      <c r="AK253">
        <f t="shared" si="77"/>
        <v>-0.30256656923338276</v>
      </c>
      <c r="AL253">
        <f t="shared" si="78"/>
        <v>-14.892562021109201</v>
      </c>
      <c r="AM253">
        <f t="shared" si="79"/>
        <v>-0.52449685149102909</v>
      </c>
    </row>
    <row r="254" spans="1:39" x14ac:dyDescent="0.25">
      <c r="A254" s="3">
        <v>2530</v>
      </c>
      <c r="B254">
        <v>0.85607800000000001</v>
      </c>
      <c r="C254">
        <v>0.17003799999999999</v>
      </c>
      <c r="D254">
        <v>-0.73295600000000005</v>
      </c>
      <c r="E254">
        <v>-0.60871900000000001</v>
      </c>
      <c r="F254">
        <v>-0.13158500000000001</v>
      </c>
      <c r="G254">
        <v>-0.217361</v>
      </c>
      <c r="H254">
        <v>-0.104895</v>
      </c>
      <c r="I254">
        <v>-5.7983E-2</v>
      </c>
      <c r="J254">
        <v>0.42873099999999997</v>
      </c>
      <c r="K254">
        <v>-0.86390900000000004</v>
      </c>
      <c r="M254">
        <v>-4.4547999999999997E-2</v>
      </c>
      <c r="N254">
        <v>-0.16464300000000001</v>
      </c>
      <c r="O254">
        <v>-2.6099000000000001E-2</v>
      </c>
      <c r="P254">
        <v>0.65637100000000004</v>
      </c>
      <c r="R254" t="str">
        <f t="shared" si="60"/>
        <v>-0.131585-0.217361i</v>
      </c>
      <c r="S254" t="str">
        <f t="shared" si="61"/>
        <v>-0.195034225516627+0.0980742189032155i</v>
      </c>
      <c r="T254" t="str">
        <f t="shared" si="62"/>
        <v>-0.757041057394687-0.408707213333692i</v>
      </c>
      <c r="U254" t="str">
        <f t="shared" si="63"/>
        <v>-0.115337725240174-0.00690116060364247i</v>
      </c>
      <c r="V254" t="str">
        <f t="shared" si="64"/>
        <v>0.428731-0.863909i</v>
      </c>
      <c r="W254" t="str">
        <f t="shared" si="65"/>
        <v>-0.621657654374908+0.278298880805512i</v>
      </c>
      <c r="X254" t="str">
        <f t="shared" si="66"/>
        <v>-0.610026275022972+0.265654991698318i</v>
      </c>
      <c r="Z254" t="str">
        <f t="shared" si="67"/>
        <v>-0.11358430363467-0.141052975482156i</v>
      </c>
      <c r="AA254" t="str">
        <f t="shared" si="68"/>
        <v>0.399159884518887-0.839838476175572i</v>
      </c>
      <c r="AB254" t="str">
        <f t="shared" si="69"/>
        <v>-0.63729433355175+0.264749594355098i</v>
      </c>
      <c r="AD254">
        <f t="shared" si="70"/>
        <v>-18.745051727711697</v>
      </c>
      <c r="AE254">
        <f t="shared" si="71"/>
        <v>-3.3356766411520242</v>
      </c>
      <c r="AF254">
        <f t="shared" si="72"/>
        <v>-3.5388593513761499</v>
      </c>
      <c r="AG254">
        <f t="shared" si="73"/>
        <v>-3.2217739945165085</v>
      </c>
      <c r="AH254">
        <f t="shared" si="74"/>
        <v>-11.900336761942008</v>
      </c>
      <c r="AI254">
        <f t="shared" si="75"/>
        <v>-13.21874197184915</v>
      </c>
      <c r="AJ254">
        <f t="shared" si="76"/>
        <v>-1.3067864361960426</v>
      </c>
      <c r="AK254">
        <f t="shared" si="77"/>
        <v>-0.31447462198614884</v>
      </c>
      <c r="AL254">
        <f t="shared" si="78"/>
        <v>-14.841614319059918</v>
      </c>
      <c r="AM254">
        <f t="shared" si="79"/>
        <v>-0.63155997884580162</v>
      </c>
    </row>
    <row r="255" spans="1:39" x14ac:dyDescent="0.25">
      <c r="A255" s="3">
        <v>2540</v>
      </c>
      <c r="B255">
        <v>0.87751000000000001</v>
      </c>
      <c r="C255">
        <v>-8.3691000000000002E-2</v>
      </c>
      <c r="D255">
        <v>-0.80219399999999996</v>
      </c>
      <c r="E255">
        <v>-0.50975400000000004</v>
      </c>
      <c r="F255">
        <v>-0.130965</v>
      </c>
      <c r="G255">
        <v>-0.220779</v>
      </c>
      <c r="H255">
        <v>-4.1221000000000001E-2</v>
      </c>
      <c r="I255">
        <v>-8.2130999999999996E-2</v>
      </c>
      <c r="J255">
        <v>0.26623000000000002</v>
      </c>
      <c r="K255">
        <v>-0.92160200000000003</v>
      </c>
      <c r="M255">
        <v>-3.0093000000000002E-2</v>
      </c>
      <c r="N255">
        <v>-0.20444200000000001</v>
      </c>
      <c r="O255">
        <v>0.110379</v>
      </c>
      <c r="P255">
        <v>0.63678999999999997</v>
      </c>
      <c r="R255" t="str">
        <f t="shared" si="60"/>
        <v>-0.130965-0.220779i</v>
      </c>
      <c r="S255" t="str">
        <f t="shared" si="61"/>
        <v>-0.167089860292564+0.132807808486394i</v>
      </c>
      <c r="T255" t="str">
        <f t="shared" si="62"/>
        <v>-0.821762696291667-0.248115339895528i</v>
      </c>
      <c r="U255" t="str">
        <f t="shared" si="63"/>
        <v>-0.116193535079313+0.0133838647173071i</v>
      </c>
      <c r="V255" t="str">
        <f t="shared" si="64"/>
        <v>0.26623-0.921602i</v>
      </c>
      <c r="W255" t="str">
        <f t="shared" si="65"/>
        <v>-0.605806753325463+0.294772506936658i</v>
      </c>
      <c r="X255" t="str">
        <f t="shared" si="66"/>
        <v>-0.600329927296417+0.27887029957665i</v>
      </c>
      <c r="Z255" t="str">
        <f t="shared" si="67"/>
        <v>-0.141132551344211-0.119325057899901i</v>
      </c>
      <c r="AA255" t="str">
        <f t="shared" si="68"/>
        <v>0.254631930184003-0.885582058622252i</v>
      </c>
      <c r="AB255" t="str">
        <f t="shared" si="69"/>
        <v>-0.625332075086988+0.289539631110633i</v>
      </c>
      <c r="AD255">
        <f t="shared" si="70"/>
        <v>-18.639118254678653</v>
      </c>
      <c r="AE255">
        <f t="shared" si="71"/>
        <v>-3.4304684676064494</v>
      </c>
      <c r="AF255">
        <f t="shared" si="72"/>
        <v>-3.5836264767081905</v>
      </c>
      <c r="AG255">
        <f t="shared" si="73"/>
        <v>-3.2342215477599638</v>
      </c>
      <c r="AH255">
        <f t="shared" si="74"/>
        <v>-11.811462322864561</v>
      </c>
      <c r="AI255">
        <f t="shared" si="75"/>
        <v>-13.414454983847763</v>
      </c>
      <c r="AJ255">
        <f t="shared" si="76"/>
        <v>-1.3261787624408679</v>
      </c>
      <c r="AK255">
        <f t="shared" si="77"/>
        <v>-0.36104245333595658</v>
      </c>
      <c r="AL255">
        <f t="shared" si="78"/>
        <v>-14.665219777888282</v>
      </c>
      <c r="AM255">
        <f t="shared" si="79"/>
        <v>-0.71044738228418325</v>
      </c>
    </row>
    <row r="256" spans="1:39" x14ac:dyDescent="0.25">
      <c r="A256" s="3">
        <v>2550</v>
      </c>
      <c r="B256">
        <v>0.83515300000000003</v>
      </c>
      <c r="C256">
        <v>-0.313031</v>
      </c>
      <c r="D256">
        <v>-0.87101799999999996</v>
      </c>
      <c r="E256">
        <v>-0.39449499999999998</v>
      </c>
      <c r="F256">
        <v>-0.13536200000000001</v>
      </c>
      <c r="G256">
        <v>-0.219085</v>
      </c>
      <c r="H256">
        <v>6.8799999999999998E-3</v>
      </c>
      <c r="I256">
        <v>-0.13193299999999999</v>
      </c>
      <c r="J256">
        <v>9.5902000000000001E-2</v>
      </c>
      <c r="K256">
        <v>-0.93353900000000001</v>
      </c>
      <c r="M256">
        <v>-3.5043999999999999E-2</v>
      </c>
      <c r="N256">
        <v>-0.248636</v>
      </c>
      <c r="O256">
        <v>0.23904700000000001</v>
      </c>
      <c r="P256">
        <v>0.58389999999999997</v>
      </c>
      <c r="R256" t="str">
        <f t="shared" si="60"/>
        <v>-0.135362-0.219085i</v>
      </c>
      <c r="S256" t="str">
        <f t="shared" si="61"/>
        <v>-0.129818873537749+0.164070052013473i</v>
      </c>
      <c r="T256" t="str">
        <f t="shared" si="62"/>
        <v>-0.859937561054971-0.077482410423233i</v>
      </c>
      <c r="U256" t="str">
        <f t="shared" si="63"/>
        <v>-0.112826746121961+0.0414729960754872i</v>
      </c>
      <c r="V256" t="str">
        <f t="shared" si="64"/>
        <v>0.095902-0.933539i</v>
      </c>
      <c r="W256" t="str">
        <f t="shared" si="65"/>
        <v>-0.592906695714233+0.316974371646376i</v>
      </c>
      <c r="X256" t="str">
        <f t="shared" si="66"/>
        <v>-0.595831037603706+0.300320696884765i</v>
      </c>
      <c r="Z256" t="str">
        <f t="shared" si="67"/>
        <v>-0.165606902367791-0.0854837977752171i</v>
      </c>
      <c r="AA256" t="str">
        <f t="shared" si="68"/>
        <v>0.107500602103698-0.89883424120485i</v>
      </c>
      <c r="AB256" t="str">
        <f t="shared" si="69"/>
        <v>-0.612417574071373+0.321588719678646i</v>
      </c>
      <c r="AD256">
        <f t="shared" si="70"/>
        <v>-18.401356379784435</v>
      </c>
      <c r="AE256">
        <f t="shared" si="71"/>
        <v>-3.4485089810228087</v>
      </c>
      <c r="AF256">
        <f t="shared" si="72"/>
        <v>-3.5143787309936902</v>
      </c>
      <c r="AG256">
        <f t="shared" si="73"/>
        <v>-3.2014112134628725</v>
      </c>
      <c r="AH256">
        <f t="shared" si="74"/>
        <v>-11.783482250529339</v>
      </c>
      <c r="AI256">
        <f t="shared" si="75"/>
        <v>-13.58804384395085</v>
      </c>
      <c r="AJ256">
        <f t="shared" si="76"/>
        <v>-1.2755460504988811</v>
      </c>
      <c r="AK256">
        <f t="shared" si="77"/>
        <v>-0.55175821379470602</v>
      </c>
      <c r="AL256">
        <f t="shared" si="78"/>
        <v>-14.592561307701848</v>
      </c>
      <c r="AM256">
        <f t="shared" si="79"/>
        <v>-0.86472573132551356</v>
      </c>
    </row>
    <row r="257" spans="1:39" x14ac:dyDescent="0.25">
      <c r="A257" s="3">
        <v>2560</v>
      </c>
      <c r="B257">
        <v>0.74474300000000004</v>
      </c>
      <c r="C257">
        <v>-0.51417599999999997</v>
      </c>
      <c r="D257">
        <v>-0.92019600000000001</v>
      </c>
      <c r="E257">
        <v>-0.262239</v>
      </c>
      <c r="F257">
        <v>-0.13969599999999999</v>
      </c>
      <c r="G257">
        <v>-0.218637</v>
      </c>
      <c r="H257">
        <v>2.7681999999999998E-2</v>
      </c>
      <c r="I257">
        <v>-0.19817699999999999</v>
      </c>
      <c r="J257">
        <v>-6.8207000000000004E-2</v>
      </c>
      <c r="K257">
        <v>-0.914188</v>
      </c>
      <c r="M257">
        <v>-5.5432000000000002E-2</v>
      </c>
      <c r="N257">
        <v>-0.286657</v>
      </c>
      <c r="O257">
        <v>0.333928</v>
      </c>
      <c r="P257">
        <v>0.51598500000000003</v>
      </c>
      <c r="R257" t="str">
        <f t="shared" si="60"/>
        <v>-0.139696-0.218637i</v>
      </c>
      <c r="S257" t="str">
        <f t="shared" si="61"/>
        <v>-0.0911637440882009+0.189900939196962i</v>
      </c>
      <c r="T257" t="str">
        <f t="shared" si="62"/>
        <v>-0.859933363011709+0.100640761473495i</v>
      </c>
      <c r="U257" t="str">
        <f t="shared" si="63"/>
        <v>-0.107800647511022+0.0640897484543875i</v>
      </c>
      <c r="V257" t="str">
        <f t="shared" si="64"/>
        <v>-0.068207-0.914188i</v>
      </c>
      <c r="W257" t="str">
        <f t="shared" si="65"/>
        <v>-0.588396349004337+0.321372901660776i</v>
      </c>
      <c r="X257" t="str">
        <f t="shared" si="66"/>
        <v>-0.598231715564944+0.306642816641285i</v>
      </c>
      <c r="Z257" t="str">
        <f t="shared" si="67"/>
        <v>-0.182910456854185-0.0504402988146705i</v>
      </c>
      <c r="AA257" t="str">
        <f t="shared" si="68"/>
        <v>-0.0388658659119922-0.892242922955722i</v>
      </c>
      <c r="AB257" t="str">
        <f t="shared" si="69"/>
        <v>-0.604036063246466+0.333604651362225i</v>
      </c>
      <c r="AD257">
        <f t="shared" si="70"/>
        <v>-18.033133708970059</v>
      </c>
      <c r="AE257">
        <f t="shared" si="71"/>
        <v>-3.4727918754808718</v>
      </c>
      <c r="AF257">
        <f t="shared" si="72"/>
        <v>-3.4494708493733741</v>
      </c>
      <c r="AG257">
        <f t="shared" si="73"/>
        <v>-3.2225472542922957</v>
      </c>
      <c r="AH257">
        <f t="shared" si="74"/>
        <v>-11.718745358579202</v>
      </c>
      <c r="AI257">
        <f t="shared" si="75"/>
        <v>-13.528793002303832</v>
      </c>
      <c r="AJ257">
        <f t="shared" si="76"/>
        <v>-1.2516233902816052</v>
      </c>
      <c r="AK257">
        <f t="shared" si="77"/>
        <v>-0.75518145133563186</v>
      </c>
      <c r="AL257">
        <f t="shared" si="78"/>
        <v>-14.436919623617655</v>
      </c>
      <c r="AM257">
        <f t="shared" si="79"/>
        <v>-0.98210504641670826</v>
      </c>
    </row>
    <row r="258" spans="1:39" x14ac:dyDescent="0.25">
      <c r="A258" s="3">
        <v>2570</v>
      </c>
      <c r="B258">
        <v>0.62514899999999995</v>
      </c>
      <c r="C258">
        <v>-0.66576199999999996</v>
      </c>
      <c r="D258">
        <v>-0.950241</v>
      </c>
      <c r="E258">
        <v>-0.11067200000000001</v>
      </c>
      <c r="F258">
        <v>-0.14203099999999999</v>
      </c>
      <c r="G258">
        <v>-0.220411</v>
      </c>
      <c r="H258">
        <v>1.9980999999999999E-2</v>
      </c>
      <c r="I258">
        <v>-0.26664700000000002</v>
      </c>
      <c r="J258">
        <v>-0.21071300000000001</v>
      </c>
      <c r="K258">
        <v>-0.861402</v>
      </c>
      <c r="M258">
        <v>-9.5346E-2</v>
      </c>
      <c r="N258">
        <v>-0.308869</v>
      </c>
      <c r="O258">
        <v>0.41555799999999998</v>
      </c>
      <c r="P258">
        <v>0.43209799999999998</v>
      </c>
      <c r="R258" t="str">
        <f t="shared" ref="R258:R321" si="80">COMPLEX(F258,G258)</f>
        <v>-0.142031-0.220411i</v>
      </c>
      <c r="S258" t="str">
        <f t="shared" ref="S258:S321" si="81">IMDIV(COMPLEX(D258+B258-2*F258,E258+C258-2*G258),COMPLEX(D258-B258,E258-C258))</f>
        <v>-0.0436048560069504+0.197670024869462i</v>
      </c>
      <c r="T258" t="str">
        <f t="shared" ref="T258:T321" si="82">IMSUM(IMPRODUCT(COMPLEX(D258,E258),IMSUB(1,S258)),IMSUB(IMPRODUCT(R258,S258),COMPLEX(F258,G258)))</f>
        <v>-0.821759769814224+0.274283044093094i</v>
      </c>
      <c r="U258" t="str">
        <f t="shared" ref="U258:U321" si="83">IMDIV(IMSUB(COMPLEX(M258,N258),R258),IMSUB(IMPRODUCT(COMPLEX(M258,N258),S258),IMSUB(IMPRODUCT(R258,S258),T258)))</f>
        <v>-0.0860668885723989+0.0790329931360633i</v>
      </c>
      <c r="V258" t="str">
        <f t="shared" ref="V258:V321" si="84">COMPLEX(J258,K258)</f>
        <v>-0.210713-0.861402i</v>
      </c>
      <c r="W258" t="str">
        <f t="shared" ref="W258:W321" si="85">IMDIV(COMPLEX(O258,P258),V258)</f>
        <v>-0.584646153621728+0.339406519873305i</v>
      </c>
      <c r="X258" t="str">
        <f t="shared" ref="X258:X321" si="86">IMDIV(IMSUB(COMPLEX(O258,P258),IMPRODUCT(COMPLEX(O258,P258),IMPRODUCT(S258,U258))),V258)</f>
        <v>-0.598529562994419+0.33147379774433i</v>
      </c>
      <c r="Z258" t="str">
        <f t="shared" ref="Z258:Z321" si="87">IMDIV(IMSUB(COMPLEX(H258,I258),R258),IMSUM(IMPRODUCT(COMPLEX(H258,I258),S258),IMSUB(T258,IMPRODUCT(S258,R258))))</f>
        <v>-0.191740058208673-0.0157158895922641i</v>
      </c>
      <c r="AA258" t="str">
        <f t="shared" ref="AA258:AA321" si="88">IMSUB(COMPLEX(J258,K258),IMPRODUCT(Z258,IMPRODUCT(S258,COMPLEX(J258,K258))))</f>
        <v>-0.17623876506162-0.859365884269696i</v>
      </c>
      <c r="AB258" t="str">
        <f t="shared" ref="AB258:AB321" si="89">IMDIV(IMSUB(COMPLEX(O258,P258),IMPRODUCT(COMPLEX(O258,P258),IMPRODUCT(S258,U258))),AA258)</f>
        <v>-0.592009663998543+0.357606818782803i</v>
      </c>
      <c r="AD258">
        <f t="shared" ref="AD258:AD321" si="90">20*LOG(IMABS(U258))</f>
        <v>-18.647489022048472</v>
      </c>
      <c r="AE258">
        <f t="shared" ref="AE258:AE321" si="91">20*LOG(IMABS(W258))</f>
        <v>-3.4007628235090048</v>
      </c>
      <c r="AF258">
        <f t="shared" ref="AF258:AF321" si="92">20*LOG(IMABS(X258))</f>
        <v>-3.2964974657290851</v>
      </c>
      <c r="AG258">
        <f t="shared" ref="AG258:AG321" si="93">20*LOG(IMABS(AB258))</f>
        <v>-3.2024688673275916</v>
      </c>
      <c r="AH258">
        <f t="shared" ref="AH258:AH321" si="94">20*LOG(IMABS(R258))</f>
        <v>-11.627032058327361</v>
      </c>
      <c r="AI258">
        <f t="shared" ref="AI258:AI321" si="95">20*LOG(IMABS(S258))</f>
        <v>-13.874829222733595</v>
      </c>
      <c r="AJ258">
        <f t="shared" ref="AJ258:AJ321" si="96">20*LOG(IMABS(T258))</f>
        <v>-1.2463755213111496</v>
      </c>
      <c r="AK258">
        <f t="shared" ref="AK258:AK321" si="97">20*LOG(IMABS(V258))</f>
        <v>-1.0434910937570916</v>
      </c>
      <c r="AL258">
        <f t="shared" ref="AL258:AL321" si="98">20*LOG(IMABS(Z258))</f>
        <v>-14.316663748195204</v>
      </c>
      <c r="AM258">
        <f t="shared" ref="AM258:AM321" si="99">20*LOG(IMABS(AA258))</f>
        <v>-1.1375196921585837</v>
      </c>
    </row>
    <row r="259" spans="1:39" x14ac:dyDescent="0.25">
      <c r="A259" s="3">
        <v>2580</v>
      </c>
      <c r="B259">
        <v>0.48443799999999998</v>
      </c>
      <c r="C259">
        <v>-0.78603100000000004</v>
      </c>
      <c r="D259">
        <v>-0.95391199999999998</v>
      </c>
      <c r="E259">
        <v>6.0188999999999999E-2</v>
      </c>
      <c r="F259">
        <v>-0.145679</v>
      </c>
      <c r="G259">
        <v>-0.21909799999999999</v>
      </c>
      <c r="H259">
        <v>-1.3747000000000001E-2</v>
      </c>
      <c r="I259">
        <v>-0.32750600000000002</v>
      </c>
      <c r="J259">
        <v>-0.329544</v>
      </c>
      <c r="K259">
        <v>-0.79258300000000004</v>
      </c>
      <c r="M259">
        <v>-0.14003699999999999</v>
      </c>
      <c r="N259">
        <v>-0.315417</v>
      </c>
      <c r="O259">
        <v>0.48506100000000002</v>
      </c>
      <c r="P259">
        <v>0.32886599999999999</v>
      </c>
      <c r="R259" t="str">
        <f t="shared" si="80"/>
        <v>-0.145679-0.219098i</v>
      </c>
      <c r="S259" t="str">
        <f t="shared" si="81"/>
        <v>0.0045894543578782+0.202683413680067i</v>
      </c>
      <c r="T259" t="str">
        <f t="shared" si="82"/>
        <v>-0.747916808979504+0.441820648549633i</v>
      </c>
      <c r="U259" t="str">
        <f t="shared" si="83"/>
        <v>-0.0643394448236045+0.0931497686736817i</v>
      </c>
      <c r="V259" t="str">
        <f t="shared" si="84"/>
        <v>-0.329544-0.792583i</v>
      </c>
      <c r="W259" t="str">
        <f t="shared" si="85"/>
        <v>-0.570724658440495+0.374701593598255i</v>
      </c>
      <c r="X259" t="str">
        <f t="shared" si="86"/>
        <v>-0.58639453873093+0.374688001904882i</v>
      </c>
      <c r="Z259" t="str">
        <f t="shared" si="87"/>
        <v>-0.196507324390012+0.0226516012668585i</v>
      </c>
      <c r="AA259" t="str">
        <f t="shared" si="88"/>
        <v>-0.299868959247884-0.810027705927253i</v>
      </c>
      <c r="AB259" t="str">
        <f t="shared" si="89"/>
        <v>-0.567582938554028+0.395065051568755i</v>
      </c>
      <c r="AD259">
        <f t="shared" si="90"/>
        <v>-18.922324705062564</v>
      </c>
      <c r="AE259">
        <f t="shared" si="91"/>
        <v>-3.3149488304141257</v>
      </c>
      <c r="AF259">
        <f t="shared" si="92"/>
        <v>-3.1493068107240374</v>
      </c>
      <c r="AG259">
        <f t="shared" si="93"/>
        <v>-3.2036610122808531</v>
      </c>
      <c r="AH259">
        <f t="shared" si="94"/>
        <v>-11.597288507534213</v>
      </c>
      <c r="AI259">
        <f t="shared" si="95"/>
        <v>-13.861409623101</v>
      </c>
      <c r="AJ259">
        <f t="shared" si="96"/>
        <v>-1.2229180992349573</v>
      </c>
      <c r="AK259">
        <f t="shared" si="97"/>
        <v>-1.3265801024870438</v>
      </c>
      <c r="AL259">
        <f t="shared" si="98"/>
        <v>-14.075098686187433</v>
      </c>
      <c r="AM259">
        <f t="shared" si="99"/>
        <v>-1.272225900930231</v>
      </c>
    </row>
    <row r="260" spans="1:39" x14ac:dyDescent="0.25">
      <c r="A260" s="3">
        <v>2590</v>
      </c>
      <c r="B260">
        <v>0.34150700000000001</v>
      </c>
      <c r="C260">
        <v>-0.87520600000000004</v>
      </c>
      <c r="D260">
        <v>-0.92232700000000001</v>
      </c>
      <c r="E260">
        <v>0.23922399999999999</v>
      </c>
      <c r="F260">
        <v>-0.150476</v>
      </c>
      <c r="G260">
        <v>-0.21968699999999999</v>
      </c>
      <c r="H260">
        <v>-6.7391000000000006E-2</v>
      </c>
      <c r="I260">
        <v>-0.36775999999999998</v>
      </c>
      <c r="J260">
        <v>-0.42540800000000001</v>
      </c>
      <c r="K260">
        <v>-0.70605499999999999</v>
      </c>
      <c r="M260">
        <v>-0.18096100000000001</v>
      </c>
      <c r="N260">
        <v>-0.30343799999999999</v>
      </c>
      <c r="O260">
        <v>0.52724400000000005</v>
      </c>
      <c r="P260">
        <v>0.226517</v>
      </c>
      <c r="R260" t="str">
        <f t="shared" si="80"/>
        <v>-0.150476-0.219687i</v>
      </c>
      <c r="S260" t="str">
        <f t="shared" si="81"/>
        <v>0.0474075054913652+0.197367966318949i</v>
      </c>
      <c r="T260" t="str">
        <f t="shared" si="82"/>
        <v>-0.64468513868759+0.589493836418699i</v>
      </c>
      <c r="U260" t="str">
        <f t="shared" si="83"/>
        <v>-0.040070870049392+0.0961397832065097i</v>
      </c>
      <c r="V260" t="str">
        <f t="shared" si="84"/>
        <v>-0.425408-0.706055i</v>
      </c>
      <c r="W260" t="str">
        <f t="shared" si="85"/>
        <v>-0.565467847018272+0.406044081743846i</v>
      </c>
      <c r="X260" t="str">
        <f t="shared" si="86"/>
        <v>-0.578632384145749+0.412625219291616i</v>
      </c>
      <c r="Z260" t="str">
        <f t="shared" si="87"/>
        <v>-0.190395625512987+0.055681317271889i</v>
      </c>
      <c r="AA260" t="str">
        <f t="shared" si="88"/>
        <v>-0.40925456888865-0.735050345190006i</v>
      </c>
      <c r="AB260" t="str">
        <f t="shared" si="89"/>
        <v>-0.552773095930395+0.423462190651606i</v>
      </c>
      <c r="AD260">
        <f t="shared" si="90"/>
        <v>-19.646290039561382</v>
      </c>
      <c r="AE260">
        <f t="shared" si="91"/>
        <v>-3.1459357451763652</v>
      </c>
      <c r="AF260">
        <f t="shared" si="92"/>
        <v>-2.9664412097420039</v>
      </c>
      <c r="AG260">
        <f t="shared" si="93"/>
        <v>-3.1436723149767678</v>
      </c>
      <c r="AH260">
        <f t="shared" si="94"/>
        <v>-11.493206608026066</v>
      </c>
      <c r="AI260">
        <f t="shared" si="95"/>
        <v>-13.850860691604838</v>
      </c>
      <c r="AJ260">
        <f t="shared" si="96"/>
        <v>-1.1740607653932207</v>
      </c>
      <c r="AK260">
        <f t="shared" si="97"/>
        <v>-1.6781972377273056</v>
      </c>
      <c r="AL260">
        <f t="shared" si="98"/>
        <v>-14.050452938764629</v>
      </c>
      <c r="AM260">
        <f t="shared" si="99"/>
        <v>-1.5009661324925336</v>
      </c>
    </row>
    <row r="261" spans="1:39" x14ac:dyDescent="0.25">
      <c r="A261" s="3">
        <v>2600</v>
      </c>
      <c r="B261">
        <v>0.19530400000000001</v>
      </c>
      <c r="C261">
        <v>-0.92730199999999996</v>
      </c>
      <c r="D261">
        <v>-0.84800399999999998</v>
      </c>
      <c r="E261">
        <v>0.42240699999999998</v>
      </c>
      <c r="F261">
        <v>-0.15332200000000001</v>
      </c>
      <c r="G261">
        <v>-0.21731300000000001</v>
      </c>
      <c r="H261">
        <v>-0.13307099999999999</v>
      </c>
      <c r="I261">
        <v>-0.392013</v>
      </c>
      <c r="J261">
        <v>-0.50963700000000001</v>
      </c>
      <c r="K261">
        <v>-0.61958999999999997</v>
      </c>
      <c r="M261">
        <v>-0.20976400000000001</v>
      </c>
      <c r="N261">
        <v>-0.28036100000000003</v>
      </c>
      <c r="O261">
        <v>0.54900199999999999</v>
      </c>
      <c r="P261">
        <v>0.12948399999999999</v>
      </c>
      <c r="R261" t="str">
        <f t="shared" si="80"/>
        <v>-0.153322-0.217313i</v>
      </c>
      <c r="S261" t="str">
        <f t="shared" si="81"/>
        <v>0.0914712891443769+0.185686894186346i</v>
      </c>
      <c r="T261" t="str">
        <f t="shared" si="82"/>
        <v>-0.512350921965717+0.710197329935718i</v>
      </c>
      <c r="U261" t="str">
        <f t="shared" si="83"/>
        <v>-0.0206174045293685+0.0963620527419278i</v>
      </c>
      <c r="V261" t="str">
        <f t="shared" si="84"/>
        <v>-0.509637-0.61959i</v>
      </c>
      <c r="W261" t="str">
        <f t="shared" si="85"/>
        <v>-0.559363920559409+0.42597435339154i</v>
      </c>
      <c r="X261" t="str">
        <f t="shared" si="86"/>
        <v>-0.568303719841331+0.437188707284142i</v>
      </c>
      <c r="Z261" t="str">
        <f t="shared" si="87"/>
        <v>-0.183897491298006+0.096941296574412i</v>
      </c>
      <c r="AA261" t="str">
        <f t="shared" si="88"/>
        <v>-0.511720374164644-0.654049033419233i</v>
      </c>
      <c r="AB261" t="str">
        <f t="shared" si="89"/>
        <v>-0.538537902388416+0.4356332974202i</v>
      </c>
      <c r="AD261">
        <f t="shared" si="90"/>
        <v>-20.127484528896883</v>
      </c>
      <c r="AE261">
        <f t="shared" si="91"/>
        <v>-3.0597236198151507</v>
      </c>
      <c r="AF261">
        <f t="shared" si="92"/>
        <v>-2.8894979108157126</v>
      </c>
      <c r="AG261">
        <f t="shared" si="93"/>
        <v>-3.1894026132849458</v>
      </c>
      <c r="AH261">
        <f t="shared" si="94"/>
        <v>-11.503805272488298</v>
      </c>
      <c r="AI261">
        <f t="shared" si="95"/>
        <v>-13.6808343813676</v>
      </c>
      <c r="AJ261">
        <f t="shared" si="96"/>
        <v>-1.1527048468009065</v>
      </c>
      <c r="AK261">
        <f t="shared" si="97"/>
        <v>-1.9136936246346359</v>
      </c>
      <c r="AL261">
        <f t="shared" si="98"/>
        <v>-13.643564151115839</v>
      </c>
      <c r="AM261">
        <f t="shared" si="99"/>
        <v>-1.6137889221654032</v>
      </c>
    </row>
    <row r="262" spans="1:39" x14ac:dyDescent="0.25">
      <c r="A262" s="3">
        <v>2610</v>
      </c>
      <c r="B262">
        <v>6.0496000000000001E-2</v>
      </c>
      <c r="C262">
        <v>-0.95637499999999998</v>
      </c>
      <c r="D262">
        <v>-0.72393300000000005</v>
      </c>
      <c r="E262">
        <v>0.59714</v>
      </c>
      <c r="F262">
        <v>-0.155167</v>
      </c>
      <c r="G262">
        <v>-0.21918899999999999</v>
      </c>
      <c r="H262">
        <v>-0.19826299999999999</v>
      </c>
      <c r="I262">
        <v>-0.38880199999999998</v>
      </c>
      <c r="J262">
        <v>-0.56893199999999999</v>
      </c>
      <c r="K262">
        <v>-0.52819799999999995</v>
      </c>
      <c r="M262">
        <v>-0.22673699999999999</v>
      </c>
      <c r="N262">
        <v>-0.24804399999999999</v>
      </c>
      <c r="O262">
        <v>0.55710999999999999</v>
      </c>
      <c r="P262">
        <v>2.6832000000000002E-2</v>
      </c>
      <c r="R262" t="str">
        <f t="shared" si="80"/>
        <v>-0.155167-0.219189i</v>
      </c>
      <c r="S262" t="str">
        <f t="shared" si="81"/>
        <v>0.132046452667184+0.160617652987408i</v>
      </c>
      <c r="T262" t="str">
        <f t="shared" si="82"/>
        <v>-0.362545619256739+0.799889511359686i</v>
      </c>
      <c r="U262" t="str">
        <f t="shared" si="83"/>
        <v>0.00486711494259985+0.0889414230417406i</v>
      </c>
      <c r="V262" t="str">
        <f t="shared" si="84"/>
        <v>-0.568932-0.528198i</v>
      </c>
      <c r="W262" t="str">
        <f t="shared" si="85"/>
        <v>-0.54943270409779+0.462932750203969i</v>
      </c>
      <c r="X262" t="str">
        <f t="shared" si="86"/>
        <v>-0.551129784811827+0.476130758103215i</v>
      </c>
      <c r="Z262" t="str">
        <f t="shared" si="87"/>
        <v>-0.163372176467832+0.128222935819908i</v>
      </c>
      <c r="AA262" t="str">
        <f t="shared" si="88"/>
        <v>-0.58800545448073-0.555767061997912i</v>
      </c>
      <c r="AB262" t="str">
        <f t="shared" si="89"/>
        <v>-0.524707509640915+0.461552734527239i</v>
      </c>
      <c r="AD262">
        <f t="shared" si="90"/>
        <v>-21.004932688394753</v>
      </c>
      <c r="AE262">
        <f t="shared" si="91"/>
        <v>-2.8719627946152504</v>
      </c>
      <c r="AF262">
        <f t="shared" si="92"/>
        <v>-2.7536001774654628</v>
      </c>
      <c r="AG262">
        <f t="shared" si="93"/>
        <v>-3.1126978847880711</v>
      </c>
      <c r="AH262">
        <f t="shared" si="94"/>
        <v>-11.419405748658175</v>
      </c>
      <c r="AI262">
        <f t="shared" si="95"/>
        <v>-13.641716072713235</v>
      </c>
      <c r="AJ262">
        <f t="shared" si="96"/>
        <v>-1.1279775243434216</v>
      </c>
      <c r="AK262">
        <f t="shared" si="97"/>
        <v>-2.1991556394073779</v>
      </c>
      <c r="AL262">
        <f t="shared" si="98"/>
        <v>-13.652045386629474</v>
      </c>
      <c r="AM262">
        <f t="shared" si="99"/>
        <v>-1.8400579320847741</v>
      </c>
    </row>
    <row r="263" spans="1:39" x14ac:dyDescent="0.25">
      <c r="A263" s="3">
        <v>2620</v>
      </c>
      <c r="B263">
        <v>-7.7246999999999996E-2</v>
      </c>
      <c r="C263">
        <v>-0.96483799999999997</v>
      </c>
      <c r="D263">
        <v>-0.53456300000000001</v>
      </c>
      <c r="E263">
        <v>0.760625</v>
      </c>
      <c r="F263">
        <v>-0.162602</v>
      </c>
      <c r="G263">
        <v>-0.21551699999999999</v>
      </c>
      <c r="H263">
        <v>-0.26537100000000002</v>
      </c>
      <c r="I263">
        <v>-0.36116199999999998</v>
      </c>
      <c r="J263">
        <v>-0.62274200000000002</v>
      </c>
      <c r="K263">
        <v>-0.439718</v>
      </c>
      <c r="M263">
        <v>-0.22816700000000001</v>
      </c>
      <c r="N263">
        <v>-0.209623</v>
      </c>
      <c r="O263">
        <v>0.54392200000000002</v>
      </c>
      <c r="P263">
        <v>-8.0435000000000006E-2</v>
      </c>
      <c r="R263" t="str">
        <f t="shared" si="80"/>
        <v>-0.162602-0.215517i</v>
      </c>
      <c r="S263" t="str">
        <f t="shared" si="81"/>
        <v>0.163961596482773+0.12264750883843i</v>
      </c>
      <c r="T263" t="str">
        <f t="shared" si="82"/>
        <v>-0.191252296038109+0.861712289321164i</v>
      </c>
      <c r="U263" t="str">
        <f t="shared" si="83"/>
        <v>0.0237574329049431+0.0710813430486517i</v>
      </c>
      <c r="V263" t="str">
        <f t="shared" si="84"/>
        <v>-0.622742-0.439718i</v>
      </c>
      <c r="W263" t="str">
        <f t="shared" si="85"/>
        <v>-0.521981224349604+0.497733475514032i</v>
      </c>
      <c r="X263" t="str">
        <f t="shared" si="86"/>
        <v>-0.517247372871073+0.507738297889691i</v>
      </c>
      <c r="Z263" t="str">
        <f t="shared" si="87"/>
        <v>-0.140324475465549+0.156883060631542i</v>
      </c>
      <c r="AA263" t="str">
        <f t="shared" si="88"/>
        <v>-0.652795348332815-0.452994710340812i</v>
      </c>
      <c r="AB263" t="str">
        <f t="shared" si="89"/>
        <v>-0.500225349490084+0.48307087497339i</v>
      </c>
      <c r="AD263">
        <f t="shared" si="90"/>
        <v>-22.504976677448568</v>
      </c>
      <c r="AE263">
        <f t="shared" si="91"/>
        <v>-2.8382713819784025</v>
      </c>
      <c r="AF263">
        <f t="shared" si="92"/>
        <v>-2.7955703043406204</v>
      </c>
      <c r="AG263">
        <f t="shared" si="93"/>
        <v>-3.1552909112471128</v>
      </c>
      <c r="AH263">
        <f t="shared" si="94"/>
        <v>-11.373499981229152</v>
      </c>
      <c r="AI263">
        <f t="shared" si="95"/>
        <v>-13.775184703383129</v>
      </c>
      <c r="AJ263">
        <f t="shared" si="96"/>
        <v>-1.0839257564824782</v>
      </c>
      <c r="AK263">
        <f t="shared" si="97"/>
        <v>-2.3570464503352726</v>
      </c>
      <c r="AL263">
        <f t="shared" si="98"/>
        <v>-13.535643829511674</v>
      </c>
      <c r="AM263">
        <f t="shared" si="99"/>
        <v>-1.9973258434287793</v>
      </c>
    </row>
    <row r="264" spans="1:39" x14ac:dyDescent="0.25">
      <c r="A264" s="3">
        <v>2630</v>
      </c>
      <c r="B264">
        <v>-0.209171</v>
      </c>
      <c r="C264">
        <v>-0.95571499999999998</v>
      </c>
      <c r="D264">
        <v>-0.29283100000000001</v>
      </c>
      <c r="E264">
        <v>0.86441000000000001</v>
      </c>
      <c r="F264">
        <v>-0.16195100000000001</v>
      </c>
      <c r="G264">
        <v>-0.217857</v>
      </c>
      <c r="H264">
        <v>-0.314552</v>
      </c>
      <c r="I264">
        <v>-0.31608199999999997</v>
      </c>
      <c r="J264">
        <v>-0.663354</v>
      </c>
      <c r="K264">
        <v>-0.35123599999999999</v>
      </c>
      <c r="M264">
        <v>-0.21235100000000001</v>
      </c>
      <c r="N264">
        <v>-0.186088</v>
      </c>
      <c r="O264">
        <v>0.51470099999999996</v>
      </c>
      <c r="P264">
        <v>-0.174065</v>
      </c>
      <c r="R264" t="str">
        <f t="shared" si="80"/>
        <v>-0.161951-0.217857i</v>
      </c>
      <c r="S264" t="str">
        <f t="shared" si="81"/>
        <v>0.193311897136161+0.0889650582710466i</v>
      </c>
      <c r="T264" t="str">
        <f t="shared" si="82"/>
        <v>-0.009295392182988+0.884695659848653i</v>
      </c>
      <c r="U264" t="str">
        <f t="shared" si="83"/>
        <v>0.0372224048887238+0.0559440056225407i</v>
      </c>
      <c r="V264" t="str">
        <f t="shared" si="84"/>
        <v>-0.663354-0.351236i</v>
      </c>
      <c r="W264" t="str">
        <f t="shared" si="85"/>
        <v>-0.497494599714092+0.525817306031438i</v>
      </c>
      <c r="X264" t="str">
        <f t="shared" si="86"/>
        <v>-0.488963155484322+0.531678471085572i</v>
      </c>
      <c r="Z264" t="str">
        <f t="shared" si="87"/>
        <v>-0.108817828347686+0.182919750666275i</v>
      </c>
      <c r="AA264" t="str">
        <f t="shared" si="88"/>
        <v>-0.697122831127251-0.347305698884326i</v>
      </c>
      <c r="AB264" t="str">
        <f t="shared" si="89"/>
        <v>-0.483768771707166+0.500579257203064i</v>
      </c>
      <c r="AD264">
        <f t="shared" si="90"/>
        <v>-23.453192383757543</v>
      </c>
      <c r="AE264">
        <f t="shared" si="91"/>
        <v>-2.8068138062054344</v>
      </c>
      <c r="AF264">
        <f t="shared" si="92"/>
        <v>-2.8252342195982467</v>
      </c>
      <c r="AG264">
        <f t="shared" si="93"/>
        <v>-3.1460599983262059</v>
      </c>
      <c r="AH264">
        <f t="shared" si="94"/>
        <v>-11.325926289630857</v>
      </c>
      <c r="AI264">
        <f t="shared" si="95"/>
        <v>-13.440526176630206</v>
      </c>
      <c r="AJ264">
        <f t="shared" si="96"/>
        <v>-1.0636426548283775</v>
      </c>
      <c r="AK264">
        <f t="shared" si="97"/>
        <v>-2.4917910502392062</v>
      </c>
      <c r="AL264">
        <f t="shared" si="98"/>
        <v>-13.438926429055849</v>
      </c>
      <c r="AM264">
        <f t="shared" si="99"/>
        <v>-2.1709652715112431</v>
      </c>
    </row>
    <row r="265" spans="1:39" x14ac:dyDescent="0.25">
      <c r="A265" s="3">
        <v>2640</v>
      </c>
      <c r="B265">
        <v>-0.34087400000000001</v>
      </c>
      <c r="C265">
        <v>-0.92193499999999995</v>
      </c>
      <c r="D265">
        <v>-1.4879E-2</v>
      </c>
      <c r="E265">
        <v>0.89410800000000001</v>
      </c>
      <c r="F265">
        <v>-0.16736699999999999</v>
      </c>
      <c r="G265">
        <v>-0.21197099999999999</v>
      </c>
      <c r="H265">
        <v>-0.34535500000000002</v>
      </c>
      <c r="I265">
        <v>-0.25649699999999998</v>
      </c>
      <c r="J265">
        <v>-0.69727899999999998</v>
      </c>
      <c r="K265">
        <v>-0.257025</v>
      </c>
      <c r="M265">
        <v>-0.18876499999999999</v>
      </c>
      <c r="N265">
        <v>-0.16870099999999999</v>
      </c>
      <c r="O265">
        <v>0.46568700000000002</v>
      </c>
      <c r="P265">
        <v>-0.267648</v>
      </c>
      <c r="R265" t="str">
        <f t="shared" si="80"/>
        <v>-0.167367-0.211971i</v>
      </c>
      <c r="S265" t="str">
        <f t="shared" si="81"/>
        <v>0.209297929294639+0.0491448046441665i</v>
      </c>
      <c r="T265" t="str">
        <f t="shared" si="82"/>
        <v>0.174930613733734+0.867084962693135i</v>
      </c>
      <c r="U265" t="str">
        <f t="shared" si="83"/>
        <v>0.0431464975385202+0.032751681272587i</v>
      </c>
      <c r="V265" t="str">
        <f t="shared" si="84"/>
        <v>-0.697279-0.257025i</v>
      </c>
      <c r="W265" t="str">
        <f t="shared" si="85"/>
        <v>-0.463407825869327+0.554663766503887i</v>
      </c>
      <c r="X265" t="str">
        <f t="shared" si="86"/>
        <v>-0.454990658310476+0.554706880913591i</v>
      </c>
      <c r="Z265" t="str">
        <f t="shared" si="87"/>
        <v>-0.0846817115502265+0.195689335193247i</v>
      </c>
      <c r="AA265" t="str">
        <f t="shared" si="88"/>
        <v>-0.725800596799346-0.238395401112466i</v>
      </c>
      <c r="AB265" t="str">
        <f t="shared" si="89"/>
        <v>-0.461628610675936+0.523410458391236i</v>
      </c>
      <c r="AD265">
        <f t="shared" si="90"/>
        <v>-25.324965407679304</v>
      </c>
      <c r="AE265">
        <f t="shared" si="91"/>
        <v>-2.8199790670525609</v>
      </c>
      <c r="AF265">
        <f t="shared" si="92"/>
        <v>-2.8843214339273122</v>
      </c>
      <c r="AG265">
        <f t="shared" si="93"/>
        <v>-3.1241799732512954</v>
      </c>
      <c r="AH265">
        <f t="shared" si="94"/>
        <v>-11.370138930697953</v>
      </c>
      <c r="AI265">
        <f t="shared" si="95"/>
        <v>-13.351622127755899</v>
      </c>
      <c r="AJ265">
        <f t="shared" si="96"/>
        <v>-1.0655059180532733</v>
      </c>
      <c r="AK265">
        <f t="shared" si="97"/>
        <v>-2.5785652588292485</v>
      </c>
      <c r="AL265">
        <f t="shared" si="98"/>
        <v>-13.42319860769784</v>
      </c>
      <c r="AM265">
        <f t="shared" si="99"/>
        <v>-2.3387067195052662</v>
      </c>
    </row>
    <row r="266" spans="1:39" x14ac:dyDescent="0.25">
      <c r="A266" s="3">
        <v>2650</v>
      </c>
      <c r="B266">
        <v>-0.46754699999999999</v>
      </c>
      <c r="C266">
        <v>-0.87693500000000002</v>
      </c>
      <c r="D266">
        <v>0.26336900000000002</v>
      </c>
      <c r="E266">
        <v>0.84140099999999995</v>
      </c>
      <c r="F266">
        <v>-0.17213999999999999</v>
      </c>
      <c r="G266">
        <v>-0.21208099999999999</v>
      </c>
      <c r="H266">
        <v>-0.36000900000000002</v>
      </c>
      <c r="I266">
        <v>-0.18265400000000001</v>
      </c>
      <c r="J266">
        <v>-0.72036699999999998</v>
      </c>
      <c r="K266">
        <v>-0.16745199999999999</v>
      </c>
      <c r="M266">
        <v>-0.16126699999999999</v>
      </c>
      <c r="N266">
        <v>-0.17235600000000001</v>
      </c>
      <c r="O266">
        <v>0.39941300000000002</v>
      </c>
      <c r="P266">
        <v>-0.34334999999999999</v>
      </c>
      <c r="R266" t="str">
        <f t="shared" si="80"/>
        <v>-0.17214-0.212081i</v>
      </c>
      <c r="S266" t="str">
        <f t="shared" si="81"/>
        <v>0.220881747073388+0.0124213210011852i</v>
      </c>
      <c r="T266" t="str">
        <f t="shared" si="82"/>
        <v>0.352398649304786+0.815377458241728i</v>
      </c>
      <c r="U266" t="str">
        <f t="shared" si="83"/>
        <v>0.0454633264556297+0.00635090466166213i</v>
      </c>
      <c r="V266" t="str">
        <f t="shared" si="84"/>
        <v>-0.720367-0.167452i</v>
      </c>
      <c r="W266" t="str">
        <f t="shared" si="85"/>
        <v>-0.420918534742544+0.574476135747068i</v>
      </c>
      <c r="X266" t="str">
        <f t="shared" si="86"/>
        <v>-0.415594578126298+0.569580716869611i</v>
      </c>
      <c r="Z266" t="str">
        <f t="shared" si="87"/>
        <v>-0.0445568379481549+0.212352887367933i</v>
      </c>
      <c r="AA266" t="str">
        <f t="shared" si="88"/>
        <v>-0.737118455111259-0.136151681704515i</v>
      </c>
      <c r="AB266" t="str">
        <f t="shared" si="89"/>
        <v>-0.435313824394229+0.542631534266676i</v>
      </c>
      <c r="AD266">
        <f t="shared" si="90"/>
        <v>-26.762843409369768</v>
      </c>
      <c r="AE266">
        <f t="shared" si="91"/>
        <v>-2.9482482799820913</v>
      </c>
      <c r="AF266">
        <f t="shared" si="92"/>
        <v>-3.0352037790287949</v>
      </c>
      <c r="AG266">
        <f t="shared" si="93"/>
        <v>-3.1520210135949887</v>
      </c>
      <c r="AH266">
        <f t="shared" si="94"/>
        <v>-11.271998740275738</v>
      </c>
      <c r="AI266">
        <f t="shared" si="95"/>
        <v>-13.103090995729961</v>
      </c>
      <c r="AJ266">
        <f t="shared" si="96"/>
        <v>-1.0290912191418931</v>
      </c>
      <c r="AK266">
        <f t="shared" si="97"/>
        <v>-2.6203745615921186</v>
      </c>
      <c r="AL266">
        <f t="shared" si="98"/>
        <v>-13.271722116818083</v>
      </c>
      <c r="AM266">
        <f t="shared" si="99"/>
        <v>-2.5035573270259226</v>
      </c>
    </row>
    <row r="267" spans="1:39" x14ac:dyDescent="0.25">
      <c r="A267" s="3">
        <v>2660</v>
      </c>
      <c r="B267">
        <v>-0.58859399999999995</v>
      </c>
      <c r="C267">
        <v>-0.80312099999999997</v>
      </c>
      <c r="D267">
        <v>0.534358</v>
      </c>
      <c r="E267">
        <v>0.692743</v>
      </c>
      <c r="F267">
        <v>-0.17494999999999999</v>
      </c>
      <c r="G267">
        <v>-0.21144299999999999</v>
      </c>
      <c r="H267">
        <v>-0.344447</v>
      </c>
      <c r="I267">
        <v>-0.115094</v>
      </c>
      <c r="J267">
        <v>-0.73736800000000002</v>
      </c>
      <c r="K267">
        <v>-7.4459999999999998E-2</v>
      </c>
      <c r="M267">
        <v>-0.14321500000000001</v>
      </c>
      <c r="N267">
        <v>-0.18784500000000001</v>
      </c>
      <c r="O267">
        <v>0.31450499999999998</v>
      </c>
      <c r="P267">
        <v>-0.40956399999999998</v>
      </c>
      <c r="R267" t="str">
        <f t="shared" si="80"/>
        <v>-0.17495-0.211443i</v>
      </c>
      <c r="S267" t="str">
        <f t="shared" si="81"/>
        <v>0.228513983560135-0.0261078314159441i</v>
      </c>
      <c r="T267" t="str">
        <f t="shared" si="82"/>
        <v>0.523614867692271+0.716085348946676i</v>
      </c>
      <c r="U267" t="str">
        <f t="shared" si="83"/>
        <v>0.042245063938728-0.0128807078329633i</v>
      </c>
      <c r="V267" t="str">
        <f t="shared" si="84"/>
        <v>-0.737368-0.07446i</v>
      </c>
      <c r="W267" t="str">
        <f t="shared" si="85"/>
        <v>-0.366695746783466+0.59246965600012i</v>
      </c>
      <c r="X267" t="str">
        <f t="shared" si="86"/>
        <v>-0.365676471239802+0.585465659260393i</v>
      </c>
      <c r="Z267" t="str">
        <f t="shared" si="87"/>
        <v>-0.0140329943510512+0.219058980305187i</v>
      </c>
      <c r="AA267" t="str">
        <f t="shared" si="88"/>
        <v>-0.739270023930858-0.037091577951981i</v>
      </c>
      <c r="AB267" t="str">
        <f t="shared" si="89"/>
        <v>-0.39525812148264+0.566959441131526i</v>
      </c>
      <c r="AD267">
        <f t="shared" si="90"/>
        <v>-27.098411176932675</v>
      </c>
      <c r="AE267">
        <f t="shared" si="91"/>
        <v>-3.1382323211872736</v>
      </c>
      <c r="AF267">
        <f t="shared" si="92"/>
        <v>-3.2194682935420915</v>
      </c>
      <c r="AG267">
        <f t="shared" si="93"/>
        <v>-3.2087022393318403</v>
      </c>
      <c r="AH267">
        <f t="shared" si="94"/>
        <v>-11.231148017218091</v>
      </c>
      <c r="AI267">
        <f t="shared" si="95"/>
        <v>-12.76542197186961</v>
      </c>
      <c r="AJ267">
        <f t="shared" si="96"/>
        <v>-1.040524427193052</v>
      </c>
      <c r="AK267">
        <f t="shared" si="97"/>
        <v>-2.6022530167514271</v>
      </c>
      <c r="AL267">
        <f t="shared" si="98"/>
        <v>-13.17099296954134</v>
      </c>
      <c r="AM267">
        <f t="shared" si="99"/>
        <v>-2.6130190709616761</v>
      </c>
    </row>
    <row r="268" spans="1:39" x14ac:dyDescent="0.25">
      <c r="A268" s="3">
        <v>2670</v>
      </c>
      <c r="B268">
        <v>-0.68730199999999997</v>
      </c>
      <c r="C268">
        <v>-0.71740099999999996</v>
      </c>
      <c r="D268">
        <v>0.72036800000000001</v>
      </c>
      <c r="E268">
        <v>0.48811300000000002</v>
      </c>
      <c r="F268">
        <v>-0.178312</v>
      </c>
      <c r="G268">
        <v>-0.20735600000000001</v>
      </c>
      <c r="H268">
        <v>-0.30313099999999998</v>
      </c>
      <c r="I268">
        <v>-5.5357999999999997E-2</v>
      </c>
      <c r="J268">
        <v>-0.74105699999999997</v>
      </c>
      <c r="K268">
        <v>2.1479999999999999E-2</v>
      </c>
      <c r="M268">
        <v>-0.13656399999999999</v>
      </c>
      <c r="N268">
        <v>-0.21324100000000001</v>
      </c>
      <c r="O268">
        <v>0.23494699999999999</v>
      </c>
      <c r="P268">
        <v>-0.444774</v>
      </c>
      <c r="R268" t="str">
        <f t="shared" si="80"/>
        <v>-0.178312-0.207356i</v>
      </c>
      <c r="S268" t="str">
        <f t="shared" si="81"/>
        <v>0.224783513606842-0.0607782169274323i</v>
      </c>
      <c r="T268" t="str">
        <f t="shared" si="82"/>
        <v>0.654402186243499+0.593759202563708i</v>
      </c>
      <c r="U268" t="str">
        <f t="shared" si="83"/>
        <v>0.0307381027968369-0.0362018903981169i</v>
      </c>
      <c r="V268" t="str">
        <f t="shared" si="84"/>
        <v>-0.741057+0.02148i</v>
      </c>
      <c r="W268" t="str">
        <f t="shared" si="85"/>
        <v>-0.334159182000342+0.590502836854159i</v>
      </c>
      <c r="X268" t="str">
        <f t="shared" si="86"/>
        <v>-0.338494032621596+0.584378552472382i</v>
      </c>
      <c r="Z268" t="str">
        <f t="shared" si="87"/>
        <v>0.0213701870392873+0.217779527175785i</v>
      </c>
      <c r="AA268" t="str">
        <f t="shared" si="88"/>
        <v>-0.726664776543775+0.0564071333182553i</v>
      </c>
      <c r="AB268" t="str">
        <f t="shared" si="89"/>
        <v>-0.372715647758654+0.577026520456447i</v>
      </c>
      <c r="AD268">
        <f t="shared" si="90"/>
        <v>-26.467749158041563</v>
      </c>
      <c r="AE268">
        <f t="shared" si="91"/>
        <v>-3.3690623059059193</v>
      </c>
      <c r="AF268">
        <f t="shared" si="92"/>
        <v>-3.4096230225192565</v>
      </c>
      <c r="AG268">
        <f t="shared" si="93"/>
        <v>-3.2617159582633577</v>
      </c>
      <c r="AH268">
        <f t="shared" si="94"/>
        <v>-11.261467109097655</v>
      </c>
      <c r="AI268">
        <f t="shared" si="95"/>
        <v>-12.658275138449</v>
      </c>
      <c r="AJ268">
        <f t="shared" si="96"/>
        <v>-1.0746452718935835</v>
      </c>
      <c r="AK268">
        <f t="shared" si="97"/>
        <v>-2.5993204562372401</v>
      </c>
      <c r="AL268">
        <f t="shared" si="98"/>
        <v>-13.198040694007528</v>
      </c>
      <c r="AM268">
        <f t="shared" si="99"/>
        <v>-2.7472275204931322</v>
      </c>
    </row>
    <row r="269" spans="1:39" x14ac:dyDescent="0.25">
      <c r="A269" s="3">
        <v>2680</v>
      </c>
      <c r="B269">
        <v>-0.77119400000000005</v>
      </c>
      <c r="C269">
        <v>-0.62585900000000005</v>
      </c>
      <c r="D269">
        <v>0.84279499999999996</v>
      </c>
      <c r="E269">
        <v>0.225745</v>
      </c>
      <c r="F269">
        <v>-0.183196</v>
      </c>
      <c r="G269">
        <v>-0.20254</v>
      </c>
      <c r="H269">
        <v>-0.24274200000000001</v>
      </c>
      <c r="I269">
        <v>-1.2749999999999999E-2</v>
      </c>
      <c r="J269">
        <v>-0.73291499999999998</v>
      </c>
      <c r="K269">
        <v>0.13303599999999999</v>
      </c>
      <c r="M269">
        <v>-0.14845700000000001</v>
      </c>
      <c r="N269">
        <v>-0.24049000000000001</v>
      </c>
      <c r="O269">
        <v>0.14464399999999999</v>
      </c>
      <c r="P269">
        <v>-0.46866799999999997</v>
      </c>
      <c r="R269" t="str">
        <f t="shared" si="80"/>
        <v>-0.183196-0.20254i</v>
      </c>
      <c r="S269" t="str">
        <f t="shared" si="81"/>
        <v>0.213544866323846-0.109597811596518i</v>
      </c>
      <c r="T269" t="str">
        <f t="shared" si="82"/>
        <v>0.759956790315916+0.449273305244215i</v>
      </c>
      <c r="U269" t="str">
        <f t="shared" si="83"/>
        <v>0.0128142617436139-0.0570670386706346i</v>
      </c>
      <c r="V269" t="str">
        <f t="shared" si="84"/>
        <v>-0.732915+0.133036i</v>
      </c>
      <c r="W269" t="str">
        <f t="shared" si="85"/>
        <v>-0.303428920362442+0.584380221650072i</v>
      </c>
      <c r="X269" t="str">
        <f t="shared" si="86"/>
        <v>-0.312438571950269+0.582312234684939i</v>
      </c>
      <c r="Z269" t="str">
        <f t="shared" si="87"/>
        <v>0.0579557443877917+0.209656524155214i</v>
      </c>
      <c r="AA269" t="str">
        <f t="shared" si="88"/>
        <v>-0.701892344401793+0.156490684718541i</v>
      </c>
      <c r="AB269" t="str">
        <f t="shared" si="89"/>
        <v>-0.347380260355377+0.589818620823117i</v>
      </c>
      <c r="AD269">
        <f t="shared" si="90"/>
        <v>-24.658656885201079</v>
      </c>
      <c r="AE269">
        <f t="shared" si="91"/>
        <v>-3.6294142347236442</v>
      </c>
      <c r="AF269">
        <f t="shared" si="92"/>
        <v>-3.598114379506109</v>
      </c>
      <c r="AG269">
        <f t="shared" si="93"/>
        <v>-3.2923566880894923</v>
      </c>
      <c r="AH269">
        <f t="shared" si="94"/>
        <v>-11.273588356348531</v>
      </c>
      <c r="AI269">
        <f t="shared" si="95"/>
        <v>-12.394788295436051</v>
      </c>
      <c r="AJ269">
        <f t="shared" si="96"/>
        <v>-1.0825028276905182</v>
      </c>
      <c r="AK269">
        <f t="shared" si="97"/>
        <v>-2.5581425427703604</v>
      </c>
      <c r="AL269">
        <f t="shared" si="98"/>
        <v>-13.250036666366745</v>
      </c>
      <c r="AM269">
        <f t="shared" si="99"/>
        <v>-2.8639002341869806</v>
      </c>
    </row>
    <row r="270" spans="1:39" x14ac:dyDescent="0.25">
      <c r="A270" s="3">
        <v>2690</v>
      </c>
      <c r="B270">
        <v>-0.84348599999999996</v>
      </c>
      <c r="C270">
        <v>-0.52232699999999999</v>
      </c>
      <c r="D270">
        <v>0.88048700000000002</v>
      </c>
      <c r="E270">
        <v>-3.8519999999999999E-2</v>
      </c>
      <c r="F270">
        <v>-0.18427399999999999</v>
      </c>
      <c r="G270">
        <v>-0.20342099999999999</v>
      </c>
      <c r="H270">
        <v>-0.168321</v>
      </c>
      <c r="I270">
        <v>-9.5799999999999998E-4</v>
      </c>
      <c r="J270">
        <v>-0.70223100000000005</v>
      </c>
      <c r="K270">
        <v>0.24643899999999999</v>
      </c>
      <c r="M270">
        <v>-0.17335500000000001</v>
      </c>
      <c r="N270">
        <v>-0.26096999999999998</v>
      </c>
      <c r="O270">
        <v>6.3280000000000003E-2</v>
      </c>
      <c r="P270">
        <v>-0.47636000000000001</v>
      </c>
      <c r="R270" t="str">
        <f t="shared" si="80"/>
        <v>-0.184274-0.203421i</v>
      </c>
      <c r="S270" t="str">
        <f t="shared" si="81"/>
        <v>0.194827570918856-0.14400686240651i</v>
      </c>
      <c r="T270" t="str">
        <f t="shared" si="82"/>
        <v>0.833569325143172+0.286106629550728i</v>
      </c>
      <c r="U270" t="str">
        <f t="shared" si="83"/>
        <v>-0.00881711481791344-0.0666406513421389i</v>
      </c>
      <c r="V270" t="str">
        <f t="shared" si="84"/>
        <v>-0.702231+0.246439i</v>
      </c>
      <c r="W270" t="str">
        <f t="shared" si="85"/>
        <v>-0.292187008730888+0.575812981419744i</v>
      </c>
      <c r="X270" t="str">
        <f t="shared" si="86"/>
        <v>-0.302237873833317+0.57890543938695i</v>
      </c>
      <c r="Z270" t="str">
        <f t="shared" si="87"/>
        <v>0.0927924990460004+0.199192336466024i</v>
      </c>
      <c r="AA270" t="str">
        <f t="shared" si="88"/>
        <v>-0.663121410475941+0.25278317542162i</v>
      </c>
      <c r="AB270" t="str">
        <f t="shared" si="89"/>
        <v>-0.333038886341715+0.598415179329826i</v>
      </c>
      <c r="AD270">
        <f t="shared" si="90"/>
        <v>-23.449847680806538</v>
      </c>
      <c r="AE270">
        <f t="shared" si="91"/>
        <v>-3.7993285684032769</v>
      </c>
      <c r="AF270">
        <f t="shared" si="92"/>
        <v>-3.7010210427593644</v>
      </c>
      <c r="AG270">
        <f t="shared" si="93"/>
        <v>-3.2881268721528394</v>
      </c>
      <c r="AH270">
        <f t="shared" si="94"/>
        <v>-11.229916183853684</v>
      </c>
      <c r="AI270">
        <f t="shared" si="95"/>
        <v>-12.313932785108845</v>
      </c>
      <c r="AJ270">
        <f t="shared" si="96"/>
        <v>-1.0974958942894044</v>
      </c>
      <c r="AK270">
        <f t="shared" si="97"/>
        <v>-2.5659956104440584</v>
      </c>
      <c r="AL270">
        <f t="shared" si="98"/>
        <v>-13.161604690449835</v>
      </c>
      <c r="AM270">
        <f t="shared" si="99"/>
        <v>-2.9788897810505865</v>
      </c>
    </row>
    <row r="271" spans="1:39" x14ac:dyDescent="0.25">
      <c r="A271" s="3">
        <v>2700</v>
      </c>
      <c r="B271">
        <v>-0.913053</v>
      </c>
      <c r="C271">
        <v>-0.39434900000000001</v>
      </c>
      <c r="D271">
        <v>0.84532099999999999</v>
      </c>
      <c r="E271">
        <v>-0.28207100000000002</v>
      </c>
      <c r="F271">
        <v>-0.187302</v>
      </c>
      <c r="G271">
        <v>-0.20033200000000001</v>
      </c>
      <c r="H271">
        <v>-9.6810999999999994E-2</v>
      </c>
      <c r="I271">
        <v>-1.7964000000000001E-2</v>
      </c>
      <c r="J271">
        <v>-0.65324400000000005</v>
      </c>
      <c r="K271">
        <v>0.34287299999999998</v>
      </c>
      <c r="M271">
        <v>-0.210281</v>
      </c>
      <c r="N271">
        <v>-0.266434</v>
      </c>
      <c r="O271">
        <v>-2.0129000000000001E-2</v>
      </c>
      <c r="P271">
        <v>-0.47145199999999998</v>
      </c>
      <c r="R271" t="str">
        <f t="shared" si="80"/>
        <v>-0.187302-0.200332i</v>
      </c>
      <c r="S271" t="str">
        <f t="shared" si="81"/>
        <v>0.163838555006112-0.167286063874339i</v>
      </c>
      <c r="T271" t="str">
        <f t="shared" si="82"/>
        <v>0.877113335388948+0.104396436783756i</v>
      </c>
      <c r="U271" t="str">
        <f t="shared" si="83"/>
        <v>-0.0348637743759869-0.0727201573224041i</v>
      </c>
      <c r="V271" t="str">
        <f t="shared" si="84"/>
        <v>-0.653244+0.342873i</v>
      </c>
      <c r="W271" t="str">
        <f t="shared" si="85"/>
        <v>-0.272830875880124+0.578506131084792i</v>
      </c>
      <c r="X271" t="str">
        <f t="shared" si="86"/>
        <v>-0.281226856924073+0.587188746530965i</v>
      </c>
      <c r="Z271" t="str">
        <f t="shared" si="87"/>
        <v>0.121604162768793+0.181994641742406i</v>
      </c>
      <c r="AA271" t="str">
        <f t="shared" si="88"/>
        <v>-0.617092261431838+0.331792485370713i</v>
      </c>
      <c r="AB271" t="str">
        <f t="shared" si="89"/>
        <v>-0.302282579111601+0.615317282644671i</v>
      </c>
      <c r="AD271">
        <f t="shared" si="90"/>
        <v>-21.868392298160373</v>
      </c>
      <c r="AE271">
        <f t="shared" si="91"/>
        <v>-3.8816411862116755</v>
      </c>
      <c r="AF271">
        <f t="shared" si="92"/>
        <v>-3.7275792564395083</v>
      </c>
      <c r="AG271">
        <f t="shared" si="93"/>
        <v>-3.2791127532191222</v>
      </c>
      <c r="AH271">
        <f t="shared" si="94"/>
        <v>-11.236958321631727</v>
      </c>
      <c r="AI271">
        <f t="shared" si="95"/>
        <v>-12.609999779716807</v>
      </c>
      <c r="AJ271">
        <f t="shared" si="96"/>
        <v>-1.0777934819464992</v>
      </c>
      <c r="AK271">
        <f t="shared" si="97"/>
        <v>-2.641699497795714</v>
      </c>
      <c r="AL271">
        <f t="shared" si="98"/>
        <v>-13.195772554166165</v>
      </c>
      <c r="AM271">
        <f t="shared" si="99"/>
        <v>-3.0901660010161107</v>
      </c>
    </row>
    <row r="272" spans="1:39" x14ac:dyDescent="0.25">
      <c r="A272" s="3">
        <v>2710</v>
      </c>
      <c r="B272">
        <v>-0.95421100000000003</v>
      </c>
      <c r="C272">
        <v>-0.26218599999999997</v>
      </c>
      <c r="D272">
        <v>0.75939199999999996</v>
      </c>
      <c r="E272">
        <v>-0.50222299999999997</v>
      </c>
      <c r="F272">
        <v>-0.19017300000000001</v>
      </c>
      <c r="G272">
        <v>-0.197829</v>
      </c>
      <c r="H272">
        <v>-3.9072000000000003E-2</v>
      </c>
      <c r="I272">
        <v>-6.6544000000000006E-2</v>
      </c>
      <c r="J272">
        <v>-0.59250499999999995</v>
      </c>
      <c r="K272">
        <v>0.43141499999999999</v>
      </c>
      <c r="M272">
        <v>-0.24433199999999999</v>
      </c>
      <c r="N272">
        <v>-0.25915300000000002</v>
      </c>
      <c r="O272">
        <v>-8.7470999999999993E-2</v>
      </c>
      <c r="P272">
        <v>-0.45821899999999999</v>
      </c>
      <c r="R272" t="str">
        <f t="shared" si="80"/>
        <v>-0.190173-0.197829i</v>
      </c>
      <c r="S272" t="str">
        <f t="shared" si="81"/>
        <v>0.135746931388237-0.1961753765781i</v>
      </c>
      <c r="T272" t="str">
        <f t="shared" si="82"/>
        <v>0.880379072674443-0.076792177106625i</v>
      </c>
      <c r="U272" t="str">
        <f t="shared" si="83"/>
        <v>-0.0563188735472571-0.0760970326474869i</v>
      </c>
      <c r="V272" t="str">
        <f t="shared" si="84"/>
        <v>-0.592505+0.431415i</v>
      </c>
      <c r="W272" t="str">
        <f t="shared" si="85"/>
        <v>-0.271520258637331+0.57565942501747i</v>
      </c>
      <c r="X272" t="str">
        <f t="shared" si="86"/>
        <v>-0.277235839952583+0.58884913090721i</v>
      </c>
      <c r="Z272" t="str">
        <f t="shared" si="87"/>
        <v>0.14815919457888+0.155845820762301i</v>
      </c>
      <c r="AA272" t="str">
        <f t="shared" si="88"/>
        <v>-0.565886042361413+0.404862140942944i</v>
      </c>
      <c r="AB272" t="str">
        <f t="shared" si="89"/>
        <v>-0.286849762132854+0.622678629613901i</v>
      </c>
      <c r="AD272">
        <f t="shared" si="90"/>
        <v>-20.475672506016352</v>
      </c>
      <c r="AE272">
        <f t="shared" si="91"/>
        <v>-3.9243022618544616</v>
      </c>
      <c r="AF272">
        <f t="shared" si="92"/>
        <v>-3.7304096266061091</v>
      </c>
      <c r="AG272">
        <f t="shared" si="93"/>
        <v>-3.2789155112456103</v>
      </c>
      <c r="AH272">
        <f t="shared" si="94"/>
        <v>-11.231930092346019</v>
      </c>
      <c r="AI272">
        <f t="shared" si="95"/>
        <v>-12.447960929656666</v>
      </c>
      <c r="AJ272">
        <f t="shared" si="96"/>
        <v>-1.0736879060691233</v>
      </c>
      <c r="AK272">
        <f t="shared" si="97"/>
        <v>-2.6987929419887386</v>
      </c>
      <c r="AL272">
        <f t="shared" si="98"/>
        <v>-13.349909395788661</v>
      </c>
      <c r="AM272">
        <f t="shared" si="99"/>
        <v>-3.1502870573492361</v>
      </c>
    </row>
    <row r="273" spans="1:39" x14ac:dyDescent="0.25">
      <c r="A273" s="3">
        <v>2720</v>
      </c>
      <c r="B273">
        <v>-0.97441599999999995</v>
      </c>
      <c r="C273">
        <v>-0.11641600000000001</v>
      </c>
      <c r="D273">
        <v>0.63298900000000002</v>
      </c>
      <c r="E273">
        <v>-0.67344999999999999</v>
      </c>
      <c r="F273">
        <v>-0.19207399999999999</v>
      </c>
      <c r="G273">
        <v>-0.19450999999999999</v>
      </c>
      <c r="H273">
        <v>-8.2909999999999998E-3</v>
      </c>
      <c r="I273">
        <v>-0.131575</v>
      </c>
      <c r="J273">
        <v>-0.51416099999999998</v>
      </c>
      <c r="K273">
        <v>0.50714000000000004</v>
      </c>
      <c r="M273">
        <v>-0.27614699999999998</v>
      </c>
      <c r="N273">
        <v>-0.231353</v>
      </c>
      <c r="O273">
        <v>-0.161719</v>
      </c>
      <c r="P273">
        <v>-0.433361</v>
      </c>
      <c r="R273" t="str">
        <f t="shared" si="80"/>
        <v>-0.192074-0.19451i</v>
      </c>
      <c r="S273" t="str">
        <f t="shared" si="81"/>
        <v>0.100881477335642-0.214414902998198i</v>
      </c>
      <c r="T273" t="str">
        <f t="shared" si="82"/>
        <v>0.84452129930698-0.253718022132466i</v>
      </c>
      <c r="U273" t="str">
        <f t="shared" si="83"/>
        <v>-0.0818208183572981-0.0681425468555272i</v>
      </c>
      <c r="V273" t="str">
        <f t="shared" si="84"/>
        <v>-0.514161+0.50714i</v>
      </c>
      <c r="W273" t="str">
        <f t="shared" si="85"/>
        <v>-0.261958462933376+0.584469427101565i</v>
      </c>
      <c r="X273" t="str">
        <f t="shared" si="86"/>
        <v>-0.261712269473396+0.600628219108954i</v>
      </c>
      <c r="Z273" t="str">
        <f t="shared" si="87"/>
        <v>0.168174910194306+0.126818322553952i</v>
      </c>
      <c r="AA273" t="str">
        <f t="shared" si="88"/>
        <v>-0.503255860138254+0.472783722148049i</v>
      </c>
      <c r="AB273" t="str">
        <f t="shared" si="89"/>
        <v>-0.258354726614367+0.63466415817789i</v>
      </c>
      <c r="AD273">
        <f t="shared" si="90"/>
        <v>-19.454615168903413</v>
      </c>
      <c r="AE273">
        <f t="shared" si="91"/>
        <v>-3.8697602626621297</v>
      </c>
      <c r="AF273">
        <f t="shared" si="92"/>
        <v>-3.6729215515299685</v>
      </c>
      <c r="AG273">
        <f t="shared" si="93"/>
        <v>-3.2832207822325392</v>
      </c>
      <c r="AH273">
        <f t="shared" si="94"/>
        <v>-11.265250006546401</v>
      </c>
      <c r="AI273">
        <f t="shared" si="95"/>
        <v>-12.506438731704741</v>
      </c>
      <c r="AJ273">
        <f t="shared" si="96"/>
        <v>-1.092498583297993</v>
      </c>
      <c r="AK273">
        <f t="shared" si="97"/>
        <v>-2.8270195725814573</v>
      </c>
      <c r="AL273">
        <f t="shared" si="98"/>
        <v>-13.529527856011367</v>
      </c>
      <c r="AM273">
        <f t="shared" si="99"/>
        <v>-3.2167203418788874</v>
      </c>
    </row>
    <row r="274" spans="1:39" x14ac:dyDescent="0.25">
      <c r="A274" s="3">
        <v>2730</v>
      </c>
      <c r="B274">
        <v>-0.97215200000000002</v>
      </c>
      <c r="C274">
        <v>4.0561E-2</v>
      </c>
      <c r="D274">
        <v>0.49059000000000003</v>
      </c>
      <c r="E274">
        <v>-0.79742199999999996</v>
      </c>
      <c r="F274">
        <v>-0.192859</v>
      </c>
      <c r="G274">
        <v>-0.189917</v>
      </c>
      <c r="H274">
        <v>-6.5250000000000004E-3</v>
      </c>
      <c r="I274">
        <v>-0.203044</v>
      </c>
      <c r="J274">
        <v>-0.43795299999999998</v>
      </c>
      <c r="K274">
        <v>0.56110099999999996</v>
      </c>
      <c r="M274">
        <v>-0.300956</v>
      </c>
      <c r="N274">
        <v>-0.18837599999999999</v>
      </c>
      <c r="O274">
        <v>-0.231152</v>
      </c>
      <c r="P274">
        <v>-0.402086</v>
      </c>
      <c r="R274" t="str">
        <f t="shared" si="80"/>
        <v>-0.192859-0.189917i</v>
      </c>
      <c r="S274" t="str">
        <f t="shared" si="81"/>
        <v>0.0618429648838242-0.222324679784787i</v>
      </c>
      <c r="T274" t="str">
        <f t="shared" si="82"/>
        <v>0.776245842085772-0.41798750954402i</v>
      </c>
      <c r="U274" t="str">
        <f t="shared" si="83"/>
        <v>-0.112092267135471-0.0553415049210729i</v>
      </c>
      <c r="V274" t="str">
        <f t="shared" si="84"/>
        <v>-0.437953+0.561101i</v>
      </c>
      <c r="W274" t="str">
        <f t="shared" si="85"/>
        <v>-0.245495502616421+0.603576703405215i</v>
      </c>
      <c r="X274" t="str">
        <f t="shared" si="86"/>
        <v>-0.237241899505659+0.620464804016881i</v>
      </c>
      <c r="Z274" t="str">
        <f t="shared" si="87"/>
        <v>0.183964734478727+0.0911489740232975i</v>
      </c>
      <c r="AA274" t="str">
        <f t="shared" si="88"/>
        <v>-0.443881562417426+0.527903344651638i</v>
      </c>
      <c r="AB274" t="str">
        <f t="shared" si="89"/>
        <v>-0.221367707652661+0.648799951347378i</v>
      </c>
      <c r="AD274">
        <f t="shared" si="90"/>
        <v>-18.061144242705183</v>
      </c>
      <c r="AE274">
        <f t="shared" si="91"/>
        <v>-3.7204775159212162</v>
      </c>
      <c r="AF274">
        <f t="shared" si="92"/>
        <v>-3.5530515205098916</v>
      </c>
      <c r="AG274">
        <f t="shared" si="93"/>
        <v>-3.2795293082100399</v>
      </c>
      <c r="AH274">
        <f t="shared" si="94"/>
        <v>-11.351149414214891</v>
      </c>
      <c r="AI274">
        <f t="shared" si="95"/>
        <v>-12.736574255565827</v>
      </c>
      <c r="AJ274">
        <f t="shared" si="96"/>
        <v>-1.0942744306351089</v>
      </c>
      <c r="AK274">
        <f t="shared" si="97"/>
        <v>-2.9530295738467336</v>
      </c>
      <c r="AL274">
        <f t="shared" si="98"/>
        <v>-13.751904794206364</v>
      </c>
      <c r="AM274">
        <f t="shared" si="99"/>
        <v>-3.2265517861465871</v>
      </c>
    </row>
    <row r="275" spans="1:39" x14ac:dyDescent="0.25">
      <c r="A275" s="3">
        <v>2740</v>
      </c>
      <c r="B275">
        <v>-0.94315099999999996</v>
      </c>
      <c r="C275">
        <v>0.20421400000000001</v>
      </c>
      <c r="D275">
        <v>0.327376</v>
      </c>
      <c r="E275">
        <v>-0.89552399999999999</v>
      </c>
      <c r="F275">
        <v>-0.19451299999999999</v>
      </c>
      <c r="G275">
        <v>-0.186555</v>
      </c>
      <c r="H275">
        <v>-3.2073999999999998E-2</v>
      </c>
      <c r="I275">
        <v>-0.26567800000000003</v>
      </c>
      <c r="J275">
        <v>-0.357626</v>
      </c>
      <c r="K275">
        <v>0.60411300000000001</v>
      </c>
      <c r="M275">
        <v>-0.30091400000000001</v>
      </c>
      <c r="N275">
        <v>-0.14516000000000001</v>
      </c>
      <c r="O275">
        <v>-0.29730299999999998</v>
      </c>
      <c r="P275">
        <v>-0.36350900000000003</v>
      </c>
      <c r="R275" t="str">
        <f t="shared" si="80"/>
        <v>-0.194513-0.186555i</v>
      </c>
      <c r="S275" t="str">
        <f t="shared" si="81"/>
        <v>0.0219027253786029-0.23148877638774i</v>
      </c>
      <c r="T275" t="str">
        <f t="shared" si="82"/>
        <v>0.674576574861726-0.572629200670836i</v>
      </c>
      <c r="U275" t="str">
        <f t="shared" si="83"/>
        <v>-0.124567052907686-0.0392395191550739i</v>
      </c>
      <c r="V275" t="str">
        <f t="shared" si="84"/>
        <v>-0.357626+0.604113i</v>
      </c>
      <c r="W275" t="str">
        <f t="shared" si="85"/>
        <v>-0.229841714420627+0.628194349337609i</v>
      </c>
      <c r="X275" t="str">
        <f t="shared" si="86"/>
        <v>-0.21498194363636+0.642044645807976i</v>
      </c>
      <c r="Z275" t="str">
        <f t="shared" si="87"/>
        <v>0.192132548326633+0.058281795537294i</v>
      </c>
      <c r="AA275" t="str">
        <f t="shared" si="88"/>
        <v>-0.377393769078184+0.577970873292245i</v>
      </c>
      <c r="AB275" t="str">
        <f t="shared" si="89"/>
        <v>-0.189743782969517+0.661958108326096i</v>
      </c>
      <c r="AD275">
        <f t="shared" si="90"/>
        <v>-17.681052300507186</v>
      </c>
      <c r="AE275">
        <f t="shared" si="91"/>
        <v>-3.4925029080596315</v>
      </c>
      <c r="AF275">
        <f t="shared" si="92"/>
        <v>-3.3871885717477319</v>
      </c>
      <c r="AG275">
        <f t="shared" si="93"/>
        <v>-3.2404647292415629</v>
      </c>
      <c r="AH275">
        <f t="shared" si="94"/>
        <v>-11.388356725224881</v>
      </c>
      <c r="AI275">
        <f t="shared" si="95"/>
        <v>-12.670694706103294</v>
      </c>
      <c r="AJ275">
        <f t="shared" si="96"/>
        <v>-1.0626166894828153</v>
      </c>
      <c r="AK275">
        <f t="shared" si="97"/>
        <v>-3.0728623252458558</v>
      </c>
      <c r="AL275">
        <f t="shared" si="98"/>
        <v>-13.945690610036845</v>
      </c>
      <c r="AM275">
        <f t="shared" si="99"/>
        <v>-3.2195861677520119</v>
      </c>
    </row>
    <row r="276" spans="1:39" x14ac:dyDescent="0.25">
      <c r="A276" s="3">
        <v>2750</v>
      </c>
      <c r="B276">
        <v>-0.87594399999999994</v>
      </c>
      <c r="C276">
        <v>0.37172500000000003</v>
      </c>
      <c r="D276">
        <v>0.161857</v>
      </c>
      <c r="E276">
        <v>-0.95016599999999996</v>
      </c>
      <c r="F276">
        <v>-0.19462499999999999</v>
      </c>
      <c r="G276">
        <v>-0.183836</v>
      </c>
      <c r="H276">
        <v>-8.4969000000000003E-2</v>
      </c>
      <c r="I276">
        <v>-0.31040000000000001</v>
      </c>
      <c r="J276">
        <v>-0.26766899999999999</v>
      </c>
      <c r="K276">
        <v>0.64032100000000003</v>
      </c>
      <c r="M276">
        <v>-0.28472900000000001</v>
      </c>
      <c r="N276">
        <v>-9.6684000000000006E-2</v>
      </c>
      <c r="O276">
        <v>-0.35449700000000001</v>
      </c>
      <c r="P276">
        <v>-0.31617400000000001</v>
      </c>
      <c r="R276" t="str">
        <f t="shared" si="80"/>
        <v>-0.194625-0.183836i</v>
      </c>
      <c r="S276" t="str">
        <f t="shared" si="81"/>
        <v>-0.0207130596116767-0.229475021784657i</v>
      </c>
      <c r="T276" t="str">
        <f t="shared" si="82"/>
        <v>0.539719426360726-0.700399324256381i</v>
      </c>
      <c r="U276" t="str">
        <f t="shared" si="83"/>
        <v>-0.141048215339311-0.0159838553144248i</v>
      </c>
      <c r="V276" t="str">
        <f t="shared" si="84"/>
        <v>-0.267669+0.640321i</v>
      </c>
      <c r="W276" t="str">
        <f t="shared" si="85"/>
        <v>-0.223322495594485+0.646977858095049i</v>
      </c>
      <c r="X276" t="str">
        <f t="shared" si="86"/>
        <v>-0.202334215963025+0.654762958601052i</v>
      </c>
      <c r="Z276" t="str">
        <f t="shared" si="87"/>
        <v>0.188508918346534+0.0191124195883748i</v>
      </c>
      <c r="AA276" t="str">
        <f t="shared" si="88"/>
        <v>-0.295492741014658+0.628328047493569i</v>
      </c>
      <c r="AB276" t="str">
        <f t="shared" si="89"/>
        <v>-0.173490169381744+0.66265537964187i</v>
      </c>
      <c r="AD276">
        <f t="shared" si="90"/>
        <v>-16.957231674941248</v>
      </c>
      <c r="AE276">
        <f t="shared" si="91"/>
        <v>-3.2933371040205661</v>
      </c>
      <c r="AF276">
        <f t="shared" si="92"/>
        <v>-3.2822228248198018</v>
      </c>
      <c r="AG276">
        <f t="shared" si="93"/>
        <v>-3.2863182329926954</v>
      </c>
      <c r="AH276">
        <f t="shared" si="94"/>
        <v>-11.446349309926269</v>
      </c>
      <c r="AI276">
        <f t="shared" si="95"/>
        <v>-12.75005137122651</v>
      </c>
      <c r="AJ276">
        <f t="shared" si="96"/>
        <v>-1.0687307526410692</v>
      </c>
      <c r="AK276">
        <f t="shared" si="97"/>
        <v>-3.1726151358954562</v>
      </c>
      <c r="AL276">
        <f t="shared" si="98"/>
        <v>-14.44894701711209</v>
      </c>
      <c r="AM276">
        <f t="shared" si="99"/>
        <v>-3.1685197277225701</v>
      </c>
    </row>
    <row r="277" spans="1:39" x14ac:dyDescent="0.25">
      <c r="A277" s="3">
        <v>2760</v>
      </c>
      <c r="B277">
        <v>-0.77070799999999995</v>
      </c>
      <c r="C277">
        <v>0.529949</v>
      </c>
      <c r="D277">
        <v>3.2230000000000002E-3</v>
      </c>
      <c r="E277">
        <v>-0.97387100000000004</v>
      </c>
      <c r="F277">
        <v>-0.19840099999999999</v>
      </c>
      <c r="G277">
        <v>-0.179673</v>
      </c>
      <c r="H277">
        <v>-0.143508</v>
      </c>
      <c r="I277">
        <v>-0.33124100000000001</v>
      </c>
      <c r="J277">
        <v>-0.18887000000000001</v>
      </c>
      <c r="K277">
        <v>0.66253600000000001</v>
      </c>
      <c r="M277">
        <v>-0.25020799999999999</v>
      </c>
      <c r="N277">
        <v>-6.1759000000000001E-2</v>
      </c>
      <c r="O277">
        <v>-0.414383</v>
      </c>
      <c r="P277">
        <v>-0.255166</v>
      </c>
      <c r="R277" t="str">
        <f t="shared" si="80"/>
        <v>-0.198401-0.179673i</v>
      </c>
      <c r="S277" t="str">
        <f t="shared" si="81"/>
        <v>-0.0558290938565016-0.217762188002915i</v>
      </c>
      <c r="T277" t="str">
        <f t="shared" si="82"/>
        <v>0.385826779407262-0.794631271288744i</v>
      </c>
      <c r="U277" t="str">
        <f t="shared" si="83"/>
        <v>-0.144036903890942+0.00997726019169697i</v>
      </c>
      <c r="V277" t="str">
        <f t="shared" si="84"/>
        <v>-0.18887+0.662536i</v>
      </c>
      <c r="W277" t="str">
        <f t="shared" si="85"/>
        <v>-0.191292041798675+0.67998165825633i</v>
      </c>
      <c r="X277" t="str">
        <f t="shared" si="86"/>
        <v>-0.168388763481507+0.6789297166216i</v>
      </c>
      <c r="Z277" t="str">
        <f t="shared" si="87"/>
        <v>0.184595780670365-0.0121166173579655i</v>
      </c>
      <c r="AA277" t="str">
        <f t="shared" si="88"/>
        <v>-0.217499231223049+0.663647672293712i</v>
      </c>
      <c r="AB277" t="str">
        <f t="shared" si="89"/>
        <v>-0.139873067271906+0.675711068229048i</v>
      </c>
      <c r="AD277">
        <f t="shared" si="90"/>
        <v>-16.809736123233282</v>
      </c>
      <c r="AE277">
        <f t="shared" si="91"/>
        <v>-3.0192756621911823</v>
      </c>
      <c r="AF277">
        <f t="shared" si="92"/>
        <v>-3.1042448620860079</v>
      </c>
      <c r="AG277">
        <f t="shared" si="93"/>
        <v>-3.2225628186141648</v>
      </c>
      <c r="AH277">
        <f t="shared" si="94"/>
        <v>-11.448120293849552</v>
      </c>
      <c r="AI277">
        <f t="shared" si="95"/>
        <v>-12.963883231900715</v>
      </c>
      <c r="AJ277">
        <f t="shared" si="96"/>
        <v>-1.077377468929678</v>
      </c>
      <c r="AK277">
        <f t="shared" si="97"/>
        <v>-3.2364863203146905</v>
      </c>
      <c r="AL277">
        <f t="shared" si="98"/>
        <v>-14.656893508606274</v>
      </c>
      <c r="AM277">
        <f t="shared" si="99"/>
        <v>-3.1181683637865358</v>
      </c>
    </row>
    <row r="278" spans="1:39" x14ac:dyDescent="0.25">
      <c r="A278" s="3">
        <v>2770</v>
      </c>
      <c r="B278">
        <v>-0.61838800000000005</v>
      </c>
      <c r="C278">
        <v>0.67550500000000002</v>
      </c>
      <c r="D278">
        <v>-0.152923</v>
      </c>
      <c r="E278">
        <v>-0.98414199999999996</v>
      </c>
      <c r="F278">
        <v>-0.19986100000000001</v>
      </c>
      <c r="G278">
        <v>-0.17826700000000001</v>
      </c>
      <c r="H278">
        <v>-0.20896899999999999</v>
      </c>
      <c r="I278">
        <v>-0.33021099999999998</v>
      </c>
      <c r="J278">
        <v>-0.105919</v>
      </c>
      <c r="K278">
        <v>0.68439700000000003</v>
      </c>
      <c r="M278">
        <v>-0.203434</v>
      </c>
      <c r="N278">
        <v>-4.0231999999999997E-2</v>
      </c>
      <c r="O278">
        <v>-0.464478</v>
      </c>
      <c r="P278">
        <v>-0.180502</v>
      </c>
      <c r="R278" t="str">
        <f t="shared" si="80"/>
        <v>-0.199861-0.178267i</v>
      </c>
      <c r="S278" t="str">
        <f t="shared" si="81"/>
        <v>-0.0849702097543022-0.200065641257878i</v>
      </c>
      <c r="T278" t="str">
        <f t="shared" si="82"/>
        <v>0.212154230354141-0.864959686716379i</v>
      </c>
      <c r="U278" t="str">
        <f t="shared" si="83"/>
        <v>-0.147609599768501+0.0363757613105159i</v>
      </c>
      <c r="V278" t="str">
        <f t="shared" si="84"/>
        <v>-0.105919+0.684397i</v>
      </c>
      <c r="W278" t="str">
        <f t="shared" si="85"/>
        <v>-0.154994116872529+0.70265477765832i</v>
      </c>
      <c r="X278" t="str">
        <f t="shared" si="86"/>
        <v>-0.133343418346246+0.692826350194276i</v>
      </c>
      <c r="Z278" t="str">
        <f t="shared" si="87"/>
        <v>0.168637862445888-0.046916144191729i</v>
      </c>
      <c r="AA278" t="str">
        <f t="shared" si="88"/>
        <v>-0.128793216529399+0.697476499291666i</v>
      </c>
      <c r="AB278" t="str">
        <f t="shared" si="89"/>
        <v>-0.110491944908221+0.679987479912331i</v>
      </c>
      <c r="AD278">
        <f t="shared" si="90"/>
        <v>-16.361664181140728</v>
      </c>
      <c r="AE278">
        <f t="shared" si="91"/>
        <v>-2.8588248199393012</v>
      </c>
      <c r="AF278">
        <f t="shared" si="92"/>
        <v>-3.0295486267750436</v>
      </c>
      <c r="AG278">
        <f t="shared" si="93"/>
        <v>-3.2368009673371265</v>
      </c>
      <c r="AH278">
        <f t="shared" si="94"/>
        <v>-11.443382676600809</v>
      </c>
      <c r="AI278">
        <f t="shared" si="95"/>
        <v>-13.256331402353938</v>
      </c>
      <c r="AJ278">
        <f t="shared" si="96"/>
        <v>-1.0063663496272592</v>
      </c>
      <c r="AK278">
        <f t="shared" si="97"/>
        <v>-3.1910444641496305</v>
      </c>
      <c r="AL278">
        <f t="shared" si="98"/>
        <v>-15.137133192903589</v>
      </c>
      <c r="AM278">
        <f t="shared" si="99"/>
        <v>-2.9837921235875524</v>
      </c>
    </row>
    <row r="279" spans="1:39" x14ac:dyDescent="0.25">
      <c r="A279" s="3">
        <v>2780</v>
      </c>
      <c r="B279">
        <v>-0.42721599999999998</v>
      </c>
      <c r="C279">
        <v>0.788381</v>
      </c>
      <c r="D279">
        <v>-0.29123900000000003</v>
      </c>
      <c r="E279">
        <v>-0.963063</v>
      </c>
      <c r="F279">
        <v>-0.19963500000000001</v>
      </c>
      <c r="G279">
        <v>-0.17421800000000001</v>
      </c>
      <c r="H279">
        <v>-0.26121499999999997</v>
      </c>
      <c r="I279">
        <v>-0.30807499999999999</v>
      </c>
      <c r="J279">
        <v>-3.4471000000000002E-2</v>
      </c>
      <c r="K279">
        <v>0.69813700000000001</v>
      </c>
      <c r="M279">
        <v>-0.151007</v>
      </c>
      <c r="N279">
        <v>-4.5402999999999999E-2</v>
      </c>
      <c r="O279">
        <v>-0.49931900000000001</v>
      </c>
      <c r="P279">
        <v>-9.8580000000000001E-2</v>
      </c>
      <c r="R279" t="str">
        <f t="shared" si="80"/>
        <v>-0.199635-0.174218i</v>
      </c>
      <c r="S279" t="str">
        <f t="shared" si="81"/>
        <v>-0.112675649913711-0.173493245089014i</v>
      </c>
      <c r="T279" t="str">
        <f t="shared" si="82"/>
        <v>0.034933738687548-0.893621298279318i</v>
      </c>
      <c r="U279" t="str">
        <f t="shared" si="83"/>
        <v>-0.137103448532651+0.060803042377591i</v>
      </c>
      <c r="V279" t="str">
        <f t="shared" si="84"/>
        <v>-0.034471+0.698137i</v>
      </c>
      <c r="W279" t="str">
        <f t="shared" si="85"/>
        <v>-0.105632543943693+0.720432034718519i</v>
      </c>
      <c r="X279" t="str">
        <f t="shared" si="86"/>
        <v>-0.0906855235561006+0.703491804130554i</v>
      </c>
      <c r="Z279" t="str">
        <f t="shared" si="87"/>
        <v>0.152643627069697-0.074236643422906i</v>
      </c>
      <c r="AA279" t="str">
        <f t="shared" si="88"/>
        <v>-0.0481566750100606+0.718511561724138i</v>
      </c>
      <c r="AB279" t="str">
        <f t="shared" si="89"/>
        <v>-0.0760016053326588+0.684286304880375i</v>
      </c>
      <c r="AD279">
        <f t="shared" si="90"/>
        <v>-16.479262513023436</v>
      </c>
      <c r="AE279">
        <f t="shared" si="91"/>
        <v>-2.7557620786135355</v>
      </c>
      <c r="AF279">
        <f t="shared" si="92"/>
        <v>-2.9832446253229037</v>
      </c>
      <c r="AG279">
        <f t="shared" si="93"/>
        <v>-3.2419967747930278</v>
      </c>
      <c r="AH279">
        <f t="shared" si="94"/>
        <v>-11.536254934525754</v>
      </c>
      <c r="AI279">
        <f t="shared" si="95"/>
        <v>-13.685997826077859</v>
      </c>
      <c r="AJ279">
        <f t="shared" si="96"/>
        <v>-0.97029791201548776</v>
      </c>
      <c r="AK279">
        <f t="shared" si="97"/>
        <v>-3.1106118539540684</v>
      </c>
      <c r="AL279">
        <f t="shared" si="98"/>
        <v>-15.404393143383112</v>
      </c>
      <c r="AM279">
        <f t="shared" si="99"/>
        <v>-2.8518597044839438</v>
      </c>
    </row>
    <row r="280" spans="1:39" x14ac:dyDescent="0.25">
      <c r="A280" s="3">
        <v>2790</v>
      </c>
      <c r="B280">
        <v>-0.19295799999999999</v>
      </c>
      <c r="C280">
        <v>0.85434299999999996</v>
      </c>
      <c r="D280">
        <v>-0.44507099999999999</v>
      </c>
      <c r="E280">
        <v>-0.90857399999999999</v>
      </c>
      <c r="F280">
        <v>-0.20097699999999999</v>
      </c>
      <c r="G280">
        <v>-0.17094999999999999</v>
      </c>
      <c r="H280">
        <v>-0.31004799999999999</v>
      </c>
      <c r="I280">
        <v>-0.25970799999999999</v>
      </c>
      <c r="J280">
        <v>6.6928000000000001E-2</v>
      </c>
      <c r="K280">
        <v>0.70713499999999996</v>
      </c>
      <c r="M280">
        <v>-0.105113</v>
      </c>
      <c r="N280">
        <v>-7.1689000000000003E-2</v>
      </c>
      <c r="O280">
        <v>-0.52051999999999998</v>
      </c>
      <c r="P280">
        <v>-7.4989999999999996E-3</v>
      </c>
      <c r="R280" t="str">
        <f t="shared" si="80"/>
        <v>-0.200977-0.17095i</v>
      </c>
      <c r="S280" t="str">
        <f t="shared" si="81"/>
        <v>-0.141140735170864-0.154095975117451i</v>
      </c>
      <c r="T280" t="str">
        <f t="shared" si="82"/>
        <v>-0.164880717060761-0.879346696589991i</v>
      </c>
      <c r="U280" t="str">
        <f t="shared" si="83"/>
        <v>-0.124254794787023+0.0832438600631368i</v>
      </c>
      <c r="V280" t="str">
        <f t="shared" si="84"/>
        <v>0.066928+0.707135i</v>
      </c>
      <c r="W280" t="str">
        <f t="shared" si="85"/>
        <v>-0.0795612193172831+0.728566860236776i</v>
      </c>
      <c r="X280" t="str">
        <f t="shared" si="86"/>
        <v>-0.0717553619485032+0.707032557951062i</v>
      </c>
      <c r="Z280" t="str">
        <f t="shared" si="87"/>
        <v>0.124464650357477-0.104425474683229i</v>
      </c>
      <c r="AA280" t="str">
        <f t="shared" si="88"/>
        <v>0.0660404467002105+0.731233373032096i</v>
      </c>
      <c r="AB280" t="str">
        <f t="shared" si="89"/>
        <v>-0.0664789471029412+0.684295369744309i</v>
      </c>
      <c r="AD280">
        <f t="shared" si="90"/>
        <v>-16.503574248364323</v>
      </c>
      <c r="AE280">
        <f t="shared" si="91"/>
        <v>-2.6991278212858312</v>
      </c>
      <c r="AF280">
        <f t="shared" si="92"/>
        <v>-2.9667089582411639</v>
      </c>
      <c r="AG280">
        <f t="shared" si="93"/>
        <v>-3.2543313747976326</v>
      </c>
      <c r="AH280">
        <f t="shared" si="94"/>
        <v>-11.57293073656904</v>
      </c>
      <c r="AI280">
        <f t="shared" si="95"/>
        <v>-13.598538378417853</v>
      </c>
      <c r="AJ280">
        <f t="shared" si="96"/>
        <v>-0.96673243934344222</v>
      </c>
      <c r="AK280">
        <f t="shared" si="97"/>
        <v>-2.9712224528223183</v>
      </c>
      <c r="AL280">
        <f t="shared" si="98"/>
        <v>-15.784597586719297</v>
      </c>
      <c r="AM280">
        <f t="shared" si="99"/>
        <v>-2.6836000362658359</v>
      </c>
    </row>
    <row r="281" spans="1:39" x14ac:dyDescent="0.25">
      <c r="A281" s="3">
        <v>2800</v>
      </c>
      <c r="B281">
        <v>5.3941000000000003E-2</v>
      </c>
      <c r="C281">
        <v>0.85150599999999999</v>
      </c>
      <c r="D281">
        <v>-0.56593899999999997</v>
      </c>
      <c r="E281">
        <v>-0.84426199999999996</v>
      </c>
      <c r="F281">
        <v>-0.19998099999999999</v>
      </c>
      <c r="G281">
        <v>-0.17030699999999999</v>
      </c>
      <c r="H281">
        <v>-0.32977000000000001</v>
      </c>
      <c r="I281">
        <v>-0.210698</v>
      </c>
      <c r="J281">
        <v>0.151555</v>
      </c>
      <c r="K281">
        <v>0.71540400000000004</v>
      </c>
      <c r="M281">
        <v>-7.8576999999999994E-2</v>
      </c>
      <c r="N281">
        <v>-0.113084</v>
      </c>
      <c r="O281">
        <v>-0.521227</v>
      </c>
      <c r="P281">
        <v>9.3201000000000006E-2</v>
      </c>
      <c r="R281" t="str">
        <f t="shared" si="80"/>
        <v>-0.199981-0.170307i</v>
      </c>
      <c r="S281" t="str">
        <f t="shared" si="81"/>
        <v>-0.159649293072711-0.124427046500413i</v>
      </c>
      <c r="T281" t="str">
        <f t="shared" si="82"/>
        <v>-0.340524705870117-0.827086512396017i</v>
      </c>
      <c r="U281" t="str">
        <f t="shared" si="83"/>
        <v>-0.107799492024188+0.097933779645696i</v>
      </c>
      <c r="V281" t="str">
        <f t="shared" si="84"/>
        <v>0.151555+0.715404i</v>
      </c>
      <c r="W281" t="str">
        <f t="shared" si="85"/>
        <v>-0.0230344789168281+0.723697392728808i</v>
      </c>
      <c r="X281" t="str">
        <f t="shared" si="86"/>
        <v>-0.0239653370490904+0.702372604173801i</v>
      </c>
      <c r="Z281" t="str">
        <f t="shared" si="87"/>
        <v>0.0991786644784299-0.121285486819554i</v>
      </c>
      <c r="AA281" t="str">
        <f t="shared" si="88"/>
        <v>0.161265858566609+0.736463552398429i</v>
      </c>
      <c r="AB281" t="str">
        <f t="shared" si="89"/>
        <v>-0.027886167032624+0.681113340735708i</v>
      </c>
      <c r="AD281">
        <f t="shared" si="90"/>
        <v>-16.734233838643224</v>
      </c>
      <c r="AE281">
        <f t="shared" si="91"/>
        <v>-2.8044623266158881</v>
      </c>
      <c r="AF281">
        <f t="shared" si="92"/>
        <v>-3.0635955596577618</v>
      </c>
      <c r="AG281">
        <f t="shared" si="93"/>
        <v>-3.3283384970694647</v>
      </c>
      <c r="AH281">
        <f t="shared" si="94"/>
        <v>-11.611705812971277</v>
      </c>
      <c r="AI281">
        <f t="shared" si="95"/>
        <v>-13.875341772489564</v>
      </c>
      <c r="AJ281">
        <f t="shared" si="96"/>
        <v>-0.96894175502487134</v>
      </c>
      <c r="AK281">
        <f t="shared" si="97"/>
        <v>-2.718315013507937</v>
      </c>
      <c r="AL281">
        <f t="shared" si="98"/>
        <v>-16.100090648522272</v>
      </c>
      <c r="AM281">
        <f t="shared" si="99"/>
        <v>-2.4535720760962283</v>
      </c>
    </row>
    <row r="282" spans="1:39" x14ac:dyDescent="0.25">
      <c r="A282" s="3">
        <v>2810</v>
      </c>
      <c r="B282">
        <v>0.30668600000000001</v>
      </c>
      <c r="C282">
        <v>0.77356199999999997</v>
      </c>
      <c r="D282">
        <v>-0.66466499999999995</v>
      </c>
      <c r="E282">
        <v>-0.75653899999999996</v>
      </c>
      <c r="F282">
        <v>-0.20292399999999999</v>
      </c>
      <c r="G282">
        <v>-0.164053</v>
      </c>
      <c r="H282">
        <v>-0.33397199999999999</v>
      </c>
      <c r="I282">
        <v>-0.14779999999999999</v>
      </c>
      <c r="J282">
        <v>0.25161600000000001</v>
      </c>
      <c r="K282">
        <v>0.70777699999999999</v>
      </c>
      <c r="M282">
        <v>-7.0129999999999998E-2</v>
      </c>
      <c r="N282">
        <v>-0.16239700000000001</v>
      </c>
      <c r="O282">
        <v>-0.50202899999999995</v>
      </c>
      <c r="P282">
        <v>0.199875</v>
      </c>
      <c r="R282" t="str">
        <f t="shared" si="80"/>
        <v>-0.202924-0.164053i</v>
      </c>
      <c r="S282" t="str">
        <f t="shared" si="81"/>
        <v>-0.174924425444819-0.0797620651056696i</v>
      </c>
      <c r="T282" t="str">
        <f t="shared" si="82"/>
        <v>-0.495252872223119-0.732955688838056i</v>
      </c>
      <c r="U282" t="str">
        <f t="shared" si="83"/>
        <v>-0.0852399051287386+0.119125408500578i</v>
      </c>
      <c r="V282" t="str">
        <f t="shared" si="84"/>
        <v>0.251616+0.707777i</v>
      </c>
      <c r="W282" t="str">
        <f t="shared" si="85"/>
        <v>0.0268465401147579+0.71884791260173i</v>
      </c>
      <c r="X282" t="str">
        <f t="shared" si="86"/>
        <v>0.0160992267967672+0.701676131467786i</v>
      </c>
      <c r="Z282" t="str">
        <f t="shared" si="87"/>
        <v>0.0667633002823324-0.137314153061386i</v>
      </c>
      <c r="AA282" t="str">
        <f t="shared" si="88"/>
        <v>0.270541800720776+0.719090880538736i</v>
      </c>
      <c r="AB282" t="str">
        <f t="shared" si="89"/>
        <v>0.00319860811986275+0.686206395891217i</v>
      </c>
      <c r="AD282">
        <f t="shared" si="90"/>
        <v>-16.684369823182532</v>
      </c>
      <c r="AE282">
        <f t="shared" si="91"/>
        <v>-2.8612064916854423</v>
      </c>
      <c r="AF282">
        <f t="shared" si="92"/>
        <v>-3.0749802937193165</v>
      </c>
      <c r="AG282">
        <f t="shared" si="93"/>
        <v>-3.2708104061480481</v>
      </c>
      <c r="AH282">
        <f t="shared" si="94"/>
        <v>-11.669068652216161</v>
      </c>
      <c r="AI282">
        <f t="shared" si="95"/>
        <v>-14.322616729326619</v>
      </c>
      <c r="AJ282">
        <f t="shared" si="96"/>
        <v>-1.0651595945538401</v>
      </c>
      <c r="AK282">
        <f t="shared" si="97"/>
        <v>-2.4852158735744769</v>
      </c>
      <c r="AL282">
        <f t="shared" si="98"/>
        <v>-16.324108733542563</v>
      </c>
      <c r="AM282">
        <f t="shared" si="99"/>
        <v>-2.2893857611457418</v>
      </c>
    </row>
    <row r="283" spans="1:39" x14ac:dyDescent="0.25">
      <c r="A283" s="3">
        <v>2820</v>
      </c>
      <c r="B283">
        <v>0.53141700000000003</v>
      </c>
      <c r="C283">
        <v>0.62928600000000001</v>
      </c>
      <c r="D283">
        <v>-0.76275300000000001</v>
      </c>
      <c r="E283">
        <v>-0.66051300000000002</v>
      </c>
      <c r="F283">
        <v>-0.20339199999999999</v>
      </c>
      <c r="G283">
        <v>-0.163741</v>
      </c>
      <c r="H283">
        <v>-0.31253199999999998</v>
      </c>
      <c r="I283">
        <v>-9.3909000000000006E-2</v>
      </c>
      <c r="J283">
        <v>0.35654999999999998</v>
      </c>
      <c r="K283">
        <v>0.69289299999999998</v>
      </c>
      <c r="M283">
        <v>-8.7103E-2</v>
      </c>
      <c r="N283">
        <v>-0.20887</v>
      </c>
      <c r="O283">
        <v>-0.46220800000000001</v>
      </c>
      <c r="P283">
        <v>0.29630699999999999</v>
      </c>
      <c r="R283" t="str">
        <f t="shared" si="80"/>
        <v>-0.203392-0.163741i</v>
      </c>
      <c r="S283" t="str">
        <f t="shared" si="81"/>
        <v>-0.182470182758371-0.0470611594677943i</v>
      </c>
      <c r="T283" t="str">
        <f t="shared" si="82"/>
        <v>-0.63804903758677-0.613742254850306i</v>
      </c>
      <c r="U283" t="str">
        <f t="shared" si="83"/>
        <v>-0.060857882523061+0.124452590260045i</v>
      </c>
      <c r="V283" t="str">
        <f t="shared" si="84"/>
        <v>0.35655+0.692893i</v>
      </c>
      <c r="W283" t="str">
        <f t="shared" si="85"/>
        <v>0.0667109272420158+0.701398024093389i</v>
      </c>
      <c r="X283" t="str">
        <f t="shared" si="86"/>
        <v>0.0516602664010247+0.69082503679236i</v>
      </c>
      <c r="Z283" t="str">
        <f t="shared" si="87"/>
        <v>0.0310353958845609-0.1449395760318i</v>
      </c>
      <c r="AA283" t="str">
        <f t="shared" si="88"/>
        <v>0.378314223945751+0.692634148611843i</v>
      </c>
      <c r="AB283" t="str">
        <f t="shared" si="89"/>
        <v>0.0341641656404716+0.683150195514085i</v>
      </c>
      <c r="AD283">
        <f t="shared" si="90"/>
        <v>-17.168768439348263</v>
      </c>
      <c r="AE283">
        <f t="shared" si="91"/>
        <v>-3.041598843063142</v>
      </c>
      <c r="AF283">
        <f t="shared" si="92"/>
        <v>-3.1884199718062178</v>
      </c>
      <c r="AG283">
        <f t="shared" si="93"/>
        <v>-3.2988280266528887</v>
      </c>
      <c r="AH283">
        <f t="shared" si="94"/>
        <v>-11.663466928741965</v>
      </c>
      <c r="AI283">
        <f t="shared" si="95"/>
        <v>-14.496478560855691</v>
      </c>
      <c r="AJ283">
        <f t="shared" si="96"/>
        <v>-1.0580242626814651</v>
      </c>
      <c r="AK283">
        <f t="shared" si="97"/>
        <v>-2.166477731487872</v>
      </c>
      <c r="AL283">
        <f t="shared" si="98"/>
        <v>-16.581565705341749</v>
      </c>
      <c r="AM283">
        <f t="shared" si="99"/>
        <v>-2.0560696766412043</v>
      </c>
    </row>
    <row r="284" spans="1:39" x14ac:dyDescent="0.25">
      <c r="A284" s="3">
        <v>2830</v>
      </c>
      <c r="B284">
        <v>0.70593300000000003</v>
      </c>
      <c r="C284">
        <v>0.41347499999999998</v>
      </c>
      <c r="D284">
        <v>-0.83857099999999996</v>
      </c>
      <c r="E284">
        <v>-0.55367100000000002</v>
      </c>
      <c r="F284">
        <v>-0.20464499999999999</v>
      </c>
      <c r="G284">
        <v>-0.15994700000000001</v>
      </c>
      <c r="H284">
        <v>-0.27253699999999997</v>
      </c>
      <c r="I284">
        <v>-5.2409999999999998E-2</v>
      </c>
      <c r="J284">
        <v>0.46663399999999999</v>
      </c>
      <c r="K284">
        <v>0.65842000000000001</v>
      </c>
      <c r="M284">
        <v>-0.120892</v>
      </c>
      <c r="N284">
        <v>-0.24046799999999999</v>
      </c>
      <c r="O284">
        <v>-0.405136</v>
      </c>
      <c r="P284">
        <v>0.38459700000000002</v>
      </c>
      <c r="R284" t="str">
        <f t="shared" si="80"/>
        <v>-0.204645-0.159947i</v>
      </c>
      <c r="S284" t="str">
        <f t="shared" si="81"/>
        <v>-0.181002390969618-0.00300566497937076i</v>
      </c>
      <c r="T284" t="str">
        <f t="shared" si="82"/>
        <v>-0.74748471925947-0.466894354559835i</v>
      </c>
      <c r="U284" t="str">
        <f t="shared" si="83"/>
        <v>-0.0348905938340352+0.126246205118658i</v>
      </c>
      <c r="V284" t="str">
        <f t="shared" si="84"/>
        <v>0.466634+0.65842i</v>
      </c>
      <c r="W284" t="str">
        <f t="shared" si="85"/>
        <v>0.0985408469565675+0.68515310831799i</v>
      </c>
      <c r="X284" t="str">
        <f t="shared" si="86"/>
        <v>0.0822966525817813+0.68280759969182i</v>
      </c>
      <c r="Z284" t="str">
        <f t="shared" si="87"/>
        <v>-0.00307532280478799-0.144299673343603i</v>
      </c>
      <c r="AA284" t="str">
        <f t="shared" si="88"/>
        <v>0.483779724694857+0.646146930689577i</v>
      </c>
      <c r="AB284" t="str">
        <f t="shared" si="89"/>
        <v>0.0644181161629038+0.684574856122623i</v>
      </c>
      <c r="AD284">
        <f t="shared" si="90"/>
        <v>-17.65597686999606</v>
      </c>
      <c r="AE284">
        <f t="shared" si="91"/>
        <v>-3.1953296663062036</v>
      </c>
      <c r="AF284">
        <f t="shared" si="92"/>
        <v>-3.2513981670989516</v>
      </c>
      <c r="AG284">
        <f t="shared" si="93"/>
        <v>-3.2532948812760227</v>
      </c>
      <c r="AH284">
        <f t="shared" si="94"/>
        <v>-11.709368039253585</v>
      </c>
      <c r="AI284">
        <f t="shared" si="95"/>
        <v>-14.845116371036863</v>
      </c>
      <c r="AJ284">
        <f t="shared" si="96"/>
        <v>-1.0973341859492696</v>
      </c>
      <c r="AK284">
        <f t="shared" si="97"/>
        <v>-1.8624280344055566</v>
      </c>
      <c r="AL284">
        <f t="shared" si="98"/>
        <v>-16.812720906662221</v>
      </c>
      <c r="AM284">
        <f t="shared" si="99"/>
        <v>-1.8605313202284937</v>
      </c>
    </row>
    <row r="285" spans="1:39" x14ac:dyDescent="0.25">
      <c r="A285" s="3">
        <v>2840</v>
      </c>
      <c r="B285">
        <v>0.80488199999999999</v>
      </c>
      <c r="C285">
        <v>0.17993100000000001</v>
      </c>
      <c r="D285">
        <v>-0.90597000000000005</v>
      </c>
      <c r="E285">
        <v>-0.42693700000000001</v>
      </c>
      <c r="F285">
        <v>-0.203904</v>
      </c>
      <c r="G285">
        <v>-0.15926399999999999</v>
      </c>
      <c r="H285">
        <v>-0.21721799999999999</v>
      </c>
      <c r="I285">
        <v>-3.1154999999999999E-2</v>
      </c>
      <c r="J285">
        <v>0.58446100000000001</v>
      </c>
      <c r="K285">
        <v>0.59687999999999997</v>
      </c>
      <c r="M285">
        <v>-0.16026199999999999</v>
      </c>
      <c r="N285">
        <v>-0.254884</v>
      </c>
      <c r="O285">
        <v>-0.33194899999999999</v>
      </c>
      <c r="P285">
        <v>0.460451</v>
      </c>
      <c r="R285" t="str">
        <f t="shared" si="80"/>
        <v>-0.203904-0.159264i</v>
      </c>
      <c r="S285" t="str">
        <f t="shared" si="81"/>
        <v>-0.172414154546852+0.0193533006604541i</v>
      </c>
      <c r="T285" t="str">
        <f t="shared" si="82"/>
        <v>-0.828292471873772-0.300236319608536i</v>
      </c>
      <c r="U285" t="str">
        <f t="shared" si="83"/>
        <v>-0.0120491481280895+0.118744314980559i</v>
      </c>
      <c r="V285" t="str">
        <f t="shared" si="84"/>
        <v>0.584461+0.59688i</v>
      </c>
      <c r="W285" t="str">
        <f t="shared" si="85"/>
        <v>0.115815066995096+0.669545620344158i</v>
      </c>
      <c r="X285" t="str">
        <f t="shared" si="86"/>
        <v>0.101976747959693+0.672091468196394i</v>
      </c>
      <c r="Z285" t="str">
        <f t="shared" si="87"/>
        <v>-0.0383275212482716-0.139708573392305i</v>
      </c>
      <c r="AA285" t="str">
        <f t="shared" si="88"/>
        <v>0.592953225585248+0.577677026150761i</v>
      </c>
      <c r="AB285" t="str">
        <f t="shared" si="89"/>
        <v>0.086900041728783+0.680456666441468i</v>
      </c>
      <c r="AD285">
        <f t="shared" si="90"/>
        <v>-18.463255250386865</v>
      </c>
      <c r="AE285">
        <f t="shared" si="91"/>
        <v>-3.3563592318318021</v>
      </c>
      <c r="AF285">
        <f t="shared" si="92"/>
        <v>-3.3525820576503831</v>
      </c>
      <c r="AG285">
        <f t="shared" si="93"/>
        <v>-3.2737309442662172</v>
      </c>
      <c r="AH285">
        <f t="shared" si="94"/>
        <v>-11.74302205913941</v>
      </c>
      <c r="AI285">
        <f t="shared" si="95"/>
        <v>-15.214163214800511</v>
      </c>
      <c r="AJ285">
        <f t="shared" si="96"/>
        <v>-1.1002061734540456</v>
      </c>
      <c r="AK285">
        <f t="shared" si="97"/>
        <v>-1.5623144812104539</v>
      </c>
      <c r="AL285">
        <f t="shared" si="98"/>
        <v>-16.780396144026327</v>
      </c>
      <c r="AM285">
        <f t="shared" si="99"/>
        <v>-1.6411655945946257</v>
      </c>
    </row>
    <row r="286" spans="1:39" x14ac:dyDescent="0.25">
      <c r="A286" s="3">
        <v>2850</v>
      </c>
      <c r="B286">
        <v>0.83113999999999999</v>
      </c>
      <c r="C286">
        <v>-8.0992999999999996E-2</v>
      </c>
      <c r="D286">
        <v>-0.951291</v>
      </c>
      <c r="E286">
        <v>-0.29184700000000002</v>
      </c>
      <c r="F286">
        <v>-0.20591499999999999</v>
      </c>
      <c r="G286">
        <v>-0.15523799999999999</v>
      </c>
      <c r="H286">
        <v>-0.16045599999999999</v>
      </c>
      <c r="I286">
        <v>-3.2313000000000001E-2</v>
      </c>
      <c r="J286">
        <v>0.69994199999999995</v>
      </c>
      <c r="K286">
        <v>0.50978400000000001</v>
      </c>
      <c r="M286">
        <v>-0.2001</v>
      </c>
      <c r="N286">
        <v>-0.25240800000000002</v>
      </c>
      <c r="O286">
        <v>-0.24418500000000001</v>
      </c>
      <c r="P286">
        <v>0.52472600000000003</v>
      </c>
      <c r="R286" t="str">
        <f t="shared" si="80"/>
        <v>-0.205915-0.155238i</v>
      </c>
      <c r="S286" t="str">
        <f t="shared" si="81"/>
        <v>-0.15730091487077+0.0535961992942006i</v>
      </c>
      <c r="T286" t="str">
        <f t="shared" si="82"/>
        <v>-0.869946049912092-0.118148400034467i</v>
      </c>
      <c r="U286" t="str">
        <f t="shared" si="83"/>
        <v>0.00648950123497069+0.111481749462154i</v>
      </c>
      <c r="V286" t="str">
        <f t="shared" si="84"/>
        <v>0.699942+0.509784i</v>
      </c>
      <c r="W286" t="str">
        <f t="shared" si="85"/>
        <v>0.128810044361415+0.655855342793061i</v>
      </c>
      <c r="X286" t="str">
        <f t="shared" si="86"/>
        <v>0.118438090630069+0.662657611787441i</v>
      </c>
      <c r="Z286" t="str">
        <f t="shared" si="87"/>
        <v>-0.0710419021770478-0.128248082246153i</v>
      </c>
      <c r="AA286" t="str">
        <f t="shared" si="88"/>
        <v>0.695652157588621+0.489127903761207i</v>
      </c>
      <c r="AB286" t="str">
        <f t="shared" si="89"/>
        <v>0.109337282015351+0.676659760217018i</v>
      </c>
      <c r="AD286">
        <f t="shared" si="90"/>
        <v>-19.041233043477007</v>
      </c>
      <c r="AE286">
        <f t="shared" si="91"/>
        <v>-3.4994685340893872</v>
      </c>
      <c r="AF286">
        <f t="shared" si="92"/>
        <v>-3.4376501986107897</v>
      </c>
      <c r="AG286">
        <f t="shared" si="93"/>
        <v>-3.2806565945724024</v>
      </c>
      <c r="AH286">
        <f t="shared" si="94"/>
        <v>-11.771795049649059</v>
      </c>
      <c r="AI286">
        <f t="shared" si="95"/>
        <v>-15.588371753064651</v>
      </c>
      <c r="AJ286">
        <f t="shared" si="96"/>
        <v>-1.1307791648611158</v>
      </c>
      <c r="AK286">
        <f t="shared" si="97"/>
        <v>-1.2505541534795481</v>
      </c>
      <c r="AL286">
        <f t="shared" si="98"/>
        <v>-16.676721989874515</v>
      </c>
      <c r="AM286">
        <f t="shared" si="99"/>
        <v>-1.4075477575179385</v>
      </c>
    </row>
    <row r="287" spans="1:39" x14ac:dyDescent="0.25">
      <c r="A287" s="3">
        <v>2860</v>
      </c>
      <c r="B287">
        <v>0.78984600000000005</v>
      </c>
      <c r="C287">
        <v>-0.32330700000000001</v>
      </c>
      <c r="D287">
        <v>-0.97630600000000001</v>
      </c>
      <c r="E287">
        <v>-0.16147</v>
      </c>
      <c r="F287">
        <v>-0.20389099999999999</v>
      </c>
      <c r="G287">
        <v>-0.156726</v>
      </c>
      <c r="H287">
        <v>-0.109031</v>
      </c>
      <c r="I287">
        <v>-6.1303000000000003E-2</v>
      </c>
      <c r="J287">
        <v>0.79453799999999997</v>
      </c>
      <c r="K287">
        <v>0.395592</v>
      </c>
      <c r="M287">
        <v>-0.233348</v>
      </c>
      <c r="N287">
        <v>-0.23457800000000001</v>
      </c>
      <c r="O287">
        <v>-0.13989699999999999</v>
      </c>
      <c r="P287">
        <v>0.575322</v>
      </c>
      <c r="R287" t="str">
        <f t="shared" si="80"/>
        <v>-0.203891-0.156726i</v>
      </c>
      <c r="S287" t="str">
        <f t="shared" si="81"/>
        <v>-0.133084448510279+0.0848098080496141i</v>
      </c>
      <c r="T287" t="str">
        <f t="shared" si="82"/>
        <v>-0.875613762025457+0.06013301526091i</v>
      </c>
      <c r="U287" t="str">
        <f t="shared" si="83"/>
        <v>0.0268117296579398+0.092100244216516i</v>
      </c>
      <c r="V287" t="str">
        <f t="shared" si="84"/>
        <v>0.794538+0.395592i</v>
      </c>
      <c r="W287" t="str">
        <f t="shared" si="85"/>
        <v>0.147806185089411+0.650505143401713i</v>
      </c>
      <c r="X287" t="str">
        <f t="shared" si="86"/>
        <v>0.142993974291793+0.659382970495237i</v>
      </c>
      <c r="Z287" t="str">
        <f t="shared" si="87"/>
        <v>-0.0988633387034107-0.112578745662964i</v>
      </c>
      <c r="AA287" t="str">
        <f t="shared" si="88"/>
        <v>0.779108126946958+0.381367819678171i</v>
      </c>
      <c r="AB287" t="str">
        <f t="shared" si="89"/>
        <v>0.141754574912214+0.675659061327627i</v>
      </c>
      <c r="AD287">
        <f t="shared" si="90"/>
        <v>-20.361496844405011</v>
      </c>
      <c r="AE287">
        <f t="shared" si="91"/>
        <v>-3.5163646593622526</v>
      </c>
      <c r="AF287">
        <f t="shared" si="92"/>
        <v>-3.4176609305796108</v>
      </c>
      <c r="AG287">
        <f t="shared" si="93"/>
        <v>-3.2183728105024345</v>
      </c>
      <c r="AH287">
        <f t="shared" si="94"/>
        <v>-11.79571407026647</v>
      </c>
      <c r="AI287">
        <f t="shared" si="95"/>
        <v>-16.037278584010398</v>
      </c>
      <c r="AJ287">
        <f t="shared" si="96"/>
        <v>-1.1333139729535464</v>
      </c>
      <c r="AK287">
        <f t="shared" si="97"/>
        <v>-1.0359302930013328</v>
      </c>
      <c r="AL287">
        <f t="shared" si="98"/>
        <v>-16.488236287200372</v>
      </c>
      <c r="AM287">
        <f t="shared" si="99"/>
        <v>-1.2352184130784978</v>
      </c>
    </row>
    <row r="288" spans="1:39" x14ac:dyDescent="0.25">
      <c r="A288" s="3">
        <v>2870</v>
      </c>
      <c r="B288">
        <v>0.69096299999999999</v>
      </c>
      <c r="C288">
        <v>-0.53131099999999998</v>
      </c>
      <c r="D288">
        <v>-0.979792</v>
      </c>
      <c r="E288">
        <v>-4.3200000000000001E-3</v>
      </c>
      <c r="F288">
        <v>-0.205955</v>
      </c>
      <c r="G288">
        <v>-0.153252</v>
      </c>
      <c r="H288">
        <v>-7.5569999999999998E-2</v>
      </c>
      <c r="I288">
        <v>-0.108525</v>
      </c>
      <c r="J288">
        <v>0.862923</v>
      </c>
      <c r="K288">
        <v>0.27650999999999998</v>
      </c>
      <c r="M288">
        <v>-0.253195</v>
      </c>
      <c r="N288">
        <v>-0.20487</v>
      </c>
      <c r="O288">
        <v>-3.3343999999999999E-2</v>
      </c>
      <c r="P288">
        <v>0.602383</v>
      </c>
      <c r="R288" t="str">
        <f t="shared" si="80"/>
        <v>-0.205955-0.153252i</v>
      </c>
      <c r="S288" t="str">
        <f t="shared" si="81"/>
        <v>-0.106344406994241+0.103596550430014i</v>
      </c>
      <c r="T288" t="str">
        <f t="shared" si="82"/>
        <v>-0.840701395426561+0.244936929017577i</v>
      </c>
      <c r="U288" t="str">
        <f t="shared" si="83"/>
        <v>0.0354137581544561+0.0726376315668858i</v>
      </c>
      <c r="V288" t="str">
        <f t="shared" si="84"/>
        <v>0.862923+0.27651i</v>
      </c>
      <c r="W288" t="str">
        <f t="shared" si="85"/>
        <v>0.16781469390793+0.644299154139498i</v>
      </c>
      <c r="X288" t="str">
        <f t="shared" si="86"/>
        <v>0.167096311329253+0.652254609943438i</v>
      </c>
      <c r="Z288" t="str">
        <f t="shared" si="87"/>
        <v>-0.125445140934423-0.0890955006996981i</v>
      </c>
      <c r="AA288" t="str">
        <f t="shared" si="88"/>
        <v>0.842472946394639+0.273307310033319i</v>
      </c>
      <c r="AB288" t="str">
        <f t="shared" si="89"/>
        <v>0.173356368371962+0.666691726433058i</v>
      </c>
      <c r="AD288">
        <f t="shared" si="90"/>
        <v>-21.850628908708906</v>
      </c>
      <c r="AE288">
        <f t="shared" si="91"/>
        <v>-3.5331875563128174</v>
      </c>
      <c r="AF288">
        <f t="shared" si="92"/>
        <v>-3.4355943141940943</v>
      </c>
      <c r="AG288">
        <f t="shared" si="93"/>
        <v>-3.2373606199315108</v>
      </c>
      <c r="AH288">
        <f t="shared" si="94"/>
        <v>-11.81090614007287</v>
      </c>
      <c r="AI288">
        <f t="shared" si="95"/>
        <v>-16.567612542598365</v>
      </c>
      <c r="AJ288">
        <f t="shared" si="96"/>
        <v>-1.1533322467245999</v>
      </c>
      <c r="AK288">
        <f t="shared" si="97"/>
        <v>-0.85607182728756104</v>
      </c>
      <c r="AL288">
        <f t="shared" si="98"/>
        <v>-16.257193379887269</v>
      </c>
      <c r="AM288">
        <f t="shared" si="99"/>
        <v>-1.0543055215501447</v>
      </c>
    </row>
    <row r="289" spans="1:39" x14ac:dyDescent="0.25">
      <c r="A289" s="3">
        <v>2880</v>
      </c>
      <c r="B289">
        <v>0.55045599999999995</v>
      </c>
      <c r="C289">
        <v>-0.70078300000000004</v>
      </c>
      <c r="D289">
        <v>-0.95677500000000004</v>
      </c>
      <c r="E289">
        <v>0.13996700000000001</v>
      </c>
      <c r="F289">
        <v>-0.20766599999999999</v>
      </c>
      <c r="G289">
        <v>-0.151036</v>
      </c>
      <c r="H289">
        <v>-6.8099000000000007E-2</v>
      </c>
      <c r="I289">
        <v>-0.16502600000000001</v>
      </c>
      <c r="J289">
        <v>0.91612000000000005</v>
      </c>
      <c r="K289">
        <v>0.100174</v>
      </c>
      <c r="M289">
        <v>-0.25952900000000001</v>
      </c>
      <c r="N289">
        <v>-0.17161000000000001</v>
      </c>
      <c r="O289">
        <v>9.4534000000000007E-2</v>
      </c>
      <c r="P289">
        <v>0.608518</v>
      </c>
      <c r="R289" t="str">
        <f t="shared" si="80"/>
        <v>-0.207666-0.151036i</v>
      </c>
      <c r="S289" t="str">
        <f t="shared" si="81"/>
        <v>-0.0775945870830091+0.128385331054072i</v>
      </c>
      <c r="T289" t="str">
        <f t="shared" si="82"/>
        <v>-0.769875287042437+0.409757864585501i</v>
      </c>
      <c r="U289" t="str">
        <f t="shared" si="83"/>
        <v>0.0418832684172162+0.0491660283573039i</v>
      </c>
      <c r="V289" t="str">
        <f t="shared" si="84"/>
        <v>0.91612+0.100174i</v>
      </c>
      <c r="W289" t="str">
        <f t="shared" si="85"/>
        <v>0.173743452042279+0.645235802553286i</v>
      </c>
      <c r="X289" t="str">
        <f t="shared" si="86"/>
        <v>0.176412780561794+0.651134200921102i</v>
      </c>
      <c r="Z289" t="str">
        <f t="shared" si="87"/>
        <v>-0.145102059739862-0.0619125300528449i</v>
      </c>
      <c r="AA289" t="str">
        <f t="shared" si="88"/>
        <v>0.897138459363926+0.110915144598545i</v>
      </c>
      <c r="AB289" t="str">
        <f t="shared" si="89"/>
        <v>0.189187953345525+0.661219260677777i</v>
      </c>
      <c r="AD289">
        <f t="shared" si="90"/>
        <v>-23.797070735193984</v>
      </c>
      <c r="AE289">
        <f t="shared" si="91"/>
        <v>-3.5016294717294878</v>
      </c>
      <c r="AF289">
        <f t="shared" si="92"/>
        <v>-3.4189582050716298</v>
      </c>
      <c r="AG289">
        <f t="shared" si="93"/>
        <v>-3.2513611175473631</v>
      </c>
      <c r="AH289">
        <f t="shared" si="94"/>
        <v>-11.808705471911164</v>
      </c>
      <c r="AI289">
        <f t="shared" si="95"/>
        <v>-16.477458161943069</v>
      </c>
      <c r="AJ289">
        <f t="shared" si="96"/>
        <v>-1.1883827443654384</v>
      </c>
      <c r="AK289">
        <f t="shared" si="97"/>
        <v>-0.70933412278546348</v>
      </c>
      <c r="AL289">
        <f t="shared" si="98"/>
        <v>-16.04014030793422</v>
      </c>
      <c r="AM289">
        <f t="shared" si="99"/>
        <v>-0.87693121030973653</v>
      </c>
    </row>
    <row r="290" spans="1:39" x14ac:dyDescent="0.25">
      <c r="A290" s="3">
        <v>2890</v>
      </c>
      <c r="B290">
        <v>0.40082200000000001</v>
      </c>
      <c r="C290">
        <v>-0.82127799999999995</v>
      </c>
      <c r="D290">
        <v>-0.90853399999999995</v>
      </c>
      <c r="E290">
        <v>0.28507700000000002</v>
      </c>
      <c r="F290">
        <v>-0.211586</v>
      </c>
      <c r="G290">
        <v>-0.14499699999999999</v>
      </c>
      <c r="H290">
        <v>-8.2846000000000003E-2</v>
      </c>
      <c r="I290">
        <v>-0.222416</v>
      </c>
      <c r="J290">
        <v>0.93059800000000004</v>
      </c>
      <c r="K290">
        <v>-4.6258000000000001E-2</v>
      </c>
      <c r="M290">
        <v>-0.24950700000000001</v>
      </c>
      <c r="N290">
        <v>-0.148866</v>
      </c>
      <c r="O290">
        <v>0.222277</v>
      </c>
      <c r="P290">
        <v>0.59371099999999999</v>
      </c>
      <c r="R290" t="str">
        <f t="shared" si="80"/>
        <v>-0.211586-0.144997i</v>
      </c>
      <c r="S290" t="str">
        <f t="shared" si="81"/>
        <v>-0.0550290939282605+0.14153926570543i</v>
      </c>
      <c r="T290" t="str">
        <f t="shared" si="82"/>
        <v>-0.674428058796116+0.552386090696971i</v>
      </c>
      <c r="U290" t="str">
        <f t="shared" si="83"/>
        <v>0.0311118870962277+0.0311024216935992i</v>
      </c>
      <c r="V290" t="str">
        <f t="shared" si="84"/>
        <v>0.930598-0.046258i</v>
      </c>
      <c r="W290" t="str">
        <f t="shared" si="85"/>
        <v>0.206630356499702+0.648259836181642i</v>
      </c>
      <c r="X290" t="str">
        <f t="shared" si="86"/>
        <v>0.20963887645787+0.651667221583914i</v>
      </c>
      <c r="Z290" t="str">
        <f t="shared" si="87"/>
        <v>-0.16770937189072-0.0283224881914224i</v>
      </c>
      <c r="AA290" t="str">
        <f t="shared" si="88"/>
        <v>0.919305031237811-0.0250060128621799i</v>
      </c>
      <c r="AB290" t="str">
        <f t="shared" si="89"/>
        <v>0.227180111089351+0.655303284801073i</v>
      </c>
      <c r="AD290">
        <f t="shared" si="90"/>
        <v>-27.132494247891962</v>
      </c>
      <c r="AE290">
        <f t="shared" si="91"/>
        <v>-3.3447818265022744</v>
      </c>
      <c r="AF290">
        <f t="shared" si="92"/>
        <v>-3.2918045347016145</v>
      </c>
      <c r="AG290">
        <f t="shared" si="93"/>
        <v>-3.1782495026424868</v>
      </c>
      <c r="AH290">
        <f t="shared" si="94"/>
        <v>-11.818218589305069</v>
      </c>
      <c r="AI290">
        <f t="shared" si="95"/>
        <v>-16.371112256237897</v>
      </c>
      <c r="AJ290">
        <f t="shared" si="96"/>
        <v>-1.1919577961696863</v>
      </c>
      <c r="AK290">
        <f t="shared" si="97"/>
        <v>-0.61404009718646069</v>
      </c>
      <c r="AL290">
        <f t="shared" si="98"/>
        <v>-15.386726322119337</v>
      </c>
      <c r="AM290">
        <f t="shared" si="99"/>
        <v>-0.72759512924559289</v>
      </c>
    </row>
    <row r="291" spans="1:39" x14ac:dyDescent="0.25">
      <c r="A291" s="3">
        <v>2900</v>
      </c>
      <c r="B291">
        <v>0.222055</v>
      </c>
      <c r="C291">
        <v>-0.90686800000000001</v>
      </c>
      <c r="D291">
        <v>-0.82569999999999999</v>
      </c>
      <c r="E291">
        <v>0.442189</v>
      </c>
      <c r="F291">
        <v>-0.21229500000000001</v>
      </c>
      <c r="G291">
        <v>-0.14588799999999999</v>
      </c>
      <c r="H291">
        <v>-0.12094100000000001</v>
      </c>
      <c r="I291">
        <v>-0.26911099999999999</v>
      </c>
      <c r="J291">
        <v>0.91825500000000004</v>
      </c>
      <c r="K291">
        <v>-0.197098</v>
      </c>
      <c r="M291">
        <v>-0.235012</v>
      </c>
      <c r="N291">
        <v>-0.1295</v>
      </c>
      <c r="O291">
        <v>0.35402600000000001</v>
      </c>
      <c r="P291">
        <v>0.54401200000000005</v>
      </c>
      <c r="R291" t="str">
        <f t="shared" si="80"/>
        <v>-0.212295-0.145888i</v>
      </c>
      <c r="S291" t="str">
        <f t="shared" si="81"/>
        <v>-0.0156457215398435+0.144877409162088i</v>
      </c>
      <c r="T291" t="str">
        <f t="shared" si="82"/>
        <v>-0.537803091673331+0.686146416153055i</v>
      </c>
      <c r="U291" t="str">
        <f t="shared" si="83"/>
        <v>0.0309626977510918+0.0087938285126647i</v>
      </c>
      <c r="V291" t="str">
        <f t="shared" si="84"/>
        <v>0.918255-0.197098i</v>
      </c>
      <c r="W291" t="str">
        <f t="shared" si="85"/>
        <v>0.246998435894549+0.645457849636478i</v>
      </c>
      <c r="X291" t="str">
        <f t="shared" si="86"/>
        <v>0.250239359014425+0.64551886100838i</v>
      </c>
      <c r="Z291" t="str">
        <f t="shared" si="87"/>
        <v>-0.175530303877476+0.000233874300326679i</v>
      </c>
      <c r="AA291" t="str">
        <f t="shared" si="88"/>
        <v>0.920777308611682-0.173208458784375i</v>
      </c>
      <c r="AB291" t="str">
        <f t="shared" si="89"/>
        <v>0.267253711159109+0.640458710733933i</v>
      </c>
      <c r="AD291">
        <f t="shared" si="90"/>
        <v>-29.846318304532979</v>
      </c>
      <c r="AE291">
        <f t="shared" si="91"/>
        <v>-3.2091380130653597</v>
      </c>
      <c r="AF291">
        <f t="shared" si="92"/>
        <v>-3.1937958068026955</v>
      </c>
      <c r="AG291">
        <f t="shared" si="93"/>
        <v>-3.1730278510318972</v>
      </c>
      <c r="AH291">
        <f t="shared" si="94"/>
        <v>-11.781428692441594</v>
      </c>
      <c r="AI291">
        <f t="shared" si="95"/>
        <v>-16.729630270162986</v>
      </c>
      <c r="AJ291">
        <f t="shared" si="96"/>
        <v>-1.1916979637978031</v>
      </c>
      <c r="AK291">
        <f t="shared" si="97"/>
        <v>-0.54511785088471376</v>
      </c>
      <c r="AL291">
        <f t="shared" si="98"/>
        <v>-15.112950196567706</v>
      </c>
      <c r="AM291">
        <f t="shared" si="99"/>
        <v>-0.56588580665551413</v>
      </c>
    </row>
    <row r="292" spans="1:39" x14ac:dyDescent="0.25">
      <c r="A292" s="3">
        <v>2910</v>
      </c>
      <c r="B292">
        <v>5.4479E-2</v>
      </c>
      <c r="C292">
        <v>-0.94536299999999995</v>
      </c>
      <c r="D292">
        <v>-0.71355999999999997</v>
      </c>
      <c r="E292">
        <v>0.57786400000000004</v>
      </c>
      <c r="F292">
        <v>-0.21012800000000001</v>
      </c>
      <c r="G292">
        <v>-0.146013</v>
      </c>
      <c r="H292">
        <v>-0.17818800000000001</v>
      </c>
      <c r="I292">
        <v>-0.29489799999999999</v>
      </c>
      <c r="J292">
        <v>0.87793299999999996</v>
      </c>
      <c r="K292">
        <v>-0.35908499999999999</v>
      </c>
      <c r="M292">
        <v>-0.21512999999999999</v>
      </c>
      <c r="N292">
        <v>-0.12691</v>
      </c>
      <c r="O292">
        <v>0.46593499999999999</v>
      </c>
      <c r="P292">
        <v>0.47270400000000001</v>
      </c>
      <c r="R292" t="str">
        <f t="shared" si="80"/>
        <v>-0.210128-0.146013i</v>
      </c>
      <c r="S292" t="str">
        <f t="shared" si="81"/>
        <v>0.0235264421531923+0.144926379912583i</v>
      </c>
      <c r="T292" t="str">
        <f t="shared" si="82"/>
        <v>-0.386679163061953+0.779807326925626i</v>
      </c>
      <c r="U292" t="str">
        <f t="shared" si="83"/>
        <v>0.0221744982274995-0.00466487253528838i</v>
      </c>
      <c r="V292" t="str">
        <f t="shared" si="84"/>
        <v>0.877933-0.359085i</v>
      </c>
      <c r="W292" t="str">
        <f t="shared" si="85"/>
        <v>0.265995959636516+0.647223830481459i</v>
      </c>
      <c r="X292" t="str">
        <f t="shared" si="86"/>
        <v>0.267686295160901+0.645622987363862i</v>
      </c>
      <c r="Z292" t="str">
        <f t="shared" si="87"/>
        <v>-0.172239694179958+0.0394599459735917i</v>
      </c>
      <c r="AA292" t="str">
        <f t="shared" si="88"/>
        <v>0.8951414103023-0.341493611588482i</v>
      </c>
      <c r="AB292" t="str">
        <f t="shared" si="89"/>
        <v>0.280155226036318+0.632707644058973i</v>
      </c>
      <c r="AD292">
        <f t="shared" si="90"/>
        <v>-32.89485426629512</v>
      </c>
      <c r="AE292">
        <f t="shared" si="91"/>
        <v>-3.1011199072090574</v>
      </c>
      <c r="AF292">
        <f t="shared" si="92"/>
        <v>-3.1114877265454828</v>
      </c>
      <c r="AG292">
        <f t="shared" si="93"/>
        <v>-3.198404944479547</v>
      </c>
      <c r="AH292">
        <f t="shared" si="94"/>
        <v>-11.839339612358819</v>
      </c>
      <c r="AI292">
        <f t="shared" si="95"/>
        <v>-16.664086749734295</v>
      </c>
      <c r="AJ292">
        <f t="shared" si="96"/>
        <v>-1.2054843026916808</v>
      </c>
      <c r="AK292">
        <f t="shared" si="97"/>
        <v>-0.45898229738097707</v>
      </c>
      <c r="AL292">
        <f t="shared" si="98"/>
        <v>-15.055170310990366</v>
      </c>
      <c r="AM292">
        <f t="shared" si="99"/>
        <v>-0.37206507944691519</v>
      </c>
    </row>
    <row r="293" spans="1:39" x14ac:dyDescent="0.25">
      <c r="A293" s="3">
        <v>2920</v>
      </c>
      <c r="B293">
        <v>-0.12736700000000001</v>
      </c>
      <c r="C293">
        <v>-0.95445400000000002</v>
      </c>
      <c r="D293">
        <v>-0.56539300000000003</v>
      </c>
      <c r="E293">
        <v>0.698793</v>
      </c>
      <c r="F293">
        <v>-0.21387100000000001</v>
      </c>
      <c r="G293">
        <v>-0.13944300000000001</v>
      </c>
      <c r="H293">
        <v>-0.23461099999999999</v>
      </c>
      <c r="I293">
        <v>-0.29996299999999998</v>
      </c>
      <c r="J293">
        <v>0.82229200000000002</v>
      </c>
      <c r="K293">
        <v>-0.49175099999999999</v>
      </c>
      <c r="M293">
        <v>-0.20255500000000001</v>
      </c>
      <c r="N293">
        <v>-0.133357</v>
      </c>
      <c r="O293">
        <v>0.56422399999999995</v>
      </c>
      <c r="P293">
        <v>0.37124499999999999</v>
      </c>
      <c r="R293" t="str">
        <f t="shared" si="80"/>
        <v>-0.213871-0.139443i</v>
      </c>
      <c r="S293" t="str">
        <f t="shared" si="81"/>
        <v>0.0528124974798697+0.146308901802866i</v>
      </c>
      <c r="T293" t="str">
        <f t="shared" si="82"/>
        <v>-0.210315856649254+0.845397461142011i</v>
      </c>
      <c r="U293" t="str">
        <f t="shared" si="83"/>
        <v>0.00363834622417515-0.0142584738037822i</v>
      </c>
      <c r="V293" t="str">
        <f t="shared" si="84"/>
        <v>0.822292-0.491751i</v>
      </c>
      <c r="W293" t="str">
        <f t="shared" si="85"/>
        <v>0.306538058397002+0.634793232519329i</v>
      </c>
      <c r="X293" t="str">
        <f t="shared" si="86"/>
        <v>0.305699574374286+0.633414642228173i</v>
      </c>
      <c r="Z293" t="str">
        <f t="shared" si="87"/>
        <v>-0.177858324984114+0.0649539340620059i</v>
      </c>
      <c r="AA293" t="str">
        <f t="shared" si="88"/>
        <v>0.848940003208868-0.482466243980848i</v>
      </c>
      <c r="AB293" t="str">
        <f t="shared" si="89"/>
        <v>0.313660014429427+0.614712569398511i</v>
      </c>
      <c r="AD293">
        <f t="shared" si="90"/>
        <v>-36.644585814596212</v>
      </c>
      <c r="AE293">
        <f t="shared" si="91"/>
        <v>-3.0370650611983363</v>
      </c>
      <c r="AF293">
        <f t="shared" si="92"/>
        <v>-3.0568764166219413</v>
      </c>
      <c r="AG293">
        <f t="shared" si="93"/>
        <v>-3.2216122909211844</v>
      </c>
      <c r="AH293">
        <f t="shared" si="94"/>
        <v>-11.858512981857125</v>
      </c>
      <c r="AI293">
        <f t="shared" si="95"/>
        <v>-16.162662130094596</v>
      </c>
      <c r="AJ293">
        <f t="shared" si="96"/>
        <v>-1.1979849298701759</v>
      </c>
      <c r="AK293">
        <f t="shared" si="97"/>
        <v>-0.37165276554008042</v>
      </c>
      <c r="AL293">
        <f t="shared" si="98"/>
        <v>-14.454793766971225</v>
      </c>
      <c r="AM293">
        <f t="shared" si="99"/>
        <v>-0.20691689124083379</v>
      </c>
    </row>
    <row r="294" spans="1:39" x14ac:dyDescent="0.25">
      <c r="A294" s="3">
        <v>2930</v>
      </c>
      <c r="B294">
        <v>-0.28798600000000002</v>
      </c>
      <c r="C294">
        <v>-0.934782</v>
      </c>
      <c r="D294">
        <v>-0.37524000000000002</v>
      </c>
      <c r="E294">
        <v>0.78363400000000005</v>
      </c>
      <c r="F294">
        <v>-0.214617</v>
      </c>
      <c r="G294">
        <v>-0.141012</v>
      </c>
      <c r="H294">
        <v>-0.295456</v>
      </c>
      <c r="I294">
        <v>-0.27938499999999999</v>
      </c>
      <c r="J294">
        <v>0.73256699999999997</v>
      </c>
      <c r="K294">
        <v>-0.62631300000000001</v>
      </c>
      <c r="M294">
        <v>-0.196466</v>
      </c>
      <c r="N294">
        <v>-0.15137999999999999</v>
      </c>
      <c r="O294">
        <v>0.63906700000000005</v>
      </c>
      <c r="P294">
        <v>0.24313100000000001</v>
      </c>
      <c r="R294" t="str">
        <f t="shared" si="80"/>
        <v>-0.214617-0.141012i</v>
      </c>
      <c r="S294" t="str">
        <f t="shared" si="81"/>
        <v>0.0828612107623623+0.131959914197808i</v>
      </c>
      <c r="T294" t="str">
        <f t="shared" si="82"/>
        <v>-0.025297376920371+0.86922451021162i</v>
      </c>
      <c r="U294" t="str">
        <f t="shared" si="83"/>
        <v>-0.0124354171371405-0.0205247378596069i</v>
      </c>
      <c r="V294" t="str">
        <f t="shared" si="84"/>
        <v>0.732567-0.626313i</v>
      </c>
      <c r="W294" t="str">
        <f t="shared" si="85"/>
        <v>0.340053479829063+0.622620067669141i</v>
      </c>
      <c r="X294" t="str">
        <f t="shared" si="86"/>
        <v>0.33740226247344+0.622711643508611i</v>
      </c>
      <c r="Z294" t="str">
        <f t="shared" si="87"/>
        <v>-0.161760749753637+0.0980543274674126i</v>
      </c>
      <c r="AA294" t="str">
        <f t="shared" si="88"/>
        <v>0.760145468521336-0.633126627425431i</v>
      </c>
      <c r="AB294" t="str">
        <f t="shared" si="89"/>
        <v>0.33650208160815+0.602393915831122i</v>
      </c>
      <c r="AD294">
        <f t="shared" si="90"/>
        <v>-32.396495554329903</v>
      </c>
      <c r="AE294">
        <f t="shared" si="91"/>
        <v>-2.981798711510784</v>
      </c>
      <c r="AF294">
        <f t="shared" si="92"/>
        <v>-2.9963374682183415</v>
      </c>
      <c r="AG294">
        <f t="shared" si="93"/>
        <v>-3.2229079869871757</v>
      </c>
      <c r="AH294">
        <f t="shared" si="94"/>
        <v>-11.808191756354802</v>
      </c>
      <c r="AI294">
        <f t="shared" si="95"/>
        <v>-16.147620641195751</v>
      </c>
      <c r="AJ294">
        <f t="shared" si="96"/>
        <v>-1.2136837725171894</v>
      </c>
      <c r="AK294">
        <f t="shared" si="97"/>
        <v>-0.32020572167949041</v>
      </c>
      <c r="AL294">
        <f t="shared" si="98"/>
        <v>-14.463452041643251</v>
      </c>
      <c r="AM294">
        <f t="shared" si="99"/>
        <v>-9.3635202910653317E-2</v>
      </c>
    </row>
    <row r="295" spans="1:39" x14ac:dyDescent="0.25">
      <c r="A295" s="3">
        <v>2940</v>
      </c>
      <c r="B295">
        <v>-0.43659799999999999</v>
      </c>
      <c r="C295">
        <v>-0.88836199999999999</v>
      </c>
      <c r="D295">
        <v>-0.17105000000000001</v>
      </c>
      <c r="E295">
        <v>0.83502100000000001</v>
      </c>
      <c r="F295">
        <v>-0.21707099999999999</v>
      </c>
      <c r="G295">
        <v>-0.13885400000000001</v>
      </c>
      <c r="H295">
        <v>-0.34197699999999998</v>
      </c>
      <c r="I295">
        <v>-0.244031</v>
      </c>
      <c r="J295">
        <v>0.64122299999999999</v>
      </c>
      <c r="K295">
        <v>-0.73933700000000002</v>
      </c>
      <c r="M295">
        <v>-0.205098</v>
      </c>
      <c r="N295">
        <v>-0.16847100000000001</v>
      </c>
      <c r="O295">
        <v>0.68302700000000005</v>
      </c>
      <c r="P295">
        <v>0.10404099999999999</v>
      </c>
      <c r="R295" t="str">
        <f t="shared" si="80"/>
        <v>-0.217071-0.138854i</v>
      </c>
      <c r="S295" t="str">
        <f t="shared" si="81"/>
        <v>0.112017383387269+0.117937795674973i</v>
      </c>
      <c r="T295" t="str">
        <f t="shared" si="82"/>
        <v>0.155722518762099+0.859356455458965i</v>
      </c>
      <c r="U295" t="str">
        <f t="shared" si="83"/>
        <v>-0.0308446295850552-0.019739102020866i</v>
      </c>
      <c r="V295" t="str">
        <f t="shared" si="84"/>
        <v>0.641223-0.739337i</v>
      </c>
      <c r="W295" t="str">
        <f t="shared" si="85"/>
        <v>0.376964384738838+0.596897986066717i</v>
      </c>
      <c r="X295" t="str">
        <f t="shared" si="86"/>
        <v>0.373898100754469+0.599775594495342i</v>
      </c>
      <c r="Z295" t="str">
        <f t="shared" si="87"/>
        <v>-0.148941262701586+0.122410615774028i</v>
      </c>
      <c r="AA295" t="str">
        <f t="shared" si="88"/>
        <v>0.664027577607073-0.759874721977537i</v>
      </c>
      <c r="AB295" t="str">
        <f t="shared" si="89"/>
        <v>0.364782105691381+0.580310095621086i</v>
      </c>
      <c r="AD295">
        <f t="shared" si="90"/>
        <v>-28.725636689134735</v>
      </c>
      <c r="AE295">
        <f t="shared" si="91"/>
        <v>-3.024312438878034</v>
      </c>
      <c r="AF295">
        <f t="shared" si="92"/>
        <v>-3.0143794325249362</v>
      </c>
      <c r="AG295">
        <f t="shared" si="93"/>
        <v>-3.2806314573016127</v>
      </c>
      <c r="AH295">
        <f t="shared" si="94"/>
        <v>-11.778302700740863</v>
      </c>
      <c r="AI295">
        <f t="shared" si="95"/>
        <v>-15.77455826995801</v>
      </c>
      <c r="AJ295">
        <f t="shared" si="96"/>
        <v>-1.1762175775383708</v>
      </c>
      <c r="AK295">
        <f t="shared" si="97"/>
        <v>-0.1873145399956436</v>
      </c>
      <c r="AL295">
        <f t="shared" si="98"/>
        <v>-14.298324598790481</v>
      </c>
      <c r="AM295">
        <f t="shared" si="99"/>
        <v>7.8937484781034212E-2</v>
      </c>
    </row>
    <row r="296" spans="1:39" x14ac:dyDescent="0.25">
      <c r="A296" s="3">
        <v>2950</v>
      </c>
      <c r="B296">
        <v>-0.56707200000000002</v>
      </c>
      <c r="C296">
        <v>-0.79457299999999997</v>
      </c>
      <c r="D296">
        <v>5.5681000000000001E-2</v>
      </c>
      <c r="E296">
        <v>0.82408400000000004</v>
      </c>
      <c r="F296">
        <v>-0.22139900000000001</v>
      </c>
      <c r="G296">
        <v>-0.13281599999999999</v>
      </c>
      <c r="H296">
        <v>-0.37663999999999997</v>
      </c>
      <c r="I296">
        <v>-0.18665100000000001</v>
      </c>
      <c r="J296">
        <v>0.51431499999999997</v>
      </c>
      <c r="K296">
        <v>-0.84144399999999997</v>
      </c>
      <c r="M296">
        <v>-0.221944</v>
      </c>
      <c r="N296">
        <v>-0.176126</v>
      </c>
      <c r="O296">
        <v>0.69390300000000005</v>
      </c>
      <c r="P296">
        <v>-4.5829000000000002E-2</v>
      </c>
      <c r="R296" t="str">
        <f t="shared" si="80"/>
        <v>-0.221399-0.132816i</v>
      </c>
      <c r="S296" t="str">
        <f t="shared" si="81"/>
        <v>0.144626771968844+0.0980193803405624i</v>
      </c>
      <c r="T296" t="str">
        <f t="shared" si="82"/>
        <v>0.330801559070757+0.79134743199825i</v>
      </c>
      <c r="U296" t="str">
        <f t="shared" si="83"/>
        <v>-0.0469229146830545-0.0193275014885895i</v>
      </c>
      <c r="V296" t="str">
        <f t="shared" si="84"/>
        <v>0.514315-0.841444i</v>
      </c>
      <c r="W296" t="str">
        <f t="shared" si="85"/>
        <v>0.406609534209662+0.576125823480775i</v>
      </c>
      <c r="X296" t="str">
        <f t="shared" si="86"/>
        <v>0.404338366157478+0.581950865530615i</v>
      </c>
      <c r="Z296" t="str">
        <f t="shared" si="87"/>
        <v>-0.130752900911828+0.14867469831228i</v>
      </c>
      <c r="AA296" t="str">
        <f t="shared" si="88"/>
        <v>0.524227198115232-0.874085734395627i</v>
      </c>
      <c r="AB296" t="str">
        <f t="shared" si="89"/>
        <v>0.386478480248788+0.566344696605138i</v>
      </c>
      <c r="AD296">
        <f t="shared" si="90"/>
        <v>-25.891701086756143</v>
      </c>
      <c r="AE296">
        <f t="shared" si="91"/>
        <v>-3.0342321880170315</v>
      </c>
      <c r="AF296">
        <f t="shared" si="92"/>
        <v>-2.9916106336140542</v>
      </c>
      <c r="AG296">
        <f t="shared" si="93"/>
        <v>-3.2779872662217029</v>
      </c>
      <c r="AH296">
        <f t="shared" si="94"/>
        <v>-11.761502811434468</v>
      </c>
      <c r="AI296">
        <f t="shared" si="95"/>
        <v>-15.153485658834962</v>
      </c>
      <c r="AJ296">
        <f t="shared" si="96"/>
        <v>-1.3332260356402845</v>
      </c>
      <c r="AK296">
        <f t="shared" si="97"/>
        <v>-0.12088988693552119</v>
      </c>
      <c r="AL296">
        <f t="shared" si="98"/>
        <v>-14.067085374015026</v>
      </c>
      <c r="AM296">
        <f t="shared" si="99"/>
        <v>0.1654867456721219</v>
      </c>
    </row>
    <row r="297" spans="1:39" x14ac:dyDescent="0.25">
      <c r="A297" s="3">
        <v>2960</v>
      </c>
      <c r="B297">
        <v>-0.67265799999999998</v>
      </c>
      <c r="C297">
        <v>-0.70484199999999997</v>
      </c>
      <c r="D297">
        <v>0.28805199999999997</v>
      </c>
      <c r="E297">
        <v>0.75476900000000002</v>
      </c>
      <c r="F297">
        <v>-0.22081600000000001</v>
      </c>
      <c r="G297">
        <v>-0.13154199999999999</v>
      </c>
      <c r="H297">
        <v>-0.38724900000000001</v>
      </c>
      <c r="I297">
        <v>-0.127747</v>
      </c>
      <c r="J297">
        <v>0.373915</v>
      </c>
      <c r="K297">
        <v>-0.937531</v>
      </c>
      <c r="M297">
        <v>-0.24362400000000001</v>
      </c>
      <c r="N297">
        <v>-0.177707</v>
      </c>
      <c r="O297">
        <v>0.67266000000000004</v>
      </c>
      <c r="P297">
        <v>-0.191493</v>
      </c>
      <c r="R297" t="str">
        <f t="shared" si="80"/>
        <v>-0.220816-0.131542i</v>
      </c>
      <c r="S297" t="str">
        <f t="shared" si="81"/>
        <v>0.167568958986319+0.0712238908776012i</v>
      </c>
      <c r="T297" t="str">
        <f t="shared" si="82"/>
        <v>0.486724036926167+0.701549229488773i</v>
      </c>
      <c r="U297" t="str">
        <f t="shared" si="83"/>
        <v>-0.0601586893568316-0.00930463258192954i</v>
      </c>
      <c r="V297" t="str">
        <f t="shared" si="84"/>
        <v>0.373915-0.937531i</v>
      </c>
      <c r="W297" t="str">
        <f t="shared" si="85"/>
        <v>0.423103751808042+0.548734026547064i</v>
      </c>
      <c r="X297" t="str">
        <f t="shared" si="86"/>
        <v>0.42388180134641+0.556374590340598i</v>
      </c>
      <c r="Z297" t="str">
        <f t="shared" si="87"/>
        <v>-0.107303937529132+0.16981299249725i</v>
      </c>
      <c r="AA297" t="str">
        <f t="shared" si="88"/>
        <v>0.365648070978093-0.973509973094298i</v>
      </c>
      <c r="AB297" t="str">
        <f t="shared" si="89"/>
        <v>0.400428691888738+0.548220589212145i</v>
      </c>
      <c r="AD297">
        <f t="shared" si="90"/>
        <v>-24.311362946866421</v>
      </c>
      <c r="AE297">
        <f t="shared" si="91"/>
        <v>-3.1864494109974535</v>
      </c>
      <c r="AF297">
        <f t="shared" si="92"/>
        <v>-3.1048828100470955</v>
      </c>
      <c r="AG297">
        <f t="shared" si="93"/>
        <v>-3.3640370251310618</v>
      </c>
      <c r="AH297">
        <f t="shared" si="94"/>
        <v>-11.800416845662349</v>
      </c>
      <c r="AI297">
        <f t="shared" si="95"/>
        <v>-14.794876639767203</v>
      </c>
      <c r="AJ297">
        <f t="shared" si="96"/>
        <v>-1.3722981312075953</v>
      </c>
      <c r="AK297">
        <f t="shared" si="97"/>
        <v>8.0790478316159001E-2</v>
      </c>
      <c r="AL297">
        <f t="shared" si="98"/>
        <v>-13.941501383692811</v>
      </c>
      <c r="AM297">
        <f t="shared" si="99"/>
        <v>0.33994469340011829</v>
      </c>
    </row>
    <row r="298" spans="1:39" x14ac:dyDescent="0.25">
      <c r="A298" s="3">
        <v>2970</v>
      </c>
      <c r="B298">
        <v>-0.76113600000000003</v>
      </c>
      <c r="C298">
        <v>-0.60114100000000004</v>
      </c>
      <c r="D298">
        <v>0.498589</v>
      </c>
      <c r="E298">
        <v>0.622807</v>
      </c>
      <c r="F298">
        <v>-0.221328</v>
      </c>
      <c r="G298">
        <v>-0.126831</v>
      </c>
      <c r="H298">
        <v>-0.38086100000000001</v>
      </c>
      <c r="I298">
        <v>-7.0320999999999995E-2</v>
      </c>
      <c r="J298">
        <v>0.234846</v>
      </c>
      <c r="K298">
        <v>-1.0013920000000001</v>
      </c>
      <c r="M298">
        <v>-0.27286700000000003</v>
      </c>
      <c r="N298">
        <v>-0.16475600000000001</v>
      </c>
      <c r="O298">
        <v>0.62029500000000004</v>
      </c>
      <c r="P298">
        <v>-0.33540700000000001</v>
      </c>
      <c r="R298" t="str">
        <f t="shared" si="80"/>
        <v>-0.221328-0.126831i</v>
      </c>
      <c r="S298" t="str">
        <f t="shared" si="81"/>
        <v>0.182782187089664+0.0409709322875865i</v>
      </c>
      <c r="T298" t="str">
        <f t="shared" si="82"/>
        <v>0.619042363955172+0.583121856174796i</v>
      </c>
      <c r="U298" t="str">
        <f t="shared" si="83"/>
        <v>-0.075766150155966+0.00911472349127159i</v>
      </c>
      <c r="V298" t="str">
        <f t="shared" si="84"/>
        <v>0.234846-1.001392i</v>
      </c>
      <c r="W298" t="str">
        <f t="shared" si="85"/>
        <v>0.4551754653714+0.512685204854231i</v>
      </c>
      <c r="X298" t="str">
        <f t="shared" si="86"/>
        <v>0.460911690952498+0.520631319985636i</v>
      </c>
      <c r="Z298" t="str">
        <f t="shared" si="87"/>
        <v>-0.0878200119034055+0.183898681052311i</v>
      </c>
      <c r="AA298" t="str">
        <f t="shared" si="88"/>
        <v>0.210328063027793-1.0320602480206i</v>
      </c>
      <c r="AB298" t="str">
        <f t="shared" si="89"/>
        <v>0.435001843617207+0.521390307985411i</v>
      </c>
      <c r="AD298">
        <f t="shared" si="90"/>
        <v>-22.348093803734798</v>
      </c>
      <c r="AE298">
        <f t="shared" si="91"/>
        <v>-3.278736610859343</v>
      </c>
      <c r="AF298">
        <f t="shared" si="92"/>
        <v>-3.1560661311597094</v>
      </c>
      <c r="AG298">
        <f t="shared" si="93"/>
        <v>-3.3622893633484563</v>
      </c>
      <c r="AH298">
        <f t="shared" si="94"/>
        <v>-11.866046025982239</v>
      </c>
      <c r="AI298">
        <f t="shared" si="95"/>
        <v>-14.548420638215426</v>
      </c>
      <c r="AJ298">
        <f t="shared" si="96"/>
        <v>-1.4071483177735342</v>
      </c>
      <c r="AK298">
        <f t="shared" si="97"/>
        <v>0.2446045546664346</v>
      </c>
      <c r="AL298">
        <f t="shared" si="98"/>
        <v>-13.816267815266839</v>
      </c>
      <c r="AM298">
        <f t="shared" si="99"/>
        <v>0.4508277868551801</v>
      </c>
    </row>
    <row r="299" spans="1:39" x14ac:dyDescent="0.25">
      <c r="A299" s="3">
        <v>2980</v>
      </c>
      <c r="B299">
        <v>-0.823824</v>
      </c>
      <c r="C299">
        <v>-0.49469299999999999</v>
      </c>
      <c r="D299">
        <v>0.66247999999999996</v>
      </c>
      <c r="E299">
        <v>0.43722100000000003</v>
      </c>
      <c r="F299">
        <v>-0.22265099999999999</v>
      </c>
      <c r="G299">
        <v>-0.122997</v>
      </c>
      <c r="H299">
        <v>-0.35228900000000002</v>
      </c>
      <c r="I299">
        <v>-1.1991999999999999E-2</v>
      </c>
      <c r="J299">
        <v>6.3261999999999999E-2</v>
      </c>
      <c r="K299">
        <v>-1.0511740000000001</v>
      </c>
      <c r="M299">
        <v>-0.29170200000000002</v>
      </c>
      <c r="N299">
        <v>-0.140398</v>
      </c>
      <c r="O299">
        <v>0.53781299999999999</v>
      </c>
      <c r="P299">
        <v>-0.46493699999999999</v>
      </c>
      <c r="R299" t="str">
        <f t="shared" si="80"/>
        <v>-0.222651-0.122997i</v>
      </c>
      <c r="S299" t="str">
        <f t="shared" si="81"/>
        <v>0.194223204274656+0.00506133120249154i</v>
      </c>
      <c r="T299" t="str">
        <f t="shared" si="82"/>
        <v>0.716053469820766+0.446930723799068i</v>
      </c>
      <c r="U299" t="str">
        <f t="shared" si="83"/>
        <v>-0.0814716010555418+0.0266209412913019i</v>
      </c>
      <c r="V299" t="str">
        <f t="shared" si="84"/>
        <v>0.063262-1.051174i</v>
      </c>
      <c r="W299" t="str">
        <f t="shared" si="85"/>
        <v>0.471386376487702+0.483261719801512i</v>
      </c>
      <c r="X299" t="str">
        <f t="shared" si="86"/>
        <v>0.481208338189969+0.48873092998749i</v>
      </c>
      <c r="Z299" t="str">
        <f t="shared" si="87"/>
        <v>-0.054010338088305+0.197407414224053i</v>
      </c>
      <c r="AA299" t="str">
        <f t="shared" si="88"/>
        <v>0.0239730154337964-1.06565939495689i</v>
      </c>
      <c r="AB299" t="str">
        <f t="shared" si="89"/>
        <v>0.456910633045062+0.500375565921755i</v>
      </c>
      <c r="AD299">
        <f t="shared" si="90"/>
        <v>-21.339315594970842</v>
      </c>
      <c r="AE299">
        <f t="shared" si="91"/>
        <v>-3.4127617595782516</v>
      </c>
      <c r="AF299">
        <f t="shared" si="92"/>
        <v>-3.2751478865320687</v>
      </c>
      <c r="AG299">
        <f t="shared" si="93"/>
        <v>-3.3805200071625507</v>
      </c>
      <c r="AH299">
        <f t="shared" si="94"/>
        <v>-11.890841082510011</v>
      </c>
      <c r="AI299">
        <f t="shared" si="95"/>
        <v>-14.231029455061337</v>
      </c>
      <c r="AJ299">
        <f t="shared" si="96"/>
        <v>-1.4722753950770973</v>
      </c>
      <c r="AK299">
        <f t="shared" si="97"/>
        <v>0.44919350847904183</v>
      </c>
      <c r="AL299">
        <f t="shared" si="98"/>
        <v>-13.779227773849357</v>
      </c>
      <c r="AM299">
        <f t="shared" si="99"/>
        <v>0.55456562910952178</v>
      </c>
    </row>
    <row r="300" spans="1:39" x14ac:dyDescent="0.25">
      <c r="A300" s="3">
        <v>2990</v>
      </c>
      <c r="B300">
        <v>-0.87282300000000002</v>
      </c>
      <c r="C300">
        <v>-0.37671700000000002</v>
      </c>
      <c r="D300">
        <v>0.769957</v>
      </c>
      <c r="E300">
        <v>0.20378099999999999</v>
      </c>
      <c r="F300">
        <v>-0.227406</v>
      </c>
      <c r="G300">
        <v>-0.118669</v>
      </c>
      <c r="H300">
        <v>-0.30703799999999998</v>
      </c>
      <c r="I300">
        <v>2.9228000000000001E-2</v>
      </c>
      <c r="J300">
        <v>-0.12135899999999999</v>
      </c>
      <c r="K300">
        <v>-1.0687390000000001</v>
      </c>
      <c r="M300">
        <v>-0.29971399999999998</v>
      </c>
      <c r="N300">
        <v>-0.108945</v>
      </c>
      <c r="O300">
        <v>0.44229400000000002</v>
      </c>
      <c r="P300">
        <v>-0.56676099999999996</v>
      </c>
      <c r="R300" t="str">
        <f t="shared" si="80"/>
        <v>-0.227406-0.118669i</v>
      </c>
      <c r="S300" t="str">
        <f t="shared" si="81"/>
        <v>0.202771769131266-0.0324490232637126i</v>
      </c>
      <c r="T300" t="str">
        <f t="shared" si="82"/>
        <v>0.784662752472549+0.28942969823299i</v>
      </c>
      <c r="U300" t="str">
        <f t="shared" si="83"/>
        <v>-0.0777483835745594+0.0422714878635789i</v>
      </c>
      <c r="V300" t="str">
        <f t="shared" si="84"/>
        <v>-0.121359-1.068739i</v>
      </c>
      <c r="W300" t="str">
        <f t="shared" si="85"/>
        <v>0.477161731887059+0.468029959251119i</v>
      </c>
      <c r="X300" t="str">
        <f t="shared" si="86"/>
        <v>0.489222239238624+0.469472765975923i</v>
      </c>
      <c r="Z300" t="str">
        <f t="shared" si="87"/>
        <v>-0.0198906758451653+0.19953306045732i</v>
      </c>
      <c r="AA300" t="str">
        <f t="shared" si="88"/>
        <v>-0.164993344372825-1.06114132182141i</v>
      </c>
      <c r="AB300" t="str">
        <f t="shared" si="89"/>
        <v>0.470228836337963+0.489997845093844i</v>
      </c>
      <c r="AD300">
        <f t="shared" si="90"/>
        <v>-21.061445206129964</v>
      </c>
      <c r="AE300">
        <f t="shared" si="91"/>
        <v>-3.4994966978563422</v>
      </c>
      <c r="AF300">
        <f t="shared" si="92"/>
        <v>-3.3748480148637343</v>
      </c>
      <c r="AG300">
        <f t="shared" si="93"/>
        <v>-3.3609841595123315</v>
      </c>
      <c r="AH300">
        <f t="shared" si="94"/>
        <v>-11.818016935619074</v>
      </c>
      <c r="AI300">
        <f t="shared" si="95"/>
        <v>-13.750033046272199</v>
      </c>
      <c r="AJ300">
        <f t="shared" si="96"/>
        <v>-1.5523389688664881</v>
      </c>
      <c r="AK300">
        <f t="shared" si="97"/>
        <v>0.63307479560472557</v>
      </c>
      <c r="AL300">
        <f t="shared" si="98"/>
        <v>-13.956758506443268</v>
      </c>
      <c r="AM300">
        <f t="shared" si="99"/>
        <v>0.61921094025332857</v>
      </c>
    </row>
    <row r="301" spans="1:39" x14ac:dyDescent="0.25">
      <c r="A301" s="3">
        <v>3000</v>
      </c>
      <c r="B301">
        <v>-0.908945</v>
      </c>
      <c r="C301">
        <v>-0.25207200000000002</v>
      </c>
      <c r="D301">
        <v>0.80731699999999995</v>
      </c>
      <c r="E301">
        <v>-5.8307999999999999E-2</v>
      </c>
      <c r="F301">
        <v>-0.22618199999999999</v>
      </c>
      <c r="G301">
        <v>-0.114763</v>
      </c>
      <c r="H301">
        <v>-0.250251</v>
      </c>
      <c r="I301">
        <v>5.1881999999999998E-2</v>
      </c>
      <c r="J301">
        <v>-0.31002299999999999</v>
      </c>
      <c r="K301">
        <v>-1.0460290000000001</v>
      </c>
      <c r="M301">
        <v>-0.29232799999999998</v>
      </c>
      <c r="N301">
        <v>-7.7299999999999994E-2</v>
      </c>
      <c r="O301">
        <v>0.32836100000000001</v>
      </c>
      <c r="P301">
        <v>-0.649779</v>
      </c>
      <c r="R301" t="str">
        <f t="shared" si="80"/>
        <v>-0.226182-0.114763i</v>
      </c>
      <c r="S301" t="str">
        <f t="shared" si="81"/>
        <v>0.19653659797147-0.0692992779478564i</v>
      </c>
      <c r="T301" t="str">
        <f t="shared" si="82"/>
        <v>0.826466331796537+0.116980260821352i</v>
      </c>
      <c r="U301" t="str">
        <f t="shared" si="83"/>
        <v>-0.0720051458710616+0.0572828832725574i</v>
      </c>
      <c r="V301" t="str">
        <f t="shared" si="84"/>
        <v>-0.310023-1.046029i</v>
      </c>
      <c r="W301" t="str">
        <f t="shared" si="85"/>
        <v>0.485501654283685+0.457805356606739i</v>
      </c>
      <c r="X301" t="str">
        <f t="shared" si="86"/>
        <v>0.497883485884432+0.454578249985475i</v>
      </c>
      <c r="Z301" t="str">
        <f t="shared" si="87"/>
        <v>0.00721295922520238+0.198675246054544i</v>
      </c>
      <c r="AA301" t="str">
        <f t="shared" si="88"/>
        <v>-0.345636484393495-1.018193868766i</v>
      </c>
      <c r="AB301" t="str">
        <f t="shared" si="89"/>
        <v>0.486747800794833+0.480639801490661i</v>
      </c>
      <c r="AD301">
        <f t="shared" si="90"/>
        <v>-20.723181579011683</v>
      </c>
      <c r="AE301">
        <f t="shared" si="91"/>
        <v>-3.5134964473045498</v>
      </c>
      <c r="AF301">
        <f t="shared" si="92"/>
        <v>-3.4243806731100879</v>
      </c>
      <c r="AG301">
        <f t="shared" si="93"/>
        <v>-3.2981164802220437</v>
      </c>
      <c r="AH301">
        <f t="shared" si="94"/>
        <v>-11.91594257646479</v>
      </c>
      <c r="AI301">
        <f t="shared" si="95"/>
        <v>-13.622199279604704</v>
      </c>
      <c r="AJ301">
        <f t="shared" si="96"/>
        <v>-1.5693487883505419</v>
      </c>
      <c r="AK301">
        <f t="shared" si="97"/>
        <v>0.75653124062887489</v>
      </c>
      <c r="AL301">
        <f t="shared" si="98"/>
        <v>-14.031404260241993</v>
      </c>
      <c r="AM301">
        <f t="shared" si="99"/>
        <v>0.6302670477408211</v>
      </c>
    </row>
    <row r="302" spans="1:39" x14ac:dyDescent="0.25">
      <c r="A302" s="3">
        <v>3010</v>
      </c>
      <c r="B302">
        <v>-0.92440299999999997</v>
      </c>
      <c r="C302">
        <v>-0.127918</v>
      </c>
      <c r="D302">
        <v>0.76822000000000001</v>
      </c>
      <c r="E302">
        <v>-0.299904</v>
      </c>
      <c r="F302">
        <v>-0.2258</v>
      </c>
      <c r="G302">
        <v>-0.10964400000000001</v>
      </c>
      <c r="H302">
        <v>-0.19186600000000001</v>
      </c>
      <c r="I302">
        <v>5.5745000000000003E-2</v>
      </c>
      <c r="J302">
        <v>-0.51009099999999996</v>
      </c>
      <c r="K302">
        <v>-0.98835200000000001</v>
      </c>
      <c r="M302">
        <v>-0.27628599999999998</v>
      </c>
      <c r="N302">
        <v>-4.1746999999999999E-2</v>
      </c>
      <c r="O302">
        <v>0.16902700000000001</v>
      </c>
      <c r="P302">
        <v>-0.71677400000000002</v>
      </c>
      <c r="R302" t="str">
        <f t="shared" si="80"/>
        <v>-0.2258-0.109644i</v>
      </c>
      <c r="S302" t="str">
        <f t="shared" si="81"/>
        <v>0.185139038283673-0.104389859621277i</v>
      </c>
      <c r="T302" t="str">
        <f t="shared" si="82"/>
        <v>0.829849307856807-0.051269838315407i</v>
      </c>
      <c r="U302" t="str">
        <f t="shared" si="83"/>
        <v>-0.0642128080371586+0.0794480414610026i</v>
      </c>
      <c r="V302" t="str">
        <f t="shared" si="84"/>
        <v>-0.510091-0.988352i</v>
      </c>
      <c r="W302" t="str">
        <f t="shared" si="85"/>
        <v>0.502982632134578+0.430609655070419i</v>
      </c>
      <c r="X302" t="str">
        <f t="shared" si="86"/>
        <v>0.514010974697952+0.421387665074532i</v>
      </c>
      <c r="Z302" t="str">
        <f t="shared" si="87"/>
        <v>0.0342420330260627+0.19477153095006i</v>
      </c>
      <c r="AA302" t="str">
        <f t="shared" si="88"/>
        <v>-0.528592905069965-0.94542050669587i</v>
      </c>
      <c r="AB302" t="str">
        <f t="shared" si="89"/>
        <v>0.513075274142737+0.450058906192782i</v>
      </c>
      <c r="AD302">
        <f t="shared" si="90"/>
        <v>-19.814960595674979</v>
      </c>
      <c r="AE302">
        <f t="shared" si="91"/>
        <v>-3.581134032914135</v>
      </c>
      <c r="AF302">
        <f t="shared" si="92"/>
        <v>-3.5479901545950652</v>
      </c>
      <c r="AG302">
        <f t="shared" si="93"/>
        <v>-3.3180120949820422</v>
      </c>
      <c r="AH302">
        <f t="shared" si="94"/>
        <v>-12.006081190348208</v>
      </c>
      <c r="AI302">
        <f t="shared" si="95"/>
        <v>-13.451142761743267</v>
      </c>
      <c r="AJ302">
        <f t="shared" si="96"/>
        <v>-1.6034696904673318</v>
      </c>
      <c r="AK302">
        <f t="shared" si="97"/>
        <v>0.92381111272388117</v>
      </c>
      <c r="AL302">
        <f t="shared" si="98"/>
        <v>-14.077292175382032</v>
      </c>
      <c r="AM302">
        <f t="shared" si="99"/>
        <v>0.6938330531108482</v>
      </c>
    </row>
    <row r="303" spans="1:39" x14ac:dyDescent="0.25">
      <c r="A303" s="3">
        <v>3020</v>
      </c>
      <c r="B303">
        <v>-0.91919099999999998</v>
      </c>
      <c r="C303">
        <v>9.4400000000000005E-3</v>
      </c>
      <c r="D303">
        <v>0.67210800000000004</v>
      </c>
      <c r="E303">
        <v>-0.50994300000000004</v>
      </c>
      <c r="F303">
        <v>-0.228489</v>
      </c>
      <c r="G303">
        <v>-0.103908</v>
      </c>
      <c r="H303">
        <v>-0.13697000000000001</v>
      </c>
      <c r="I303">
        <v>3.0818999999999999E-2</v>
      </c>
      <c r="J303">
        <v>-0.68891899999999995</v>
      </c>
      <c r="K303">
        <v>-0.89456899999999995</v>
      </c>
      <c r="M303">
        <v>-0.24702199999999999</v>
      </c>
      <c r="N303">
        <v>-2.1793E-2</v>
      </c>
      <c r="O303">
        <v>2.6773000000000002E-2</v>
      </c>
      <c r="P303">
        <v>-0.74792099999999995</v>
      </c>
      <c r="R303" t="str">
        <f t="shared" si="80"/>
        <v>-0.228489-0.103908i</v>
      </c>
      <c r="S303" t="str">
        <f t="shared" si="81"/>
        <v>0.173456060219868-0.12731540148949i</v>
      </c>
      <c r="T303" t="str">
        <f t="shared" si="82"/>
        <v>0.796077501577953-0.220945899953396i</v>
      </c>
      <c r="U303" t="str">
        <f t="shared" si="83"/>
        <v>-0.046090332798416+0.0904956960366401i</v>
      </c>
      <c r="V303" t="str">
        <f t="shared" si="84"/>
        <v>-0.688919-0.894569i</v>
      </c>
      <c r="W303" t="str">
        <f t="shared" si="85"/>
        <v>0.51034697032428+0.422953091878696i</v>
      </c>
      <c r="X303" t="str">
        <f t="shared" si="86"/>
        <v>0.517668052669105+0.410455749619826i</v>
      </c>
      <c r="Z303" t="str">
        <f t="shared" si="87"/>
        <v>0.0652224895280362+0.178956137428425i</v>
      </c>
      <c r="AA303" t="str">
        <f t="shared" si="88"/>
        <v>-0.685768847540756-0.84840269522157i</v>
      </c>
      <c r="AB303" t="str">
        <f t="shared" si="89"/>
        <v>0.525647714932293+0.437318813431592i</v>
      </c>
      <c r="AD303">
        <f t="shared" si="90"/>
        <v>-19.865817248697446</v>
      </c>
      <c r="AE303">
        <f t="shared" si="91"/>
        <v>-3.5719594472082346</v>
      </c>
      <c r="AF303">
        <f t="shared" si="92"/>
        <v>-3.6006138746295679</v>
      </c>
      <c r="AG303">
        <f t="shared" si="93"/>
        <v>-3.3016890609898986</v>
      </c>
      <c r="AH303">
        <f t="shared" si="94"/>
        <v>-12.006312182900295</v>
      </c>
      <c r="AI303">
        <f t="shared" si="95"/>
        <v>-13.344545017331537</v>
      </c>
      <c r="AJ303">
        <f t="shared" si="96"/>
        <v>-1.6586140641054654</v>
      </c>
      <c r="AK303">
        <f t="shared" si="97"/>
        <v>1.0546354561992375</v>
      </c>
      <c r="AL303">
        <f t="shared" si="98"/>
        <v>-14.403414331637727</v>
      </c>
      <c r="AM303">
        <f t="shared" si="99"/>
        <v>0.75571064255958076</v>
      </c>
    </row>
    <row r="304" spans="1:39" x14ac:dyDescent="0.25">
      <c r="A304" s="3">
        <v>3030</v>
      </c>
      <c r="B304">
        <v>-0.896957</v>
      </c>
      <c r="C304">
        <v>0.14024300000000001</v>
      </c>
      <c r="D304">
        <v>0.52540699999999996</v>
      </c>
      <c r="E304">
        <v>-0.68782799999999999</v>
      </c>
      <c r="F304">
        <v>-0.22688900000000001</v>
      </c>
      <c r="G304">
        <v>-0.101247</v>
      </c>
      <c r="H304">
        <v>-9.8087999999999995E-2</v>
      </c>
      <c r="I304">
        <v>-1.0178E-2</v>
      </c>
      <c r="J304">
        <v>-0.85477700000000001</v>
      </c>
      <c r="K304">
        <v>-0.75039800000000001</v>
      </c>
      <c r="M304">
        <v>-0.20972199999999999</v>
      </c>
      <c r="N304">
        <v>-1.4448000000000001E-2</v>
      </c>
      <c r="O304">
        <v>-0.15684200000000001</v>
      </c>
      <c r="P304">
        <v>-0.73948000000000003</v>
      </c>
      <c r="R304" t="str">
        <f t="shared" si="80"/>
        <v>-0.226889-0.101247i</v>
      </c>
      <c r="S304" t="str">
        <f t="shared" si="81"/>
        <v>0.148669109892707-0.156065832305961i</v>
      </c>
      <c r="T304" t="str">
        <f t="shared" si="82"/>
        <v>0.731998075284019-0.381966823469581i</v>
      </c>
      <c r="U304" t="str">
        <f t="shared" si="83"/>
        <v>-0.0278347733173272+0.102194891732285i</v>
      </c>
      <c r="V304" t="str">
        <f t="shared" si="84"/>
        <v>-0.854777-0.750398i</v>
      </c>
      <c r="W304" t="str">
        <f t="shared" si="85"/>
        <v>0.532540371042657+0.397604019118826i</v>
      </c>
      <c r="X304" t="str">
        <f t="shared" si="86"/>
        <v>0.534018659405907+0.382503543319087i</v>
      </c>
      <c r="Z304" t="str">
        <f t="shared" si="87"/>
        <v>0.0857791974718758+0.162533691535477i</v>
      </c>
      <c r="AA304" t="str">
        <f t="shared" si="88"/>
        <v>-0.830280727346835-0.712582287871903i</v>
      </c>
      <c r="AB304" t="str">
        <f t="shared" si="89"/>
        <v>0.55065707386216+0.403831230401334i</v>
      </c>
      <c r="AD304">
        <f t="shared" si="90"/>
        <v>-19.500624784391885</v>
      </c>
      <c r="AE304">
        <f t="shared" si="91"/>
        <v>-3.5488420029577017</v>
      </c>
      <c r="AF304">
        <f t="shared" si="92"/>
        <v>-3.6503440883006073</v>
      </c>
      <c r="AG304">
        <f t="shared" si="93"/>
        <v>-3.3133190628783127</v>
      </c>
      <c r="AH304">
        <f t="shared" si="94"/>
        <v>-12.095067248321287</v>
      </c>
      <c r="AI304">
        <f t="shared" si="95"/>
        <v>-13.329296913106939</v>
      </c>
      <c r="AJ304">
        <f t="shared" si="96"/>
        <v>-1.663940688651921</v>
      </c>
      <c r="AK304">
        <f t="shared" si="97"/>
        <v>1.1184730070207991</v>
      </c>
      <c r="AL304">
        <f t="shared" si="98"/>
        <v>-14.714011499228166</v>
      </c>
      <c r="AM304">
        <f t="shared" si="99"/>
        <v>0.78144798159849538</v>
      </c>
    </row>
    <row r="305" spans="1:39" x14ac:dyDescent="0.25">
      <c r="A305" s="3">
        <v>3040</v>
      </c>
      <c r="B305">
        <v>-0.85066600000000003</v>
      </c>
      <c r="C305">
        <v>0.26533600000000002</v>
      </c>
      <c r="D305">
        <v>0.35202800000000001</v>
      </c>
      <c r="E305">
        <v>-0.80931799999999998</v>
      </c>
      <c r="F305">
        <v>-0.22615499999999999</v>
      </c>
      <c r="G305">
        <v>-9.5814999999999997E-2</v>
      </c>
      <c r="H305">
        <v>-8.0451999999999996E-2</v>
      </c>
      <c r="I305">
        <v>-6.1714999999999999E-2</v>
      </c>
      <c r="J305">
        <v>-0.97792900000000005</v>
      </c>
      <c r="K305">
        <v>-0.58660500000000004</v>
      </c>
      <c r="M305">
        <v>-0.17674799999999999</v>
      </c>
      <c r="N305">
        <v>-2.1694000000000001E-2</v>
      </c>
      <c r="O305">
        <v>-0.321662</v>
      </c>
      <c r="P305">
        <v>-0.69396000000000002</v>
      </c>
      <c r="R305" t="str">
        <f t="shared" si="80"/>
        <v>-0.226155-0.095815i</v>
      </c>
      <c r="S305" t="str">
        <f t="shared" si="81"/>
        <v>0.124142300114996-0.182042964055877i</v>
      </c>
      <c r="T305" t="str">
        <f t="shared" si="82"/>
        <v>0.636294233475371-0.519672949354331i</v>
      </c>
      <c r="U305" t="str">
        <f t="shared" si="83"/>
        <v>-0.00870793559337558+0.106106579252564i</v>
      </c>
      <c r="V305" t="str">
        <f t="shared" si="84"/>
        <v>-0.977929-0.586605i</v>
      </c>
      <c r="W305" t="str">
        <f t="shared" si="85"/>
        <v>0.554917679097284+0.376757939332137i</v>
      </c>
      <c r="X305" t="str">
        <f t="shared" si="86"/>
        <v>0.550358810179272+0.361698567457258i</v>
      </c>
      <c r="Z305" t="str">
        <f t="shared" si="87"/>
        <v>0.10651766400255+0.13901021230045i</v>
      </c>
      <c r="AA305" t="str">
        <f t="shared" si="88"/>
        <v>-0.938998533841062-0.566090240941063i</v>
      </c>
      <c r="AB305" t="str">
        <f t="shared" si="89"/>
        <v>0.573245472462337+0.374920799029844i</v>
      </c>
      <c r="AD305">
        <f t="shared" si="90"/>
        <v>-19.456001504580996</v>
      </c>
      <c r="AE305">
        <f t="shared" si="91"/>
        <v>-3.4690314418370134</v>
      </c>
      <c r="AF305">
        <f t="shared" si="92"/>
        <v>-3.6278987636425173</v>
      </c>
      <c r="AG305">
        <f t="shared" si="93"/>
        <v>-3.2866423274059029</v>
      </c>
      <c r="AH305">
        <f t="shared" si="94"/>
        <v>-12.194911633775526</v>
      </c>
      <c r="AI305">
        <f t="shared" si="95"/>
        <v>-13.138022549190527</v>
      </c>
      <c r="AJ305">
        <f t="shared" si="96"/>
        <v>-1.7074105778082558</v>
      </c>
      <c r="AK305">
        <f t="shared" si="97"/>
        <v>1.1409384436717165</v>
      </c>
      <c r="AL305">
        <f t="shared" si="98"/>
        <v>-15.13288321601542</v>
      </c>
      <c r="AM305">
        <f t="shared" si="99"/>
        <v>0.7996820074351062</v>
      </c>
    </row>
    <row r="306" spans="1:39" x14ac:dyDescent="0.25">
      <c r="A306" s="3">
        <v>3050</v>
      </c>
      <c r="B306">
        <v>-0.77872799999999998</v>
      </c>
      <c r="C306">
        <v>0.39421</v>
      </c>
      <c r="D306">
        <v>0.159529</v>
      </c>
      <c r="E306">
        <v>-0.88683999999999996</v>
      </c>
      <c r="F306">
        <v>-0.22730800000000001</v>
      </c>
      <c r="G306">
        <v>-9.1153999999999999E-2</v>
      </c>
      <c r="H306">
        <v>-8.8111999999999996E-2</v>
      </c>
      <c r="I306">
        <v>-0.113472</v>
      </c>
      <c r="J306">
        <v>-1.0676399999999999</v>
      </c>
      <c r="K306">
        <v>-0.39317000000000002</v>
      </c>
      <c r="M306">
        <v>-0.149729</v>
      </c>
      <c r="N306">
        <v>-4.6571000000000001E-2</v>
      </c>
      <c r="O306">
        <v>-0.46735500000000002</v>
      </c>
      <c r="P306">
        <v>-0.61636599999999997</v>
      </c>
      <c r="R306" t="str">
        <f t="shared" si="80"/>
        <v>-0.227308-0.091154i</v>
      </c>
      <c r="S306" t="str">
        <f t="shared" si="81"/>
        <v>0.0964207864591228-0.199094865806001i</v>
      </c>
      <c r="T306" t="str">
        <f t="shared" si="82"/>
        <v>0.507954869622226-0.64194806950169i</v>
      </c>
      <c r="U306" t="str">
        <f t="shared" si="83"/>
        <v>0.0164785231352155+0.105557585955267i</v>
      </c>
      <c r="V306" t="str">
        <f t="shared" si="84"/>
        <v>-1.06764-0.39317i</v>
      </c>
      <c r="W306" t="str">
        <f t="shared" si="85"/>
        <v>0.572683756473544+0.366419324367106i</v>
      </c>
      <c r="X306" t="str">
        <f t="shared" si="86"/>
        <v>0.562265579876507+0.354186582859955i</v>
      </c>
      <c r="Z306" t="str">
        <f t="shared" si="87"/>
        <v>0.121005085564398+0.114086022039384i</v>
      </c>
      <c r="AA306" t="str">
        <f t="shared" si="88"/>
        <v>-1.02578602110212-0.39362900381087i</v>
      </c>
      <c r="AB306" t="str">
        <f t="shared" si="89"/>
        <v>0.587150216765137+0.358837378244412i</v>
      </c>
      <c r="AD306">
        <f t="shared" si="90"/>
        <v>-19.42564198726982</v>
      </c>
      <c r="AE306">
        <f t="shared" si="91"/>
        <v>-3.3514205312329048</v>
      </c>
      <c r="AF306">
        <f t="shared" si="92"/>
        <v>-3.5498006402463549</v>
      </c>
      <c r="AG306">
        <f t="shared" si="93"/>
        <v>-3.2467117395313854</v>
      </c>
      <c r="AH306">
        <f t="shared" si="94"/>
        <v>-12.220081752277938</v>
      </c>
      <c r="AI306">
        <f t="shared" si="95"/>
        <v>-13.103738962896687</v>
      </c>
      <c r="AJ306">
        <f t="shared" si="96"/>
        <v>-1.73850353736418</v>
      </c>
      <c r="AK306">
        <f t="shared" si="97"/>
        <v>1.1208119286981413</v>
      </c>
      <c r="AL306">
        <f t="shared" si="98"/>
        <v>-15.581815648924646</v>
      </c>
      <c r="AM306">
        <f t="shared" si="99"/>
        <v>0.81772302798317276</v>
      </c>
    </row>
    <row r="307" spans="1:39" x14ac:dyDescent="0.25">
      <c r="A307" s="3">
        <v>3060</v>
      </c>
      <c r="B307">
        <v>-0.684195</v>
      </c>
      <c r="C307">
        <v>0.51336999999999999</v>
      </c>
      <c r="D307">
        <v>-2.3337E-2</v>
      </c>
      <c r="E307">
        <v>-0.91874400000000001</v>
      </c>
      <c r="F307">
        <v>-0.22750799999999999</v>
      </c>
      <c r="G307">
        <v>-8.7340000000000001E-2</v>
      </c>
      <c r="H307">
        <v>-0.11130900000000001</v>
      </c>
      <c r="I307">
        <v>-0.156777</v>
      </c>
      <c r="J307">
        <v>-1.1164289999999999</v>
      </c>
      <c r="K307">
        <v>-0.17996699999999999</v>
      </c>
      <c r="M307">
        <v>-0.13774800000000001</v>
      </c>
      <c r="N307">
        <v>-7.8587000000000004E-2</v>
      </c>
      <c r="O307">
        <v>-0.60077700000000001</v>
      </c>
      <c r="P307">
        <v>-0.49186000000000002</v>
      </c>
      <c r="R307" t="str">
        <f t="shared" si="80"/>
        <v>-0.227508-0.08734i</v>
      </c>
      <c r="S307" t="str">
        <f t="shared" si="81"/>
        <v>0.0657249478606804-0.20665314185415i</v>
      </c>
      <c r="T307" t="str">
        <f t="shared" si="82"/>
        <v>0.362564120420445-0.734567436823336i</v>
      </c>
      <c r="U307" t="str">
        <f t="shared" si="83"/>
        <v>0.0378844131961761+0.100635597188829i</v>
      </c>
      <c r="V307" t="str">
        <f t="shared" si="84"/>
        <v>-1.116429-0.179967i</v>
      </c>
      <c r="W307" t="str">
        <f t="shared" si="85"/>
        <v>0.593714690019386+0.344859322340499i</v>
      </c>
      <c r="X307" t="str">
        <f t="shared" si="86"/>
        <v>0.57947019747063+0.33754988025987i</v>
      </c>
      <c r="Z307" t="str">
        <f t="shared" si="87"/>
        <v>0.133057098548486+0.0902193687063118i</v>
      </c>
      <c r="AA307" t="str">
        <f t="shared" si="88"/>
        <v>-1.08196945681879-0.199115861094741i</v>
      </c>
      <c r="AB307" t="str">
        <f t="shared" si="89"/>
        <v>0.603187556628938+0.333680194280665i</v>
      </c>
      <c r="AD307">
        <f t="shared" si="90"/>
        <v>-19.369387821439343</v>
      </c>
      <c r="AE307">
        <f t="shared" si="91"/>
        <v>-3.2658731163094616</v>
      </c>
      <c r="AF307">
        <f t="shared" si="92"/>
        <v>-3.47052359781192</v>
      </c>
      <c r="AG307">
        <f t="shared" si="93"/>
        <v>-3.2314394842508891</v>
      </c>
      <c r="AH307">
        <f t="shared" si="94"/>
        <v>-12.263000886698663</v>
      </c>
      <c r="AI307">
        <f t="shared" si="95"/>
        <v>-13.276685192806054</v>
      </c>
      <c r="AJ307">
        <f t="shared" si="96"/>
        <v>-1.7325025756729482</v>
      </c>
      <c r="AK307">
        <f t="shared" si="97"/>
        <v>1.0680325015022349</v>
      </c>
      <c r="AL307">
        <f t="shared" si="98"/>
        <v>-15.876448726850349</v>
      </c>
      <c r="AM307">
        <f t="shared" si="99"/>
        <v>0.8289483879412084</v>
      </c>
    </row>
    <row r="308" spans="1:39" x14ac:dyDescent="0.25">
      <c r="A308" s="3">
        <v>3070</v>
      </c>
      <c r="B308">
        <v>-0.57701199999999997</v>
      </c>
      <c r="C308">
        <v>0.60805500000000001</v>
      </c>
      <c r="D308">
        <v>-0.199405</v>
      </c>
      <c r="E308">
        <v>-0.90409899999999999</v>
      </c>
      <c r="F308">
        <v>-0.22609899999999999</v>
      </c>
      <c r="G308">
        <v>-8.1084000000000003E-2</v>
      </c>
      <c r="H308">
        <v>-0.15332899999999999</v>
      </c>
      <c r="I308">
        <v>-0.18177399999999999</v>
      </c>
      <c r="J308">
        <v>-1.117022</v>
      </c>
      <c r="K308">
        <v>1.8749999999999999E-2</v>
      </c>
      <c r="M308">
        <v>-0.139797</v>
      </c>
      <c r="N308">
        <v>-0.115228</v>
      </c>
      <c r="O308">
        <v>-0.68976300000000001</v>
      </c>
      <c r="P308">
        <v>-0.340308</v>
      </c>
      <c r="R308" t="str">
        <f t="shared" si="80"/>
        <v>-0.226099-0.081084i</v>
      </c>
      <c r="S308" t="str">
        <f t="shared" si="81"/>
        <v>0.0329383630364858-0.222633909278498i</v>
      </c>
      <c r="T308" t="str">
        <f t="shared" si="82"/>
        <v>0.209045790181947-0.789963243571246i</v>
      </c>
      <c r="U308" t="str">
        <f t="shared" si="83"/>
        <v>0.064865935744116+0.0901525310023908i</v>
      </c>
      <c r="V308" t="str">
        <f t="shared" si="84"/>
        <v>-1.117022+0.01875i</v>
      </c>
      <c r="W308" t="str">
        <f t="shared" si="85"/>
        <v>0.612215343225272+0.314932953590416i</v>
      </c>
      <c r="X308" t="str">
        <f t="shared" si="86"/>
        <v>0.595006643954452+0.314962313250343i</v>
      </c>
      <c r="Z308" t="str">
        <f t="shared" si="87"/>
        <v>0.137863108122672+0.0577040544299721i</v>
      </c>
      <c r="AA308" t="str">
        <f t="shared" si="88"/>
        <v>-1.09813922912272-0.0137376835971127i</v>
      </c>
      <c r="AB308" t="str">
        <f t="shared" si="89"/>
        <v>0.614400374166098+0.302532695075964i</v>
      </c>
      <c r="AD308">
        <f t="shared" si="90"/>
        <v>-19.088584356054955</v>
      </c>
      <c r="AE308">
        <f t="shared" si="91"/>
        <v>-3.242304618230146</v>
      </c>
      <c r="AF308">
        <f t="shared" si="92"/>
        <v>-3.4367736014371335</v>
      </c>
      <c r="AG308">
        <f t="shared" si="93"/>
        <v>-3.2881433109575631</v>
      </c>
      <c r="AH308">
        <f t="shared" si="94"/>
        <v>-12.388590156701252</v>
      </c>
      <c r="AI308">
        <f t="shared" si="95"/>
        <v>-12.954137480951067</v>
      </c>
      <c r="AJ308">
        <f t="shared" si="96"/>
        <v>-1.7539126180845102</v>
      </c>
      <c r="AK308">
        <f t="shared" si="97"/>
        <v>0.96245802962632965</v>
      </c>
      <c r="AL308">
        <f t="shared" si="98"/>
        <v>-16.509947064075437</v>
      </c>
      <c r="AM308">
        <f t="shared" si="99"/>
        <v>0.81382773914677053</v>
      </c>
    </row>
    <row r="309" spans="1:39" x14ac:dyDescent="0.25">
      <c r="A309" s="3">
        <v>3080</v>
      </c>
      <c r="B309">
        <v>-0.43551800000000002</v>
      </c>
      <c r="C309">
        <v>0.68966099999999997</v>
      </c>
      <c r="D309">
        <v>-0.36751499999999998</v>
      </c>
      <c r="E309">
        <v>-0.8569</v>
      </c>
      <c r="F309">
        <v>-0.223084</v>
      </c>
      <c r="G309">
        <v>-7.7713000000000004E-2</v>
      </c>
      <c r="H309">
        <v>-0.19820599999999999</v>
      </c>
      <c r="I309">
        <v>-0.190695</v>
      </c>
      <c r="J309">
        <v>-1.087164</v>
      </c>
      <c r="K309">
        <v>0.208485</v>
      </c>
      <c r="M309">
        <v>-0.163353</v>
      </c>
      <c r="N309">
        <v>-0.141677</v>
      </c>
      <c r="O309">
        <v>-0.74594199999999999</v>
      </c>
      <c r="P309">
        <v>-0.16974400000000001</v>
      </c>
      <c r="R309" t="str">
        <f t="shared" si="80"/>
        <v>-0.223084-0.077713i</v>
      </c>
      <c r="S309" t="str">
        <f t="shared" si="81"/>
        <v>-0.00250299488380747-0.230637387622549i</v>
      </c>
      <c r="T309" t="str">
        <f t="shared" si="82"/>
        <v>0.034917144095387-0.814448489606244i</v>
      </c>
      <c r="U309" t="str">
        <f t="shared" si="83"/>
        <v>0.0789425938207534+0.0702251406794833i</v>
      </c>
      <c r="V309" t="str">
        <f t="shared" si="84"/>
        <v>-1.087164+0.208485i</v>
      </c>
      <c r="W309" t="str">
        <f t="shared" si="85"/>
        <v>0.63291786654484+0.27750907996089i</v>
      </c>
      <c r="X309" t="str">
        <f t="shared" si="86"/>
        <v>0.617690427194153+0.284704083523909i</v>
      </c>
      <c r="Z309" t="str">
        <f t="shared" si="87"/>
        <v>0.138108800958946+0.0288607828861516i</v>
      </c>
      <c r="AA309" t="str">
        <f t="shared" si="88"/>
        <v>-1.08695918946256+0.172461288249368i</v>
      </c>
      <c r="AB309" t="str">
        <f t="shared" si="89"/>
        <v>0.630167844378469+0.266266114318932i</v>
      </c>
      <c r="AD309">
        <f t="shared" si="90"/>
        <v>-19.521994870235439</v>
      </c>
      <c r="AE309">
        <f t="shared" si="91"/>
        <v>-3.2093903253136342</v>
      </c>
      <c r="AF309">
        <f t="shared" si="92"/>
        <v>-3.3479636276934017</v>
      </c>
      <c r="AG309">
        <f t="shared" si="93"/>
        <v>-3.2974565068414625</v>
      </c>
      <c r="AH309">
        <f t="shared" si="94"/>
        <v>-12.533208062432422</v>
      </c>
      <c r="AI309">
        <f t="shared" si="95"/>
        <v>-12.740894326033288</v>
      </c>
      <c r="AJ309">
        <f t="shared" si="96"/>
        <v>-1.7747524635883263</v>
      </c>
      <c r="AK309">
        <f t="shared" si="97"/>
        <v>0.88274884096069661</v>
      </c>
      <c r="AL309">
        <f t="shared" si="98"/>
        <v>-17.009944957144377</v>
      </c>
      <c r="AM309">
        <f t="shared" si="99"/>
        <v>0.83224172010874908</v>
      </c>
    </row>
    <row r="310" spans="1:39" x14ac:dyDescent="0.25">
      <c r="A310" s="3">
        <v>3090</v>
      </c>
      <c r="B310">
        <v>-0.26652999999999999</v>
      </c>
      <c r="C310">
        <v>0.74835799999999997</v>
      </c>
      <c r="D310">
        <v>-0.49102099999999999</v>
      </c>
      <c r="E310">
        <v>-0.785443</v>
      </c>
      <c r="F310">
        <v>-0.22021099999999999</v>
      </c>
      <c r="G310">
        <v>-7.4676000000000006E-2</v>
      </c>
      <c r="H310">
        <v>-0.23763200000000001</v>
      </c>
      <c r="I310">
        <v>-0.18023</v>
      </c>
      <c r="J310">
        <v>-1.017299</v>
      </c>
      <c r="K310">
        <v>0.38773999999999997</v>
      </c>
      <c r="M310">
        <v>-0.19909099999999999</v>
      </c>
      <c r="N310">
        <v>-0.15559700000000001</v>
      </c>
      <c r="O310">
        <v>-0.76082700000000003</v>
      </c>
      <c r="P310">
        <v>3.9290000000000002E-3</v>
      </c>
      <c r="R310" t="str">
        <f t="shared" si="80"/>
        <v>-0.220211-0.074676i</v>
      </c>
      <c r="S310" t="str">
        <f t="shared" si="81"/>
        <v>-0.042032909007658-0.212912242054894i</v>
      </c>
      <c r="T310" t="str">
        <f t="shared" si="82"/>
        <v>-0.130861936539734-0.798301368907534i</v>
      </c>
      <c r="U310" t="str">
        <f t="shared" si="83"/>
        <v>0.0930713526613012+0.0437650690926544i</v>
      </c>
      <c r="V310" t="str">
        <f t="shared" si="84"/>
        <v>-1.017299+0.38774i</v>
      </c>
      <c r="W310" t="str">
        <f t="shared" si="85"/>
        <v>0.654308209868916+0.24552512613752i</v>
      </c>
      <c r="X310" t="str">
        <f t="shared" si="86"/>
        <v>0.645453986105629+0.258367241930642i</v>
      </c>
      <c r="Z310" t="str">
        <f t="shared" si="87"/>
        <v>0.132887778668946+0.0036171735390199i</v>
      </c>
      <c r="AA310" t="str">
        <f t="shared" si="88"/>
        <v>-1.03322727161418+0.360669615984525i</v>
      </c>
      <c r="AB310" t="str">
        <f t="shared" si="89"/>
        <v>0.649119580935272+0.238753007239901i</v>
      </c>
      <c r="AD310">
        <f t="shared" si="90"/>
        <v>-19.756104805169521</v>
      </c>
      <c r="AE310">
        <f t="shared" si="91"/>
        <v>-3.1122272540334444</v>
      </c>
      <c r="AF310">
        <f t="shared" si="92"/>
        <v>-3.157252669565322</v>
      </c>
      <c r="AG310">
        <f t="shared" si="93"/>
        <v>-3.2024584292682579</v>
      </c>
      <c r="AH310">
        <f t="shared" si="94"/>
        <v>-12.670485340600502</v>
      </c>
      <c r="AI310">
        <f t="shared" si="95"/>
        <v>-13.269939545120852</v>
      </c>
      <c r="AJ310">
        <f t="shared" si="96"/>
        <v>-1.8415012459926861</v>
      </c>
      <c r="AK310">
        <f t="shared" si="97"/>
        <v>0.73806139691453487</v>
      </c>
      <c r="AL310">
        <f t="shared" si="98"/>
        <v>-17.527082599156753</v>
      </c>
      <c r="AM310">
        <f t="shared" si="99"/>
        <v>0.78326715661746316</v>
      </c>
    </row>
    <row r="311" spans="1:39" x14ac:dyDescent="0.25">
      <c r="A311" s="3">
        <v>3100</v>
      </c>
      <c r="B311">
        <v>-8.8620000000000004E-2</v>
      </c>
      <c r="C311">
        <v>0.76966500000000004</v>
      </c>
      <c r="D311">
        <v>-0.60794999999999999</v>
      </c>
      <c r="E311">
        <v>-0.68709500000000001</v>
      </c>
      <c r="F311">
        <v>-0.219225</v>
      </c>
      <c r="G311">
        <v>-6.9072999999999996E-2</v>
      </c>
      <c r="H311">
        <v>-0.27889700000000001</v>
      </c>
      <c r="I311">
        <v>-0.148197</v>
      </c>
      <c r="J311">
        <v>-0.91935599999999995</v>
      </c>
      <c r="K311">
        <v>0.55952000000000002</v>
      </c>
      <c r="M311">
        <v>-0.23407900000000001</v>
      </c>
      <c r="N311">
        <v>-0.15693499999999999</v>
      </c>
      <c r="O311">
        <v>-0.73192000000000002</v>
      </c>
      <c r="P311">
        <v>0.161165</v>
      </c>
      <c r="R311" t="str">
        <f t="shared" si="80"/>
        <v>-0.219225-0.069073i</v>
      </c>
      <c r="S311" t="str">
        <f t="shared" si="81"/>
        <v>-0.0783830584071305-0.205131026196886i</v>
      </c>
      <c r="T311" t="str">
        <f t="shared" si="82"/>
        <v>-0.292418967307059-0.746204012681276i</v>
      </c>
      <c r="U311" t="str">
        <f t="shared" si="83"/>
        <v>0.108639059598816+0.0254603015335183i</v>
      </c>
      <c r="V311" t="str">
        <f t="shared" si="84"/>
        <v>-0.919356+0.55952i</v>
      </c>
      <c r="W311" t="str">
        <f t="shared" si="85"/>
        <v>0.658796962588137+0.225641728021913i</v>
      </c>
      <c r="X311" t="str">
        <f t="shared" si="86"/>
        <v>0.655487441690741+0.242380894880562i</v>
      </c>
      <c r="Z311" t="str">
        <f t="shared" si="87"/>
        <v>0.121732573187446-0.0311484589435247i</v>
      </c>
      <c r="AA311" t="str">
        <f t="shared" si="88"/>
        <v>-0.946608294900375+0.547721135742323i</v>
      </c>
      <c r="AB311" t="str">
        <f t="shared" si="89"/>
        <v>0.650179516142702+0.224161420072298i</v>
      </c>
      <c r="AD311">
        <f t="shared" si="90"/>
        <v>-19.048071999262078</v>
      </c>
      <c r="AE311">
        <f t="shared" si="91"/>
        <v>-3.1432307251563945</v>
      </c>
      <c r="AF311">
        <f t="shared" si="92"/>
        <v>-3.1121342132915015</v>
      </c>
      <c r="AG311">
        <f t="shared" si="93"/>
        <v>-3.2515562035903312</v>
      </c>
      <c r="AH311">
        <f t="shared" si="94"/>
        <v>-12.77113799716812</v>
      </c>
      <c r="AI311">
        <f t="shared" si="95"/>
        <v>-13.167490015966795</v>
      </c>
      <c r="AJ311">
        <f t="shared" si="96"/>
        <v>-1.9224227994868652</v>
      </c>
      <c r="AK311">
        <f t="shared" si="97"/>
        <v>0.6381283947887274</v>
      </c>
      <c r="AL311">
        <f t="shared" si="98"/>
        <v>-18.016441135748288</v>
      </c>
      <c r="AM311">
        <f t="shared" si="99"/>
        <v>0.77755038508755892</v>
      </c>
    </row>
    <row r="312" spans="1:39" x14ac:dyDescent="0.25">
      <c r="A312" s="3">
        <v>3110</v>
      </c>
      <c r="B312">
        <v>0.101119</v>
      </c>
      <c r="C312">
        <v>0.75009700000000001</v>
      </c>
      <c r="D312">
        <v>-0.70750100000000005</v>
      </c>
      <c r="E312">
        <v>-0.57960699999999998</v>
      </c>
      <c r="F312">
        <v>-0.219282</v>
      </c>
      <c r="G312">
        <v>-6.6859000000000002E-2</v>
      </c>
      <c r="H312">
        <v>-0.29799700000000001</v>
      </c>
      <c r="I312">
        <v>-0.111191</v>
      </c>
      <c r="J312">
        <v>-0.79808400000000002</v>
      </c>
      <c r="K312">
        <v>0.70783300000000005</v>
      </c>
      <c r="M312">
        <v>-0.26798899999999998</v>
      </c>
      <c r="N312">
        <v>-0.13700999999999999</v>
      </c>
      <c r="O312">
        <v>-0.67108800000000002</v>
      </c>
      <c r="P312">
        <v>0.31389</v>
      </c>
      <c r="R312" t="str">
        <f t="shared" si="80"/>
        <v>-0.219282-0.066859i</v>
      </c>
      <c r="S312" t="str">
        <f t="shared" si="81"/>
        <v>-0.110985933287892-0.193699834982263i</v>
      </c>
      <c r="T312" t="str">
        <f t="shared" si="82"/>
        <v>-0.443085238376395-0.664223755056704i</v>
      </c>
      <c r="U312" t="str">
        <f t="shared" si="83"/>
        <v>0.108263859292233+0.000230263080000798i</v>
      </c>
      <c r="V312" t="str">
        <f t="shared" si="84"/>
        <v>-0.798084+0.707833i</v>
      </c>
      <c r="W312" t="str">
        <f t="shared" si="85"/>
        <v>0.665895592818837+0.197288600136998i</v>
      </c>
      <c r="X312" t="str">
        <f t="shared" si="86"/>
        <v>0.669724817558423+0.213631683005393i</v>
      </c>
      <c r="Z312" t="str">
        <f t="shared" si="87"/>
        <v>0.10379363715131-0.0508356889366231i</v>
      </c>
      <c r="AA312" t="str">
        <f t="shared" si="88"/>
        <v>-0.8253734820225+0.711414412003414i</v>
      </c>
      <c r="AB312" t="str">
        <f t="shared" si="89"/>
        <v>0.658544235698539+0.19983748584506i</v>
      </c>
      <c r="AD312">
        <f t="shared" si="90"/>
        <v>-19.31031026705098</v>
      </c>
      <c r="AE312">
        <f t="shared" si="91"/>
        <v>-3.1664696200711058</v>
      </c>
      <c r="AF312">
        <f t="shared" si="92"/>
        <v>-3.0612377504957284</v>
      </c>
      <c r="AG312">
        <f t="shared" si="93"/>
        <v>-3.245740643733984</v>
      </c>
      <c r="AH312">
        <f t="shared" si="94"/>
        <v>-12.793882617854976</v>
      </c>
      <c r="AI312">
        <f t="shared" si="95"/>
        <v>-13.024437211789007</v>
      </c>
      <c r="AJ312">
        <f t="shared" si="96"/>
        <v>-1.9550773580274106</v>
      </c>
      <c r="AK312">
        <f t="shared" si="97"/>
        <v>0.56129144085795635</v>
      </c>
      <c r="AL312">
        <f t="shared" si="98"/>
        <v>-18.742785112158565</v>
      </c>
      <c r="AM312">
        <f t="shared" si="99"/>
        <v>0.74579433409621143</v>
      </c>
    </row>
    <row r="313" spans="1:39" x14ac:dyDescent="0.25">
      <c r="A313" s="3">
        <v>3120</v>
      </c>
      <c r="B313">
        <v>0.30657899999999999</v>
      </c>
      <c r="C313">
        <v>0.67152100000000003</v>
      </c>
      <c r="D313">
        <v>-0.76522900000000005</v>
      </c>
      <c r="E313">
        <v>-0.47511599999999998</v>
      </c>
      <c r="F313">
        <v>-0.216887</v>
      </c>
      <c r="G313">
        <v>-6.2357999999999997E-2</v>
      </c>
      <c r="H313">
        <v>-0.303035</v>
      </c>
      <c r="I313">
        <v>-6.7438999999999999E-2</v>
      </c>
      <c r="J313">
        <v>-0.65710400000000002</v>
      </c>
      <c r="K313">
        <v>0.82831600000000005</v>
      </c>
      <c r="M313">
        <v>-0.29029500000000003</v>
      </c>
      <c r="N313">
        <v>-0.10553999999999999</v>
      </c>
      <c r="O313">
        <v>-0.57491099999999995</v>
      </c>
      <c r="P313">
        <v>0.45108799999999999</v>
      </c>
      <c r="R313" t="str">
        <f t="shared" si="80"/>
        <v>-0.216887-0.062358i</v>
      </c>
      <c r="S313" t="str">
        <f t="shared" si="81"/>
        <v>-0.138640210601276-0.151287361949887i</v>
      </c>
      <c r="T313" t="str">
        <f t="shared" si="82"/>
        <v>-0.561919181417816-0.552940070673688i</v>
      </c>
      <c r="U313" t="str">
        <f t="shared" si="83"/>
        <v>0.107081569900401-0.0254308516951141i</v>
      </c>
      <c r="V313" t="str">
        <f t="shared" si="84"/>
        <v>-0.657104+0.828316i</v>
      </c>
      <c r="W313" t="str">
        <f t="shared" si="85"/>
        <v>0.672174960774824+0.160834928427098i</v>
      </c>
      <c r="X313" t="str">
        <f t="shared" si="86"/>
        <v>0.682701568765744+0.172360824789275i</v>
      </c>
      <c r="Z313" t="str">
        <f t="shared" si="87"/>
        <v>0.0844785398182387-0.0734824549920287i</v>
      </c>
      <c r="AA313" t="str">
        <f t="shared" si="88"/>
        <v>-0.674252836729863+0.845521886840399i</v>
      </c>
      <c r="AB313" t="str">
        <f t="shared" si="89"/>
        <v>0.667886871160632+0.166820688250658i</v>
      </c>
      <c r="AD313">
        <f t="shared" si="90"/>
        <v>-19.167414408827575</v>
      </c>
      <c r="AE313">
        <f t="shared" si="91"/>
        <v>-3.2085653028875343</v>
      </c>
      <c r="AF313">
        <f t="shared" si="92"/>
        <v>-3.0470251225117035</v>
      </c>
      <c r="AG313">
        <f t="shared" si="93"/>
        <v>-3.243114449828099</v>
      </c>
      <c r="AH313">
        <f t="shared" si="94"/>
        <v>-12.930391922546216</v>
      </c>
      <c r="AI313">
        <f t="shared" si="95"/>
        <v>-13.756253414130086</v>
      </c>
      <c r="AJ313">
        <f t="shared" si="96"/>
        <v>-2.0656174029206507</v>
      </c>
      <c r="AK313">
        <f t="shared" si="97"/>
        <v>0.48400261052446447</v>
      </c>
      <c r="AL313">
        <f t="shared" si="98"/>
        <v>-19.018308008492792</v>
      </c>
      <c r="AM313">
        <f t="shared" si="99"/>
        <v>0.68009193784085975</v>
      </c>
    </row>
    <row r="314" spans="1:39" x14ac:dyDescent="0.25">
      <c r="A314" s="3">
        <v>3130</v>
      </c>
      <c r="B314">
        <v>0.48153899999999999</v>
      </c>
      <c r="C314">
        <v>0.54941300000000004</v>
      </c>
      <c r="D314">
        <v>-0.82238100000000003</v>
      </c>
      <c r="E314">
        <v>-0.36413000000000001</v>
      </c>
      <c r="F314">
        <v>-0.213199</v>
      </c>
      <c r="G314">
        <v>-6.1620000000000001E-2</v>
      </c>
      <c r="H314">
        <v>-0.29203800000000002</v>
      </c>
      <c r="I314">
        <v>-2.7026999999999999E-2</v>
      </c>
      <c r="J314">
        <v>-0.50278400000000001</v>
      </c>
      <c r="K314">
        <v>0.92506200000000005</v>
      </c>
      <c r="M314">
        <v>-0.29949999999999999</v>
      </c>
      <c r="N314">
        <v>-6.9884000000000002E-2</v>
      </c>
      <c r="O314">
        <v>-0.45829199999999998</v>
      </c>
      <c r="P314">
        <v>0.55954199999999998</v>
      </c>
      <c r="R314" t="str">
        <f t="shared" si="80"/>
        <v>-0.213199-0.06162i</v>
      </c>
      <c r="S314" t="str">
        <f t="shared" si="81"/>
        <v>-0.155204412667654-0.127873715594786i</v>
      </c>
      <c r="T314" t="str">
        <f t="shared" si="82"/>
        <v>-0.665046656813125-0.427359252689553i</v>
      </c>
      <c r="U314" t="str">
        <f t="shared" si="83"/>
        <v>0.0998838775875863-0.0508525242848653i</v>
      </c>
      <c r="V314" t="str">
        <f t="shared" si="84"/>
        <v>-0.502784+0.925062i</v>
      </c>
      <c r="W314" t="str">
        <f t="shared" si="85"/>
        <v>0.674796302347052+0.128656474831676i</v>
      </c>
      <c r="X314" t="str">
        <f t="shared" si="86"/>
        <v>0.689017433963478+0.134780572743328i</v>
      </c>
      <c r="Z314" t="str">
        <f t="shared" si="87"/>
        <v>0.0609271571418484-0.0930673684787308i</v>
      </c>
      <c r="AA314" t="str">
        <f t="shared" si="88"/>
        <v>-0.507367089413571+0.948163845894978i</v>
      </c>
      <c r="AB314" t="str">
        <f t="shared" si="89"/>
        <v>0.673721530444152+0.136351113031783i</v>
      </c>
      <c r="AD314">
        <f t="shared" si="90"/>
        <v>-19.009146525007772</v>
      </c>
      <c r="AE314">
        <f t="shared" si="91"/>
        <v>-3.2614768675228185</v>
      </c>
      <c r="AF314">
        <f t="shared" si="92"/>
        <v>-3.0723164219055494</v>
      </c>
      <c r="AG314">
        <f t="shared" si="93"/>
        <v>-3.2560524014608738</v>
      </c>
      <c r="AH314">
        <f t="shared" si="94"/>
        <v>-13.075863756006051</v>
      </c>
      <c r="AI314">
        <f t="shared" si="95"/>
        <v>-13.931878129714013</v>
      </c>
      <c r="AJ314">
        <f t="shared" si="96"/>
        <v>-2.0417350034630704</v>
      </c>
      <c r="AK314">
        <f t="shared" si="97"/>
        <v>0.44748020699917057</v>
      </c>
      <c r="AL314">
        <f t="shared" si="98"/>
        <v>-19.075020478562884</v>
      </c>
      <c r="AM314">
        <f t="shared" si="99"/>
        <v>0.6312161865544943</v>
      </c>
    </row>
    <row r="315" spans="1:39" x14ac:dyDescent="0.25">
      <c r="A315" s="3">
        <v>3140</v>
      </c>
      <c r="B315">
        <v>0.62832900000000003</v>
      </c>
      <c r="C315">
        <v>0.36874899999999999</v>
      </c>
      <c r="D315">
        <v>-0.85693600000000003</v>
      </c>
      <c r="E315">
        <v>-0.23921600000000001</v>
      </c>
      <c r="F315">
        <v>-0.21219299999999999</v>
      </c>
      <c r="G315">
        <v>-5.5350000000000003E-2</v>
      </c>
      <c r="H315">
        <v>-0.269233</v>
      </c>
      <c r="I315">
        <v>6.8929999999999998E-3</v>
      </c>
      <c r="J315">
        <v>-0.32960899999999999</v>
      </c>
      <c r="K315">
        <v>0.99280299999999999</v>
      </c>
      <c r="M315">
        <v>-0.296348</v>
      </c>
      <c r="N315">
        <v>-3.0967000000000001E-2</v>
      </c>
      <c r="O315">
        <v>-0.32810099999999998</v>
      </c>
      <c r="P315">
        <v>0.63735200000000003</v>
      </c>
      <c r="R315" t="str">
        <f t="shared" si="80"/>
        <v>-0.212193-0.05535i</v>
      </c>
      <c r="S315" t="str">
        <f t="shared" si="81"/>
        <v>-0.16960368851308-0.0923201539881068i</v>
      </c>
      <c r="T315" t="str">
        <f t="shared" si="82"/>
        <v>-0.737119253509812-0.2745731248349i</v>
      </c>
      <c r="U315" t="str">
        <f t="shared" si="83"/>
        <v>0.0911734632161096-0.0681179665412616i</v>
      </c>
      <c r="V315" t="str">
        <f t="shared" si="84"/>
        <v>-0.329609+0.992803i</v>
      </c>
      <c r="W315" t="str">
        <f t="shared" si="85"/>
        <v>0.677063049302591+0.105695616736072i</v>
      </c>
      <c r="X315" t="str">
        <f t="shared" si="86"/>
        <v>0.692121988101064+0.105871500635776i</v>
      </c>
      <c r="Z315" t="str">
        <f t="shared" si="87"/>
        <v>0.0396315232398606-0.101613626309939i</v>
      </c>
      <c r="AA315" t="str">
        <f t="shared" si="88"/>
        <v>-0.321439018089483+1.01326427451267i</v>
      </c>
      <c r="AB315" t="str">
        <f t="shared" si="89"/>
        <v>0.679640266018986+0.113273785472885i</v>
      </c>
      <c r="AD315">
        <f t="shared" si="90"/>
        <v>-18.876411093969207</v>
      </c>
      <c r="AE315">
        <f t="shared" si="91"/>
        <v>-3.282849184755297</v>
      </c>
      <c r="AF315">
        <f t="shared" si="92"/>
        <v>-3.095898203191739</v>
      </c>
      <c r="AG315">
        <f t="shared" si="93"/>
        <v>-3.2354248977844962</v>
      </c>
      <c r="AH315">
        <f t="shared" si="94"/>
        <v>-13.179498128985603</v>
      </c>
      <c r="AI315">
        <f t="shared" si="95"/>
        <v>-14.284259951770974</v>
      </c>
      <c r="AJ315">
        <f t="shared" si="96"/>
        <v>-2.0849517982211059</v>
      </c>
      <c r="AK315">
        <f t="shared" si="97"/>
        <v>0.39136355443399518</v>
      </c>
      <c r="AL315">
        <f t="shared" si="98"/>
        <v>-19.245995305425254</v>
      </c>
      <c r="AM315">
        <f t="shared" si="99"/>
        <v>0.53089024902675519</v>
      </c>
    </row>
    <row r="316" spans="1:39" x14ac:dyDescent="0.25">
      <c r="A316" s="3">
        <v>3150</v>
      </c>
      <c r="B316">
        <v>0.71716299999999999</v>
      </c>
      <c r="C316">
        <v>0.15073400000000001</v>
      </c>
      <c r="D316">
        <v>-0.87226899999999996</v>
      </c>
      <c r="E316">
        <v>-0.125053</v>
      </c>
      <c r="F316">
        <v>-0.21109700000000001</v>
      </c>
      <c r="G316">
        <v>-5.3062999999999999E-2</v>
      </c>
      <c r="H316">
        <v>-0.233624</v>
      </c>
      <c r="I316">
        <v>2.7761999999999998E-2</v>
      </c>
      <c r="J316">
        <v>-0.157226</v>
      </c>
      <c r="K316">
        <v>1.026159</v>
      </c>
      <c r="M316">
        <v>-0.279229</v>
      </c>
      <c r="N316">
        <v>-1.335E-3</v>
      </c>
      <c r="O316">
        <v>-0.189222</v>
      </c>
      <c r="P316">
        <v>0.68387399999999998</v>
      </c>
      <c r="R316" t="str">
        <f t="shared" si="80"/>
        <v>-0.211097-0.053063i</v>
      </c>
      <c r="S316" t="str">
        <f t="shared" si="81"/>
        <v>-0.177097015841319-0.0521984868130063i</v>
      </c>
      <c r="T316" t="str">
        <f t="shared" si="82"/>
        <v>-0.774505819092174-0.119251392093546i</v>
      </c>
      <c r="U316" t="str">
        <f t="shared" si="83"/>
        <v>0.0764246685122705-0.0806461310588777i</v>
      </c>
      <c r="V316" t="str">
        <f t="shared" si="84"/>
        <v>-0.157226+1.026159i</v>
      </c>
      <c r="W316" t="str">
        <f t="shared" si="85"/>
        <v>0.678759335745032+0.080400195952237i</v>
      </c>
      <c r="X316" t="str">
        <f t="shared" si="86"/>
        <v>0.691630922308799+0.0748404048954429i</v>
      </c>
      <c r="Z316" t="str">
        <f t="shared" si="87"/>
        <v>0.0108509844189896-0.107349384003578i</v>
      </c>
      <c r="AA316" t="str">
        <f t="shared" si="88"/>
        <v>-0.139481800166735+1.03678101290478i</v>
      </c>
      <c r="AB316" t="str">
        <f t="shared" si="89"/>
        <v>0.684875755086655+0.0868195058624732i</v>
      </c>
      <c r="AD316">
        <f t="shared" si="90"/>
        <v>-19.085254964156064</v>
      </c>
      <c r="AE316">
        <f t="shared" si="91"/>
        <v>-3.3051721959940608</v>
      </c>
      <c r="AF316">
        <f t="shared" si="92"/>
        <v>-3.1519554032458652</v>
      </c>
      <c r="AG316">
        <f t="shared" si="93"/>
        <v>-3.2185286327738609</v>
      </c>
      <c r="AH316">
        <f t="shared" si="94"/>
        <v>-13.244267104151826</v>
      </c>
      <c r="AI316">
        <f t="shared" si="95"/>
        <v>-14.673980323148331</v>
      </c>
      <c r="AJ316">
        <f t="shared" si="96"/>
        <v>-2.1177493497357309</v>
      </c>
      <c r="AK316">
        <f t="shared" si="97"/>
        <v>0.32506872646543455</v>
      </c>
      <c r="AL316">
        <f t="shared" si="98"/>
        <v>-19.339860545119212</v>
      </c>
      <c r="AM316">
        <f t="shared" si="99"/>
        <v>0.39164195599343332</v>
      </c>
    </row>
    <row r="317" spans="1:39" x14ac:dyDescent="0.25">
      <c r="A317" s="3">
        <v>3160</v>
      </c>
      <c r="B317">
        <v>0.737043</v>
      </c>
      <c r="C317">
        <v>-8.9303999999999994E-2</v>
      </c>
      <c r="D317">
        <v>-0.86972400000000005</v>
      </c>
      <c r="E317">
        <v>-9.9109999999999997E-3</v>
      </c>
      <c r="F317">
        <v>-0.20804700000000001</v>
      </c>
      <c r="G317">
        <v>-4.8320000000000002E-2</v>
      </c>
      <c r="H317">
        <v>-0.19231999999999999</v>
      </c>
      <c r="I317">
        <v>3.4855999999999998E-2</v>
      </c>
      <c r="J317">
        <v>2.5905999999999998E-2</v>
      </c>
      <c r="K317">
        <v>1.0303150000000001</v>
      </c>
      <c r="M317">
        <v>-0.25060900000000003</v>
      </c>
      <c r="N317">
        <v>2.3788E-2</v>
      </c>
      <c r="O317">
        <v>-2.4846E-2</v>
      </c>
      <c r="P317">
        <v>0.701017</v>
      </c>
      <c r="R317" t="str">
        <f t="shared" si="80"/>
        <v>-0.208047-0.04832i</v>
      </c>
      <c r="S317" t="str">
        <f t="shared" si="81"/>
        <v>-0.176036509679479-0.0070956564411535i</v>
      </c>
      <c r="T317" t="str">
        <f t="shared" si="82"/>
        <v>-0.77842884668344+0.040475353633266i</v>
      </c>
      <c r="U317" t="str">
        <f t="shared" si="83"/>
        <v>0.0585787678284189-0.0914597986022738i</v>
      </c>
      <c r="V317" t="str">
        <f t="shared" si="84"/>
        <v>0.025906+1.030315i</v>
      </c>
      <c r="W317" t="str">
        <f t="shared" si="85"/>
        <v>0.679355113173303+0.0411965016153968i</v>
      </c>
      <c r="X317" t="str">
        <f t="shared" si="86"/>
        <v>0.687447654619474+0.0309926359366426i</v>
      </c>
      <c r="Z317" t="str">
        <f t="shared" si="87"/>
        <v>-0.0166180729267135-0.107100533444485i</v>
      </c>
      <c r="AA317" t="str">
        <f t="shared" si="88"/>
        <v>0.0453965440024652+1.02759243954908i</v>
      </c>
      <c r="AB317" t="str">
        <f t="shared" si="89"/>
        <v>0.688100242766813+0.044142531569486i</v>
      </c>
      <c r="AD317">
        <f t="shared" si="90"/>
        <v>-19.282517317943856</v>
      </c>
      <c r="AE317">
        <f t="shared" si="91"/>
        <v>-3.3421220879230651</v>
      </c>
      <c r="AF317">
        <f t="shared" si="92"/>
        <v>-3.2463890846115522</v>
      </c>
      <c r="AG317">
        <f t="shared" si="93"/>
        <v>-3.2291295412067225</v>
      </c>
      <c r="AH317">
        <f t="shared" si="94"/>
        <v>-13.408601737349038</v>
      </c>
      <c r="AI317">
        <f t="shared" si="95"/>
        <v>-15.080894655971978</v>
      </c>
      <c r="AJ317">
        <f t="shared" si="96"/>
        <v>-2.1638958013722047</v>
      </c>
      <c r="AK317">
        <f t="shared" si="97"/>
        <v>0.26214523357559849</v>
      </c>
      <c r="AL317">
        <f t="shared" si="98"/>
        <v>-19.300846915143396</v>
      </c>
      <c r="AM317">
        <f t="shared" si="99"/>
        <v>0.24488569017076797</v>
      </c>
    </row>
    <row r="318" spans="1:39" x14ac:dyDescent="0.25">
      <c r="A318" s="3">
        <v>3170</v>
      </c>
      <c r="B318">
        <v>0.68454499999999996</v>
      </c>
      <c r="C318">
        <v>-0.31616699999999998</v>
      </c>
      <c r="D318">
        <v>-0.85150999999999999</v>
      </c>
      <c r="E318">
        <v>0.11243599999999999</v>
      </c>
      <c r="F318">
        <v>-0.20755699999999999</v>
      </c>
      <c r="G318">
        <v>-5.0097000000000003E-2</v>
      </c>
      <c r="H318">
        <v>-0.15409300000000001</v>
      </c>
      <c r="I318">
        <v>2.2591E-2</v>
      </c>
      <c r="J318">
        <v>0.21779599999999999</v>
      </c>
      <c r="K318">
        <v>1.0035080000000001</v>
      </c>
      <c r="M318">
        <v>-0.21815399999999999</v>
      </c>
      <c r="N318">
        <v>3.3224999999999998E-2</v>
      </c>
      <c r="O318">
        <v>0.12417400000000001</v>
      </c>
      <c r="P318">
        <v>0.68606800000000001</v>
      </c>
      <c r="R318" t="str">
        <f t="shared" si="80"/>
        <v>-0.207557-0.050097i</v>
      </c>
      <c r="S318" t="str">
        <f t="shared" si="81"/>
        <v>-0.16732956699196+0.0207147827379522i</v>
      </c>
      <c r="T318" t="str">
        <f t="shared" si="82"/>
        <v>-0.748338540870427+0.203068923000357i</v>
      </c>
      <c r="U318" t="str">
        <f t="shared" si="83"/>
        <v>0.0397393205524508-0.101317431497818i</v>
      </c>
      <c r="V318" t="str">
        <f t="shared" si="84"/>
        <v>0.217796+1.003508i</v>
      </c>
      <c r="W318" t="str">
        <f t="shared" si="85"/>
        <v>0.678562503497883+0.0235316499836822i</v>
      </c>
      <c r="X318" t="str">
        <f t="shared" si="86"/>
        <v>0.682068814727894+0.0115762080166928i</v>
      </c>
      <c r="Z318" t="str">
        <f t="shared" si="87"/>
        <v>-0.0434369813217887-0.106786397727221i</v>
      </c>
      <c r="AA318" t="str">
        <f t="shared" si="88"/>
        <v>0.232759478441258+0.9902986722302i</v>
      </c>
      <c r="AB318" t="str">
        <f t="shared" si="89"/>
        <v>0.688194773237786+0.0234765681492922i</v>
      </c>
      <c r="AD318">
        <f t="shared" si="90"/>
        <v>-19.264856318566899</v>
      </c>
      <c r="AE318">
        <f t="shared" si="91"/>
        <v>-3.3629831181254883</v>
      </c>
      <c r="AF318">
        <f t="shared" si="92"/>
        <v>-3.3221853037584315</v>
      </c>
      <c r="AG318">
        <f t="shared" si="93"/>
        <v>-3.2407215925190314</v>
      </c>
      <c r="AH318">
        <f t="shared" si="94"/>
        <v>-13.411340500379387</v>
      </c>
      <c r="AI318">
        <f t="shared" si="95"/>
        <v>-15.462493207672399</v>
      </c>
      <c r="AJ318">
        <f t="shared" si="96"/>
        <v>-2.2094667362931943</v>
      </c>
      <c r="AK318">
        <f t="shared" si="97"/>
        <v>0.23031511666180424</v>
      </c>
      <c r="AL318">
        <f t="shared" si="98"/>
        <v>-18.764715523650523</v>
      </c>
      <c r="AM318">
        <f t="shared" si="99"/>
        <v>0.14885140542240197</v>
      </c>
    </row>
    <row r="319" spans="1:39" x14ac:dyDescent="0.25">
      <c r="A319" s="3">
        <v>3180</v>
      </c>
      <c r="B319">
        <v>0.57504699999999997</v>
      </c>
      <c r="C319">
        <v>-0.50990800000000003</v>
      </c>
      <c r="D319">
        <v>-0.81504900000000002</v>
      </c>
      <c r="E319">
        <v>0.22414000000000001</v>
      </c>
      <c r="F319">
        <v>-0.20680399999999999</v>
      </c>
      <c r="G319">
        <v>-4.8533E-2</v>
      </c>
      <c r="H319">
        <v>-0.12251099999999999</v>
      </c>
      <c r="I319">
        <v>-2.0309999999999998E-3</v>
      </c>
      <c r="J319">
        <v>0.37719000000000003</v>
      </c>
      <c r="K319">
        <v>0.94051899999999999</v>
      </c>
      <c r="M319">
        <v>-0.18624299999999999</v>
      </c>
      <c r="N319">
        <v>3.1556000000000001E-2</v>
      </c>
      <c r="O319">
        <v>0.27028099999999999</v>
      </c>
      <c r="P319">
        <v>0.63506099999999999</v>
      </c>
      <c r="R319" t="str">
        <f t="shared" si="80"/>
        <v>-0.206804-0.048533i</v>
      </c>
      <c r="S319" t="str">
        <f t="shared" si="81"/>
        <v>-0.153709272090557+0.0545804147630602i</v>
      </c>
      <c r="T319" t="str">
        <f t="shared" si="82"/>
        <v>-0.686855290768036+0.347783632726307i</v>
      </c>
      <c r="U319" t="str">
        <f t="shared" si="83"/>
        <v>0.0212946167756228-0.105015401122012i</v>
      </c>
      <c r="V319" t="str">
        <f t="shared" si="84"/>
        <v>0.37719+0.940519i</v>
      </c>
      <c r="W319" t="str">
        <f t="shared" si="85"/>
        <v>0.680951837724578-0.0142823019297499i</v>
      </c>
      <c r="X319" t="str">
        <f t="shared" si="86"/>
        <v>0.679030504218611-0.0260304528269661i</v>
      </c>
      <c r="Z319" t="str">
        <f t="shared" si="87"/>
        <v>-0.0704492015426711-0.10083810306888i</v>
      </c>
      <c r="AA319" t="str">
        <f t="shared" si="88"/>
        <v>0.381990928734704+0.920761990945501i</v>
      </c>
      <c r="AB319" t="str">
        <f t="shared" si="89"/>
        <v>0.690521494441756-0.0182812763135629i</v>
      </c>
      <c r="AD319">
        <f t="shared" si="90"/>
        <v>-19.399939872496518</v>
      </c>
      <c r="AE319">
        <f t="shared" si="91"/>
        <v>-3.335761990681156</v>
      </c>
      <c r="AF319">
        <f t="shared" si="92"/>
        <v>-3.3558368105559855</v>
      </c>
      <c r="AG319">
        <f t="shared" si="93"/>
        <v>-3.213413042817876</v>
      </c>
      <c r="AH319">
        <f t="shared" si="94"/>
        <v>-13.455986990344575</v>
      </c>
      <c r="AI319">
        <f t="shared" si="95"/>
        <v>-15.75027562827324</v>
      </c>
      <c r="AJ319">
        <f t="shared" si="96"/>
        <v>-2.2714774701480072</v>
      </c>
      <c r="AK319">
        <f t="shared" si="97"/>
        <v>0.11506282298025033</v>
      </c>
      <c r="AL319">
        <f t="shared" si="98"/>
        <v>-18.201205140231448</v>
      </c>
      <c r="AM319">
        <f t="shared" si="99"/>
        <v>-2.7360944757861393E-2</v>
      </c>
    </row>
    <row r="320" spans="1:39" x14ac:dyDescent="0.25">
      <c r="A320" s="3">
        <v>3190</v>
      </c>
      <c r="B320">
        <v>0.438662</v>
      </c>
      <c r="C320">
        <v>-0.65793000000000001</v>
      </c>
      <c r="D320">
        <v>-0.75613699999999995</v>
      </c>
      <c r="E320">
        <v>0.35418100000000002</v>
      </c>
      <c r="F320">
        <v>-0.204813</v>
      </c>
      <c r="G320">
        <v>-4.6162000000000002E-2</v>
      </c>
      <c r="H320">
        <v>-0.10599</v>
      </c>
      <c r="I320">
        <v>-3.8032000000000003E-2</v>
      </c>
      <c r="J320">
        <v>0.55243699999999996</v>
      </c>
      <c r="K320">
        <v>0.83622300000000005</v>
      </c>
      <c r="M320">
        <v>-0.16217300000000001</v>
      </c>
      <c r="N320">
        <v>1.9838000000000001E-2</v>
      </c>
      <c r="O320">
        <v>0.399974</v>
      </c>
      <c r="P320">
        <v>0.55023599999999995</v>
      </c>
      <c r="R320" t="str">
        <f t="shared" si="80"/>
        <v>-0.204813-0.046162i</v>
      </c>
      <c r="S320" t="str">
        <f t="shared" si="81"/>
        <v>-0.132177384613051+0.0649873452203258i</v>
      </c>
      <c r="T320" t="str">
        <f t="shared" si="82"/>
        <v>-0.598179335646865+0.489088373804393i</v>
      </c>
      <c r="U320" t="str">
        <f t="shared" si="83"/>
        <v>0.00987610897567356-0.100687454985826i</v>
      </c>
      <c r="V320" t="str">
        <f t="shared" si="84"/>
        <v>0.552437+0.836223i</v>
      </c>
      <c r="W320" t="str">
        <f t="shared" si="85"/>
        <v>0.678059311694848-0.0303614562446059i</v>
      </c>
      <c r="X320" t="str">
        <f t="shared" si="86"/>
        <v>0.674084073521419-0.0396616392038868i</v>
      </c>
      <c r="Z320" t="str">
        <f t="shared" si="87"/>
        <v>-0.0912146312837904-0.0870095167913384i</v>
      </c>
      <c r="AA320" t="str">
        <f t="shared" si="88"/>
        <v>0.547312954156785+0.818333957634314i</v>
      </c>
      <c r="AB320" t="str">
        <f t="shared" si="89"/>
        <v>0.686445033287197-0.0364822929939032i</v>
      </c>
      <c r="AD320">
        <f t="shared" si="90"/>
        <v>-19.898908898522109</v>
      </c>
      <c r="AE320">
        <f t="shared" si="91"/>
        <v>-3.3659475154022962</v>
      </c>
      <c r="AF320">
        <f t="shared" si="92"/>
        <v>-3.41070984489353</v>
      </c>
      <c r="AG320">
        <f t="shared" si="93"/>
        <v>-3.2556349881864759</v>
      </c>
      <c r="AH320">
        <f t="shared" si="94"/>
        <v>-13.557653580662535</v>
      </c>
      <c r="AI320">
        <f t="shared" si="95"/>
        <v>-16.636560392344474</v>
      </c>
      <c r="AJ320">
        <f t="shared" si="96"/>
        <v>-2.2400678802979632</v>
      </c>
      <c r="AK320">
        <f t="shared" si="97"/>
        <v>1.9307204575059789E-2</v>
      </c>
      <c r="AL320">
        <f t="shared" si="98"/>
        <v>-17.988551955969676</v>
      </c>
      <c r="AM320">
        <f t="shared" si="99"/>
        <v>-0.13576765213199679</v>
      </c>
    </row>
    <row r="321" spans="1:39" x14ac:dyDescent="0.25">
      <c r="A321" s="3">
        <v>3200</v>
      </c>
      <c r="B321">
        <v>0.25387199999999999</v>
      </c>
      <c r="C321">
        <v>-0.76729599999999998</v>
      </c>
      <c r="D321">
        <v>-0.68224300000000004</v>
      </c>
      <c r="E321">
        <v>0.45872499999999999</v>
      </c>
      <c r="F321">
        <v>-0.20385500000000001</v>
      </c>
      <c r="G321">
        <v>-4.3303000000000001E-2</v>
      </c>
      <c r="H321">
        <v>-0.108943</v>
      </c>
      <c r="I321">
        <v>-7.6913999999999996E-2</v>
      </c>
      <c r="J321">
        <v>0.66845399999999999</v>
      </c>
      <c r="K321">
        <v>0.71631500000000004</v>
      </c>
      <c r="M321">
        <v>-0.14507800000000001</v>
      </c>
      <c r="N321">
        <v>9.859999999999999E-4</v>
      </c>
      <c r="O321">
        <v>0.50157099999999999</v>
      </c>
      <c r="P321">
        <v>0.44462099999999999</v>
      </c>
      <c r="R321" t="str">
        <f t="shared" si="80"/>
        <v>-0.203855-0.043303i</v>
      </c>
      <c r="S321" t="str">
        <f t="shared" si="81"/>
        <v>-0.10624046341215+0.0979708270960001i</v>
      </c>
      <c r="T321" t="str">
        <f t="shared" si="82"/>
        <v>-0.480028064425461+0.602231755398676i</v>
      </c>
      <c r="U321" t="str">
        <f t="shared" si="83"/>
        <v>-0.00350249556360745-0.0945799154190641i</v>
      </c>
      <c r="V321" t="str">
        <f t="shared" si="84"/>
        <v>0.668454+0.716315i</v>
      </c>
      <c r="W321" t="str">
        <f t="shared" si="85"/>
        <v>0.681050110498094-0.0646647486610036i</v>
      </c>
      <c r="X321" t="str">
        <f t="shared" si="86"/>
        <v>0.673858451406848-0.0706511383434733i</v>
      </c>
      <c r="Z321" t="str">
        <f t="shared" si="87"/>
        <v>-0.108686079479601-0.0682840278882677i</v>
      </c>
      <c r="AA321" t="str">
        <f t="shared" si="88"/>
        <v>0.653832761096017+0.705520200980046i</v>
      </c>
      <c r="AB321" t="str">
        <f t="shared" si="89"/>
        <v>0.686118735280205-0.0743351363127552i</v>
      </c>
      <c r="AD321">
        <f t="shared" si="90"/>
        <v>-20.478069832869096</v>
      </c>
      <c r="AE321">
        <f t="shared" si="91"/>
        <v>-3.2974414088806321</v>
      </c>
      <c r="AF321">
        <f t="shared" si="92"/>
        <v>-3.381146581710933</v>
      </c>
      <c r="AG321">
        <f t="shared" si="93"/>
        <v>-3.2213343194387112</v>
      </c>
      <c r="AH321">
        <f t="shared" si="94"/>
        <v>-13.621900630187556</v>
      </c>
      <c r="AI321">
        <f t="shared" si="95"/>
        <v>-16.801588864031928</v>
      </c>
      <c r="AJ321">
        <f t="shared" si="96"/>
        <v>-2.2686473172418857</v>
      </c>
      <c r="AK321">
        <f t="shared" si="97"/>
        <v>-0.17756848018979493</v>
      </c>
      <c r="AL321">
        <f t="shared" si="98"/>
        <v>-17.831647617291559</v>
      </c>
      <c r="AM321">
        <f t="shared" si="99"/>
        <v>-0.33738074246202698</v>
      </c>
    </row>
    <row r="322" spans="1:39" x14ac:dyDescent="0.25">
      <c r="A322" s="3">
        <v>3210</v>
      </c>
      <c r="B322">
        <v>7.5981000000000007E-2</v>
      </c>
      <c r="C322">
        <v>-0.82122499999999998</v>
      </c>
      <c r="D322">
        <v>-0.59865599999999997</v>
      </c>
      <c r="E322">
        <v>0.54066800000000004</v>
      </c>
      <c r="F322">
        <v>-0.203372</v>
      </c>
      <c r="G322">
        <v>-4.3445999999999999E-2</v>
      </c>
      <c r="H322">
        <v>-0.127134</v>
      </c>
      <c r="I322">
        <v>-0.112303</v>
      </c>
      <c r="J322">
        <v>0.77253000000000005</v>
      </c>
      <c r="K322">
        <v>0.57245999999999997</v>
      </c>
      <c r="M322">
        <v>-0.13736699999999999</v>
      </c>
      <c r="N322">
        <v>-1.8571000000000001E-2</v>
      </c>
      <c r="O322">
        <v>0.57330400000000004</v>
      </c>
      <c r="P322">
        <v>0.32084400000000002</v>
      </c>
      <c r="R322" t="str">
        <f t="shared" ref="R322:R385" si="100">COMPLEX(F322,G322)</f>
        <v>-0.203372-0.043446i</v>
      </c>
      <c r="S322" t="str">
        <f t="shared" ref="S322:S385" si="101">IMDIV(COMPLEX(D322+B322-2*F322,E322+C322-2*G322),COMPLEX(D322-B322,E322-C322))</f>
        <v>-0.0803241091784668+0.124914817862955i</v>
      </c>
      <c r="T322" t="str">
        <f t="shared" ref="T322:T385" si="102">IMSUM(IMPRODUCT(COMPLEX(D322,E322),IMSUB(1,S322)),IMSUB(IMPRODUCT(R322,S322),COMPLEX(F322,G322)))</f>
        <v>-0.354070341251301+0.680409265572813i</v>
      </c>
      <c r="U322" t="str">
        <f t="shared" ref="U322:U385" si="103">IMDIV(IMSUB(COMPLEX(M322,N322),R322),IMSUB(IMPRODUCT(COMPLEX(M322,N322),S322),IMSUB(IMPRODUCT(R322,S322),T322)))</f>
        <v>-0.0113534826034869-0.0901318534906944i</v>
      </c>
      <c r="V322" t="str">
        <f t="shared" ref="V322:V385" si="104">COMPLEX(J322,K322)</f>
        <v>0.77253+0.57246i</v>
      </c>
      <c r="W322" t="str">
        <f t="shared" ref="W322:W385" si="105">IMDIV(COMPLEX(O322,P322),V322)</f>
        <v>0.67772422862575-0.0868911393979481i</v>
      </c>
      <c r="X322" t="str">
        <f t="shared" ref="X322:X385" si="106">IMDIV(IMSUB(COMPLEX(O322,P322),IMPRODUCT(COMPLEX(O322,P322),IMPRODUCT(S322,U322))),V322)</f>
        <v>0.668969967568173-0.0897790084697735i</v>
      </c>
      <c r="Z322" t="str">
        <f t="shared" ref="Z322:Z385" si="107">IMDIV(IMSUB(COMPLEX(H322,I322),R322),IMSUM(IMPRODUCT(COMPLEX(H322,I322),S322),IMSUB(T322,IMPRODUCT(S322,R322))))</f>
        <v>-0.122993370508445-0.0474423423635013i</v>
      </c>
      <c r="AA322" t="str">
        <f t="shared" ref="AA322:AA385" si="108">IMSUB(COMPLEX(J322,K322),IMPRODUCT(Z322,IMPRODUCT(S322,COMPLEX(J322,K322))))</f>
        <v>0.753706121180293+0.572336920577646i</v>
      </c>
      <c r="AB322" t="str">
        <f t="shared" ref="AB322:AB385" si="109">IMDIV(IMSUB(COMPLEX(O322,P322),IMPRODUCT(COMPLEX(O322,P322),IMPRODUCT(S322,U322))),AA322)</f>
        <v>0.67854894204132-0.0991859288752468i</v>
      </c>
      <c r="AD322">
        <f t="shared" ref="AD322:AD385" si="110">20*LOG(IMABS(U322))</f>
        <v>-20.834064373789346</v>
      </c>
      <c r="AE322">
        <f t="shared" ref="AE322:AE385" si="111">20*LOG(IMABS(W322))</f>
        <v>-3.3081314809172957</v>
      </c>
      <c r="AF322">
        <f t="shared" ref="AF322:AF385" si="112">20*LOG(IMABS(X322))</f>
        <v>-3.4143431269694444</v>
      </c>
      <c r="AG322">
        <f t="shared" ref="AG322:AG385" si="113">20*LOG(IMABS(AB322))</f>
        <v>-3.2765594357496108</v>
      </c>
      <c r="AH322">
        <f t="shared" ref="AH322:AH385" si="114">20*LOG(IMABS(R322))</f>
        <v>-13.640367301792256</v>
      </c>
      <c r="AI322">
        <f t="shared" ref="AI322:AI385" si="115">20*LOG(IMABS(S322))</f>
        <v>-16.564796613970518</v>
      </c>
      <c r="AJ322">
        <f t="shared" ref="AJ322:AJ385" si="116">20*LOG(IMABS(T322))</f>
        <v>-2.303844864583696</v>
      </c>
      <c r="AK322">
        <f t="shared" ref="AK322:AK385" si="117">20*LOG(IMABS(V322))</f>
        <v>-0.34086952986463859</v>
      </c>
      <c r="AL322">
        <f t="shared" ref="AL322:AL385" si="118">20*LOG(IMABS(Z322))</f>
        <v>-17.599965824771363</v>
      </c>
      <c r="AM322">
        <f t="shared" ref="AM322:AM385" si="119">20*LOG(IMABS(AA322))</f>
        <v>-0.47865322108447633</v>
      </c>
    </row>
    <row r="323" spans="1:39" x14ac:dyDescent="0.25">
      <c r="A323" s="3">
        <v>3220</v>
      </c>
      <c r="B323">
        <v>-0.10073</v>
      </c>
      <c r="C323">
        <v>-0.83493600000000001</v>
      </c>
      <c r="D323">
        <v>-0.47892000000000001</v>
      </c>
      <c r="E323">
        <v>0.63412000000000002</v>
      </c>
      <c r="F323">
        <v>-0.20369200000000001</v>
      </c>
      <c r="G323">
        <v>-3.9944E-2</v>
      </c>
      <c r="H323">
        <v>-0.15835199999999999</v>
      </c>
      <c r="I323">
        <v>-0.13513500000000001</v>
      </c>
      <c r="J323">
        <v>0.83878200000000003</v>
      </c>
      <c r="K323">
        <v>0.415659</v>
      </c>
      <c r="M323">
        <v>-0.140852</v>
      </c>
      <c r="N323">
        <v>-3.3597000000000002E-2</v>
      </c>
      <c r="O323">
        <v>0.61832600000000004</v>
      </c>
      <c r="P323">
        <v>0.17863899999999999</v>
      </c>
      <c r="R323" t="str">
        <f t="shared" si="100"/>
        <v>-0.203692-0.039944i</v>
      </c>
      <c r="S323" t="str">
        <f t="shared" si="101"/>
        <v>-0.0488888462855234+0.129848877630752i</v>
      </c>
      <c r="T323" t="str">
        <f t="shared" si="102"/>
        <v>-0.201157125534175+0.74275625817516i</v>
      </c>
      <c r="U323" t="str">
        <f t="shared" si="103"/>
        <v>-0.013413803277622-0.0800546228354173i</v>
      </c>
      <c r="V323" t="str">
        <f t="shared" si="104"/>
        <v>0.838782+0.415659i</v>
      </c>
      <c r="W323" t="str">
        <f t="shared" si="105"/>
        <v>0.676566154814427-0.12229853685941i</v>
      </c>
      <c r="X323" t="str">
        <f t="shared" si="106"/>
        <v>0.668823931723817-0.122416550649216i</v>
      </c>
      <c r="Z323" t="str">
        <f t="shared" si="107"/>
        <v>-0.133071614902933-0.0264457994111111i</v>
      </c>
      <c r="AA323" t="str">
        <f t="shared" si="108"/>
        <v>0.82379993195859+0.424936501263632i</v>
      </c>
      <c r="AB323" t="str">
        <f t="shared" si="109"/>
        <v>0.673366527702255-0.134518254494913i</v>
      </c>
      <c r="AD323">
        <f t="shared" si="110"/>
        <v>-21.812020623305457</v>
      </c>
      <c r="AE323">
        <f t="shared" si="111"/>
        <v>-3.2541559762827572</v>
      </c>
      <c r="AF323">
        <f t="shared" si="112"/>
        <v>-3.350655255004563</v>
      </c>
      <c r="AG323">
        <f t="shared" si="113"/>
        <v>-3.2650205387264366</v>
      </c>
      <c r="AH323">
        <f t="shared" si="114"/>
        <v>-13.656642865561974</v>
      </c>
      <c r="AI323">
        <f t="shared" si="115"/>
        <v>-17.155500828760285</v>
      </c>
      <c r="AJ323">
        <f t="shared" si="116"/>
        <v>-2.2756749760582418</v>
      </c>
      <c r="AK323">
        <f t="shared" si="117"/>
        <v>-0.57333486264412414</v>
      </c>
      <c r="AL323">
        <f t="shared" si="118"/>
        <v>-17.350067244362656</v>
      </c>
      <c r="AM323">
        <f t="shared" si="119"/>
        <v>-0.65896957892225494</v>
      </c>
    </row>
    <row r="324" spans="1:39" x14ac:dyDescent="0.25">
      <c r="A324" s="3">
        <v>3230</v>
      </c>
      <c r="B324">
        <v>-0.29147800000000001</v>
      </c>
      <c r="C324">
        <v>-0.80111900000000003</v>
      </c>
      <c r="D324">
        <v>-0.34379599999999999</v>
      </c>
      <c r="E324">
        <v>0.70047400000000004</v>
      </c>
      <c r="F324">
        <v>-0.204125</v>
      </c>
      <c r="G324">
        <v>-4.0777000000000001E-2</v>
      </c>
      <c r="H324">
        <v>-0.196603</v>
      </c>
      <c r="I324">
        <v>-0.145258</v>
      </c>
      <c r="J324">
        <v>0.87431800000000004</v>
      </c>
      <c r="K324">
        <v>0.26222200000000001</v>
      </c>
      <c r="M324">
        <v>-0.147925</v>
      </c>
      <c r="N324">
        <v>-4.5678000000000003E-2</v>
      </c>
      <c r="O324">
        <v>0.62914300000000001</v>
      </c>
      <c r="P324">
        <v>4.0117E-2</v>
      </c>
      <c r="R324" t="str">
        <f t="shared" si="100"/>
        <v>-0.204125-0.040777i</v>
      </c>
      <c r="S324" t="str">
        <f t="shared" si="101"/>
        <v>-0.00743713451892104+0.151447893006801i</v>
      </c>
      <c r="T324" t="str">
        <f t="shared" si="102"/>
        <v>-0.028448849876208+0.767916662063437i</v>
      </c>
      <c r="U324" t="str">
        <f t="shared" si="103"/>
        <v>-0.00892191421378355-0.0720561934439936i</v>
      </c>
      <c r="V324" t="str">
        <f t="shared" si="104"/>
        <v>0.874318+0.262222i</v>
      </c>
      <c r="W324" t="str">
        <f t="shared" si="105"/>
        <v>0.672822565588929-0.155906522333819i</v>
      </c>
      <c r="X324" t="str">
        <f t="shared" si="106"/>
        <v>0.665562683876649-0.153646245815323i</v>
      </c>
      <c r="Z324" t="str">
        <f t="shared" si="107"/>
        <v>-0.135843158422642-0.00753322367038984i</v>
      </c>
      <c r="AA324" t="str">
        <f t="shared" si="108"/>
        <v>0.867057145193599+0.27959641469247i</v>
      </c>
      <c r="AB324" t="str">
        <f t="shared" si="109"/>
        <v>0.663550995526785-0.167620992892823i</v>
      </c>
      <c r="AD324">
        <f t="shared" si="110"/>
        <v>-22.780496775952336</v>
      </c>
      <c r="AE324">
        <f t="shared" si="111"/>
        <v>-3.2148430824780077</v>
      </c>
      <c r="AF324">
        <f t="shared" si="112"/>
        <v>-3.3107308536391744</v>
      </c>
      <c r="AG324">
        <f t="shared" si="113"/>
        <v>-3.2938615392855475</v>
      </c>
      <c r="AH324">
        <f t="shared" si="114"/>
        <v>-13.632135224953792</v>
      </c>
      <c r="AI324">
        <f t="shared" si="115"/>
        <v>-16.384274942163966</v>
      </c>
      <c r="AJ324">
        <f t="shared" si="116"/>
        <v>-2.287761729184056</v>
      </c>
      <c r="AK324">
        <f t="shared" si="117"/>
        <v>-0.79254730161200826</v>
      </c>
      <c r="AL324">
        <f t="shared" si="118"/>
        <v>-17.325909264722355</v>
      </c>
      <c r="AM324">
        <f t="shared" si="119"/>
        <v>-0.80941661596563153</v>
      </c>
    </row>
    <row r="325" spans="1:39" x14ac:dyDescent="0.25">
      <c r="A325" s="3">
        <v>3240</v>
      </c>
      <c r="B325">
        <v>-0.43550499999999998</v>
      </c>
      <c r="C325">
        <v>-0.72749900000000001</v>
      </c>
      <c r="D325">
        <v>-0.193581</v>
      </c>
      <c r="E325">
        <v>0.74326300000000001</v>
      </c>
      <c r="F325">
        <v>-0.20339499999999999</v>
      </c>
      <c r="G325">
        <v>-3.6135E-2</v>
      </c>
      <c r="H325">
        <v>-0.23475799999999999</v>
      </c>
      <c r="I325">
        <v>-0.13720399999999999</v>
      </c>
      <c r="J325">
        <v>0.87646999999999997</v>
      </c>
      <c r="K325">
        <v>0.107941</v>
      </c>
      <c r="M325">
        <v>-0.153221</v>
      </c>
      <c r="N325">
        <v>-5.1040000000000002E-2</v>
      </c>
      <c r="O325">
        <v>0.60846699999999998</v>
      </c>
      <c r="P325">
        <v>-9.0505000000000002E-2</v>
      </c>
      <c r="R325" t="str">
        <f t="shared" si="100"/>
        <v>-0.203395-0.036135i</v>
      </c>
      <c r="S325" t="str">
        <f t="shared" si="101"/>
        <v>0.0340727424600456+0.156748008275237i</v>
      </c>
      <c r="T325" t="str">
        <f t="shared" si="102"/>
        <v>0.131648694259201+0.751303447718911i</v>
      </c>
      <c r="U325" t="str">
        <f t="shared" si="103"/>
        <v>-0.00757517579960086-0.0674899062507325i</v>
      </c>
      <c r="V325" t="str">
        <f t="shared" si="104"/>
        <v>0.87647+0.107941i</v>
      </c>
      <c r="W325" t="str">
        <f t="shared" si="105"/>
        <v>0.671325579803413-0.185937401633325i</v>
      </c>
      <c r="X325" t="str">
        <f t="shared" si="106"/>
        <v>0.665045318105952-0.181677493258412i</v>
      </c>
      <c r="Z325" t="str">
        <f t="shared" si="107"/>
        <v>-0.138960848968578+0.0148275227976996i</v>
      </c>
      <c r="AA325" t="str">
        <f t="shared" si="108"/>
        <v>0.880360348474802+0.12735127223524i</v>
      </c>
      <c r="AB325" t="str">
        <f t="shared" si="109"/>
        <v>0.656279267834489-0.194269557722765i</v>
      </c>
      <c r="AD325">
        <f t="shared" si="110"/>
        <v>-23.360852081234938</v>
      </c>
      <c r="AE325">
        <f t="shared" si="111"/>
        <v>-3.1403378342176538</v>
      </c>
      <c r="AF325">
        <f t="shared" si="112"/>
        <v>-3.2303950774413046</v>
      </c>
      <c r="AG325">
        <f t="shared" si="113"/>
        <v>-3.2934311802558347</v>
      </c>
      <c r="AH325">
        <f t="shared" si="114"/>
        <v>-13.698237810049914</v>
      </c>
      <c r="AI325">
        <f t="shared" si="115"/>
        <v>-15.89545193891138</v>
      </c>
      <c r="AJ325">
        <f t="shared" si="116"/>
        <v>-2.3523505472092348</v>
      </c>
      <c r="AK325">
        <f t="shared" si="117"/>
        <v>-1.0798841095556364</v>
      </c>
      <c r="AL325">
        <f t="shared" si="118"/>
        <v>-17.092983576003554</v>
      </c>
      <c r="AM325">
        <f t="shared" si="119"/>
        <v>-1.0168480067411103</v>
      </c>
    </row>
    <row r="326" spans="1:39" x14ac:dyDescent="0.25">
      <c r="A326" s="3">
        <v>3250</v>
      </c>
      <c r="B326">
        <v>-0.545427</v>
      </c>
      <c r="C326">
        <v>-0.64616700000000005</v>
      </c>
      <c r="D326">
        <v>-1.8026E-2</v>
      </c>
      <c r="E326">
        <v>0.750668</v>
      </c>
      <c r="F326">
        <v>-0.20214499999999999</v>
      </c>
      <c r="G326">
        <v>-3.1932000000000002E-2</v>
      </c>
      <c r="H326">
        <v>-0.27121600000000001</v>
      </c>
      <c r="I326">
        <v>-0.11477999999999999</v>
      </c>
      <c r="J326">
        <v>0.85778699999999997</v>
      </c>
      <c r="K326">
        <v>-3.6191000000000001E-2</v>
      </c>
      <c r="M326">
        <v>-0.159244</v>
      </c>
      <c r="N326">
        <v>-5.1525000000000001E-2</v>
      </c>
      <c r="O326">
        <v>0.56403999999999999</v>
      </c>
      <c r="P326">
        <v>-0.20518900000000001</v>
      </c>
      <c r="R326" t="str">
        <f t="shared" si="100"/>
        <v>-0.202145-0.031932i</v>
      </c>
      <c r="S326" t="str">
        <f t="shared" si="101"/>
        <v>0.0678398648936139+0.139559656355086i</v>
      </c>
      <c r="T326" t="str">
        <f t="shared" si="102"/>
        <v>0.280847778979143+0.703812937365815i</v>
      </c>
      <c r="U326" t="str">
        <f t="shared" si="103"/>
        <v>-0.00272299600016029-0.0616554779776941i</v>
      </c>
      <c r="V326" t="str">
        <f t="shared" si="104"/>
        <v>0.857787-0.036191i</v>
      </c>
      <c r="W326" t="str">
        <f t="shared" si="105"/>
        <v>0.666458588718979-0.211088763545812i</v>
      </c>
      <c r="X326" t="str">
        <f t="shared" si="106"/>
        <v>0.6618102198096-0.206270555732904i</v>
      </c>
      <c r="Z326" t="str">
        <f t="shared" si="107"/>
        <v>-0.138121663129868+0.0425966445690311i</v>
      </c>
      <c r="AA326" t="str">
        <f t="shared" si="108"/>
        <v>0.871516988600031-0.0226891691424869i</v>
      </c>
      <c r="AB326" t="str">
        <f t="shared" si="109"/>
        <v>0.64837979544498-0.213623576411556i</v>
      </c>
      <c r="AD326">
        <f t="shared" si="110"/>
        <v>-24.19210386638526</v>
      </c>
      <c r="AE326">
        <f t="shared" si="111"/>
        <v>-3.1093498567537075</v>
      </c>
      <c r="AF326">
        <f t="shared" si="112"/>
        <v>-3.182701765035989</v>
      </c>
      <c r="AG326">
        <f t="shared" si="113"/>
        <v>-3.3158482856002185</v>
      </c>
      <c r="AH326">
        <f t="shared" si="114"/>
        <v>-13.779699573420114</v>
      </c>
      <c r="AI326">
        <f t="shared" si="115"/>
        <v>-16.183589389163441</v>
      </c>
      <c r="AJ326">
        <f t="shared" si="116"/>
        <v>-2.4091553952383844</v>
      </c>
      <c r="AK326">
        <f t="shared" si="117"/>
        <v>-1.3246868329178976</v>
      </c>
      <c r="AL326">
        <f t="shared" si="118"/>
        <v>-16.80018570230698</v>
      </c>
      <c r="AM326">
        <f t="shared" si="119"/>
        <v>-1.1915403123536588</v>
      </c>
    </row>
    <row r="327" spans="1:39" x14ac:dyDescent="0.25">
      <c r="A327" s="3">
        <v>3260</v>
      </c>
      <c r="B327">
        <v>-0.64085499999999995</v>
      </c>
      <c r="C327">
        <v>-0.54278700000000002</v>
      </c>
      <c r="D327">
        <v>0.159109</v>
      </c>
      <c r="E327">
        <v>0.71748999999999996</v>
      </c>
      <c r="F327">
        <v>-0.203933</v>
      </c>
      <c r="G327">
        <v>-2.8740999999999999E-2</v>
      </c>
      <c r="H327">
        <v>-0.29699799999999998</v>
      </c>
      <c r="I327">
        <v>-8.1111000000000003E-2</v>
      </c>
      <c r="J327">
        <v>0.81696599999999997</v>
      </c>
      <c r="K327">
        <v>-0.17044799999999999</v>
      </c>
      <c r="M327">
        <v>-0.160827</v>
      </c>
      <c r="N327">
        <v>-5.0685000000000001E-2</v>
      </c>
      <c r="O327">
        <v>0.49358200000000002</v>
      </c>
      <c r="P327">
        <v>-0.31575799999999998</v>
      </c>
      <c r="R327" t="str">
        <f t="shared" si="100"/>
        <v>-0.203933-0.028741i</v>
      </c>
      <c r="S327" t="str">
        <f t="shared" si="101"/>
        <v>0.104798415178258+0.125143091082087i</v>
      </c>
      <c r="T327" t="str">
        <f t="shared" si="102"/>
        <v>0.418381427758132+0.62259497577049i</v>
      </c>
      <c r="U327" t="str">
        <f t="shared" si="103"/>
        <v>0.00806361324274708-0.0634080494496405i</v>
      </c>
      <c r="V327" t="str">
        <f t="shared" si="104"/>
        <v>0.816966-0.170448i</v>
      </c>
      <c r="W327" t="str">
        <f t="shared" si="105"/>
        <v>0.656237245543973-0.24958648704049i</v>
      </c>
      <c r="X327" t="str">
        <f t="shared" si="106"/>
        <v>0.651882053979715-0.24369655914538i</v>
      </c>
      <c r="Z327" t="str">
        <f t="shared" si="107"/>
        <v>-0.130523785449914+0.0642054706821606i</v>
      </c>
      <c r="AA327" t="str">
        <f t="shared" si="108"/>
        <v>0.836342479145626-0.166301650407268i</v>
      </c>
      <c r="AB327" t="str">
        <f t="shared" si="109"/>
        <v>0.635729609079576-0.244494232173508i</v>
      </c>
      <c r="AD327">
        <f t="shared" si="110"/>
        <v>-23.887438794627023</v>
      </c>
      <c r="AE327">
        <f t="shared" si="111"/>
        <v>-3.0720528997559842</v>
      </c>
      <c r="AF327">
        <f t="shared" si="112"/>
        <v>-3.1485125394389173</v>
      </c>
      <c r="AG327">
        <f t="shared" si="113"/>
        <v>-3.3354794976519582</v>
      </c>
      <c r="AH327">
        <f t="shared" si="114"/>
        <v>-13.724834614782663</v>
      </c>
      <c r="AI327">
        <f t="shared" si="115"/>
        <v>-15.74408707608324</v>
      </c>
      <c r="AJ327">
        <f t="shared" si="116"/>
        <v>-2.4974815150977094</v>
      </c>
      <c r="AK327">
        <f t="shared" si="117"/>
        <v>-1.5708763015310636</v>
      </c>
      <c r="AL327">
        <f t="shared" si="118"/>
        <v>-16.74508945294874</v>
      </c>
      <c r="AM327">
        <f t="shared" si="119"/>
        <v>-1.3839093433180243</v>
      </c>
    </row>
    <row r="328" spans="1:39" x14ac:dyDescent="0.25">
      <c r="A328" s="3">
        <v>3270</v>
      </c>
      <c r="B328">
        <v>-0.70840899999999996</v>
      </c>
      <c r="C328">
        <v>-0.44323899999999999</v>
      </c>
      <c r="D328">
        <v>0.33734199999999998</v>
      </c>
      <c r="E328">
        <v>0.63697899999999996</v>
      </c>
      <c r="F328">
        <v>-0.20238200000000001</v>
      </c>
      <c r="G328">
        <v>-2.6478999999999999E-2</v>
      </c>
      <c r="H328">
        <v>-0.307143</v>
      </c>
      <c r="I328">
        <v>-4.3406E-2</v>
      </c>
      <c r="J328">
        <v>0.76604399999999995</v>
      </c>
      <c r="K328">
        <v>-0.27909</v>
      </c>
      <c r="M328">
        <v>-0.15932299999999999</v>
      </c>
      <c r="N328">
        <v>-5.3948999999999997E-2</v>
      </c>
      <c r="O328">
        <v>0.40947899999999998</v>
      </c>
      <c r="P328">
        <v>-0.39996799999999999</v>
      </c>
      <c r="R328" t="str">
        <f t="shared" si="100"/>
        <v>-0.202382-0.026479i</v>
      </c>
      <c r="S328" t="str">
        <f t="shared" si="101"/>
        <v>0.133479681060927+0.098026055804611i</v>
      </c>
      <c r="T328" t="str">
        <f t="shared" si="102"/>
        <v>0.532717983551088+0.521992822819592i</v>
      </c>
      <c r="U328" t="str">
        <f t="shared" si="103"/>
        <v>0.0158106468736691-0.0660283863433952i</v>
      </c>
      <c r="V328" t="str">
        <f t="shared" si="104"/>
        <v>0.766044-0.27909i</v>
      </c>
      <c r="W328" t="str">
        <f t="shared" si="105"/>
        <v>0.639832457206947-0.289013633052557i</v>
      </c>
      <c r="X328" t="str">
        <f t="shared" si="106"/>
        <v>0.636440114968628-0.281885574952009i</v>
      </c>
      <c r="Z328" t="str">
        <f t="shared" si="107"/>
        <v>-0.119051721772934+0.0840240186485368i</v>
      </c>
      <c r="AA328" t="str">
        <f t="shared" si="108"/>
        <v>0.784653643092034-0.285475453683306i</v>
      </c>
      <c r="AB328" t="str">
        <f t="shared" si="109"/>
        <v>0.621323834832215-0.275520445658335i</v>
      </c>
      <c r="AD328">
        <f t="shared" si="110"/>
        <v>-23.363250428357475</v>
      </c>
      <c r="AE328">
        <f t="shared" si="111"/>
        <v>-3.0722844714527038</v>
      </c>
      <c r="AF328">
        <f t="shared" si="112"/>
        <v>-3.1469232741113244</v>
      </c>
      <c r="AG328">
        <f t="shared" si="113"/>
        <v>-3.354004936524233</v>
      </c>
      <c r="AH328">
        <f t="shared" si="114"/>
        <v>-13.802847858242604</v>
      </c>
      <c r="AI328">
        <f t="shared" si="115"/>
        <v>-15.618385912977917</v>
      </c>
      <c r="AJ328">
        <f t="shared" si="116"/>
        <v>-2.5471829837086752</v>
      </c>
      <c r="AK328">
        <f t="shared" si="117"/>
        <v>-1.773647572898545</v>
      </c>
      <c r="AL328">
        <f t="shared" si="118"/>
        <v>-16.729815189860936</v>
      </c>
      <c r="AM328">
        <f t="shared" si="119"/>
        <v>-1.5665659104856398</v>
      </c>
    </row>
    <row r="329" spans="1:39" x14ac:dyDescent="0.25">
      <c r="A329" s="3">
        <v>3280</v>
      </c>
      <c r="B329">
        <v>-0.76440799999999998</v>
      </c>
      <c r="C329">
        <v>-0.32560800000000001</v>
      </c>
      <c r="D329">
        <v>0.50186900000000001</v>
      </c>
      <c r="E329">
        <v>0.49995800000000001</v>
      </c>
      <c r="F329">
        <v>-0.202768</v>
      </c>
      <c r="G329">
        <v>-2.2859999999999998E-2</v>
      </c>
      <c r="H329">
        <v>-0.30562800000000001</v>
      </c>
      <c r="I329">
        <v>-1.4200000000000001E-4</v>
      </c>
      <c r="J329">
        <v>0.69768399999999997</v>
      </c>
      <c r="K329">
        <v>-0.37919399999999998</v>
      </c>
      <c r="M329">
        <v>-0.15607099999999999</v>
      </c>
      <c r="N329">
        <v>-6.0886000000000003E-2</v>
      </c>
      <c r="O329">
        <v>0.30796000000000001</v>
      </c>
      <c r="P329">
        <v>-0.46700999999999998</v>
      </c>
      <c r="R329" t="str">
        <f t="shared" si="100"/>
        <v>-0.202768-0.02286i</v>
      </c>
      <c r="S329" t="str">
        <f t="shared" si="101"/>
        <v>0.158754256792487+0.0702910052357055i</v>
      </c>
      <c r="T329" t="str">
        <f t="shared" si="102"/>
        <v>0.629522279531833+0.390288773915993i</v>
      </c>
      <c r="U329" t="str">
        <f t="shared" si="103"/>
        <v>0.0270550792520302-0.075844476656861i</v>
      </c>
      <c r="V329" t="str">
        <f t="shared" si="104"/>
        <v>0.697684-0.379194i</v>
      </c>
      <c r="W329" t="str">
        <f t="shared" si="105"/>
        <v>0.621593053265706-0.331533536328716i</v>
      </c>
      <c r="X329" t="str">
        <f t="shared" si="106"/>
        <v>0.618970803059233-0.322039824406091i</v>
      </c>
      <c r="Z329" t="str">
        <f t="shared" si="107"/>
        <v>-0.103377913771623+0.10250336722129i</v>
      </c>
      <c r="AA329" t="str">
        <f t="shared" si="108"/>
        <v>0.710745889515525-0.394432886637816i</v>
      </c>
      <c r="AB329" t="str">
        <f t="shared" si="109"/>
        <v>0.60741106857019-0.309265448645947i</v>
      </c>
      <c r="AD329">
        <f t="shared" si="110"/>
        <v>-21.881327511234517</v>
      </c>
      <c r="AE329">
        <f t="shared" si="111"/>
        <v>-3.0426236696114506</v>
      </c>
      <c r="AF329">
        <f t="shared" si="112"/>
        <v>-3.1261864948995806</v>
      </c>
      <c r="AG329">
        <f t="shared" si="113"/>
        <v>-3.3292703515885833</v>
      </c>
      <c r="AH329">
        <f t="shared" si="114"/>
        <v>-13.805159652704809</v>
      </c>
      <c r="AI329">
        <f t="shared" si="115"/>
        <v>-15.208028724908651</v>
      </c>
      <c r="AJ329">
        <f t="shared" si="116"/>
        <v>-2.6072549264898388</v>
      </c>
      <c r="AK329">
        <f t="shared" si="117"/>
        <v>-2.0027974437681735</v>
      </c>
      <c r="AL329">
        <f t="shared" si="118"/>
        <v>-16.737884358054675</v>
      </c>
      <c r="AM329">
        <f t="shared" si="119"/>
        <v>-1.7997135870791681</v>
      </c>
    </row>
    <row r="330" spans="1:39" x14ac:dyDescent="0.25">
      <c r="A330" s="3">
        <v>3290</v>
      </c>
      <c r="B330">
        <v>-0.797149</v>
      </c>
      <c r="C330">
        <v>-0.21517700000000001</v>
      </c>
      <c r="D330">
        <v>0.62452300000000005</v>
      </c>
      <c r="E330">
        <v>0.33882600000000002</v>
      </c>
      <c r="F330">
        <v>-0.20236599999999999</v>
      </c>
      <c r="G330">
        <v>-2.0624E-2</v>
      </c>
      <c r="H330">
        <v>-0.29008600000000001</v>
      </c>
      <c r="I330">
        <v>3.5416000000000003E-2</v>
      </c>
      <c r="J330">
        <v>0.624857</v>
      </c>
      <c r="K330">
        <v>-0.46067399999999997</v>
      </c>
      <c r="M330">
        <v>-0.157556</v>
      </c>
      <c r="N330">
        <v>-7.306E-2</v>
      </c>
      <c r="O330">
        <v>0.2036</v>
      </c>
      <c r="P330">
        <v>-0.50479200000000002</v>
      </c>
      <c r="R330" t="str">
        <f t="shared" si="100"/>
        <v>-0.202366-0.020624i</v>
      </c>
      <c r="S330" t="str">
        <f t="shared" si="101"/>
        <v>0.180979062231471+0.0454634096940632i</v>
      </c>
      <c r="T330" t="str">
        <f t="shared" si="102"/>
        <v>0.693581226825012+0.256803882702383i</v>
      </c>
      <c r="U330" t="str">
        <f t="shared" si="103"/>
        <v>0.0331147062894122-0.0862027626210082i</v>
      </c>
      <c r="V330" t="str">
        <f t="shared" si="104"/>
        <v>0.624857-0.460674i</v>
      </c>
      <c r="W330" t="str">
        <f t="shared" si="105"/>
        <v>0.596955784170265-0.36774812650438i</v>
      </c>
      <c r="X330" t="str">
        <f t="shared" si="106"/>
        <v>0.596222227273696-0.355688632381334i</v>
      </c>
      <c r="Z330" t="str">
        <f t="shared" si="107"/>
        <v>-0.084742772458166+0.116008081694679i</v>
      </c>
      <c r="AA330" t="str">
        <f t="shared" si="108"/>
        <v>0.629838767054916-0.480880365452481i</v>
      </c>
      <c r="AB330" t="str">
        <f t="shared" si="109"/>
        <v>0.589868926104801-0.33859812461822i</v>
      </c>
      <c r="AD330">
        <f t="shared" si="110"/>
        <v>-20.691782690620428</v>
      </c>
      <c r="AE330">
        <f t="shared" si="111"/>
        <v>-3.0839263766416409</v>
      </c>
      <c r="AF330">
        <f t="shared" si="112"/>
        <v>-3.1695715380390377</v>
      </c>
      <c r="AG330">
        <f t="shared" si="113"/>
        <v>-3.3479996694132601</v>
      </c>
      <c r="AH330">
        <f t="shared" si="114"/>
        <v>-13.832373550429782</v>
      </c>
      <c r="AI330">
        <f t="shared" si="115"/>
        <v>-14.581669603009528</v>
      </c>
      <c r="AJ330">
        <f t="shared" si="116"/>
        <v>-2.6201017082348081</v>
      </c>
      <c r="AK330">
        <f t="shared" si="117"/>
        <v>-2.1992272909254349</v>
      </c>
      <c r="AL330">
        <f t="shared" si="118"/>
        <v>-16.853068774129124</v>
      </c>
      <c r="AM330">
        <f t="shared" si="119"/>
        <v>-2.0207991595512138</v>
      </c>
    </row>
    <row r="331" spans="1:39" x14ac:dyDescent="0.25">
      <c r="A331" s="3">
        <v>3300</v>
      </c>
      <c r="B331">
        <v>-0.81396500000000005</v>
      </c>
      <c r="C331">
        <v>-9.5766000000000004E-2</v>
      </c>
      <c r="D331">
        <v>0.69543200000000005</v>
      </c>
      <c r="E331">
        <v>0.118868</v>
      </c>
      <c r="F331">
        <v>-0.202205</v>
      </c>
      <c r="G331">
        <v>-1.357E-2</v>
      </c>
      <c r="H331">
        <v>-0.26329900000000001</v>
      </c>
      <c r="I331">
        <v>6.7048999999999997E-2</v>
      </c>
      <c r="J331">
        <v>0.53371100000000005</v>
      </c>
      <c r="K331">
        <v>-0.54040999999999995</v>
      </c>
      <c r="M331">
        <v>-0.16317200000000001</v>
      </c>
      <c r="N331">
        <v>-9.1625999999999999E-2</v>
      </c>
      <c r="O331">
        <v>0.105923</v>
      </c>
      <c r="P331">
        <v>-0.51592400000000005</v>
      </c>
      <c r="R331" t="str">
        <f t="shared" si="100"/>
        <v>-0.202205-0.01357i</v>
      </c>
      <c r="S331" t="str">
        <f t="shared" si="101"/>
        <v>0.190283772880432+0.00622807166807755i</v>
      </c>
      <c r="T331" t="str">
        <f t="shared" si="102"/>
        <v>0.727656078318505+0.101646650119343i</v>
      </c>
      <c r="U331" t="str">
        <f t="shared" si="103"/>
        <v>0.039949345835716-0.110843452076508i</v>
      </c>
      <c r="V331" t="str">
        <f t="shared" si="104"/>
        <v>0.533711-0.54041i</v>
      </c>
      <c r="W331" t="str">
        <f t="shared" si="105"/>
        <v>0.581293707285318-0.37808302179633i</v>
      </c>
      <c r="X331" t="str">
        <f t="shared" si="106"/>
        <v>0.584353936632583-0.362832088979972i</v>
      </c>
      <c r="Z331" t="str">
        <f t="shared" si="107"/>
        <v>-0.0652876815466638+0.123310172223394i</v>
      </c>
      <c r="AA331" t="str">
        <f t="shared" si="108"/>
        <v>0.528290872985779-0.559844579844798i</v>
      </c>
      <c r="AB331" t="str">
        <f t="shared" si="109"/>
        <v>0.58459273936955-0.344804577741479i</v>
      </c>
      <c r="AD331">
        <f t="shared" si="110"/>
        <v>-18.575410429078008</v>
      </c>
      <c r="AE331">
        <f t="shared" si="111"/>
        <v>-3.1799115138641012</v>
      </c>
      <c r="AF331">
        <f t="shared" si="112"/>
        <v>-3.25031769707256</v>
      </c>
      <c r="AG331">
        <f t="shared" si="113"/>
        <v>-3.3663941995541595</v>
      </c>
      <c r="AH331">
        <f t="shared" si="114"/>
        <v>-13.864646495541745</v>
      </c>
      <c r="AI331">
        <f t="shared" si="115"/>
        <v>-14.407314895433299</v>
      </c>
      <c r="AJ331">
        <f t="shared" si="116"/>
        <v>-2.6775472205232393</v>
      </c>
      <c r="AK331">
        <f t="shared" si="117"/>
        <v>-2.3890668833656461</v>
      </c>
      <c r="AL331">
        <f t="shared" si="118"/>
        <v>-17.106813408500376</v>
      </c>
      <c r="AM331">
        <f t="shared" si="119"/>
        <v>-2.2729903808840408</v>
      </c>
    </row>
    <row r="332" spans="1:39" x14ac:dyDescent="0.25">
      <c r="A332" s="3">
        <v>3310</v>
      </c>
      <c r="B332">
        <v>-0.81485799999999997</v>
      </c>
      <c r="C332">
        <v>1.7069999999999998E-2</v>
      </c>
      <c r="D332">
        <v>0.70074800000000004</v>
      </c>
      <c r="E332">
        <v>-0.11412799999999999</v>
      </c>
      <c r="F332">
        <v>-0.20333200000000001</v>
      </c>
      <c r="G332">
        <v>-1.0307999999999999E-2</v>
      </c>
      <c r="H332">
        <v>-0.22902800000000001</v>
      </c>
      <c r="I332">
        <v>8.8982000000000006E-2</v>
      </c>
      <c r="J332">
        <v>0.44811800000000002</v>
      </c>
      <c r="K332">
        <v>-0.60577499999999995</v>
      </c>
      <c r="M332">
        <v>-0.17802899999999999</v>
      </c>
      <c r="N332">
        <v>-0.106333</v>
      </c>
      <c r="O332">
        <v>-3.0509999999999999E-3</v>
      </c>
      <c r="P332">
        <v>-0.515513</v>
      </c>
      <c r="R332" t="str">
        <f t="shared" si="100"/>
        <v>-0.203332-0.010308i</v>
      </c>
      <c r="S332" t="str">
        <f t="shared" si="101"/>
        <v>0.195925609774884-0.0334763466552354i</v>
      </c>
      <c r="T332" t="str">
        <f t="shared" si="102"/>
        <v>0.730423089024469-0.0532137077091063i</v>
      </c>
      <c r="U332" t="str">
        <f t="shared" si="103"/>
        <v>0.0471459542651818-0.126459379121719i</v>
      </c>
      <c r="V332" t="str">
        <f t="shared" si="104"/>
        <v>0.448118-0.605775i</v>
      </c>
      <c r="W332" t="str">
        <f t="shared" si="105"/>
        <v>0.547609042480588-0.410126645864085i</v>
      </c>
      <c r="X332" t="str">
        <f t="shared" si="106"/>
        <v>0.55567781901791-0.39364230997582i</v>
      </c>
      <c r="Z332" t="str">
        <f t="shared" si="107"/>
        <v>-0.0413295716205972+0.134388063588119i</v>
      </c>
      <c r="AA332" t="str">
        <f t="shared" si="108"/>
        <v>0.432942420284414-0.620373977386695i</v>
      </c>
      <c r="AB332" t="str">
        <f t="shared" si="109"/>
        <v>0.5640862889812-0.376653968640046i</v>
      </c>
      <c r="AD332">
        <f t="shared" si="110"/>
        <v>-17.395776060155288</v>
      </c>
      <c r="AE332">
        <f t="shared" si="111"/>
        <v>-3.2968035185096065</v>
      </c>
      <c r="AF332">
        <f t="shared" si="112"/>
        <v>-3.3373283444204755</v>
      </c>
      <c r="AG332">
        <f t="shared" si="113"/>
        <v>-3.3718405840352803</v>
      </c>
      <c r="AH332">
        <f t="shared" si="114"/>
        <v>-13.824738192193218</v>
      </c>
      <c r="AI332">
        <f t="shared" si="115"/>
        <v>-14.033203374375647</v>
      </c>
      <c r="AJ332">
        <f t="shared" si="116"/>
        <v>-2.7055204891590008</v>
      </c>
      <c r="AK332">
        <f t="shared" si="117"/>
        <v>-2.4582519306128536</v>
      </c>
      <c r="AL332">
        <f t="shared" si="118"/>
        <v>-17.04031003570455</v>
      </c>
      <c r="AM332">
        <f t="shared" si="119"/>
        <v>-2.4237396909980506</v>
      </c>
    </row>
    <row r="333" spans="1:39" x14ac:dyDescent="0.25">
      <c r="A333" s="3">
        <v>3320</v>
      </c>
      <c r="B333">
        <v>-0.79794200000000004</v>
      </c>
      <c r="C333">
        <v>0.122463</v>
      </c>
      <c r="D333">
        <v>0.64812499999999995</v>
      </c>
      <c r="E333">
        <v>-0.32131799999999999</v>
      </c>
      <c r="F333">
        <v>-0.203427</v>
      </c>
      <c r="G333">
        <v>-5.1289999999999999E-3</v>
      </c>
      <c r="H333">
        <v>-0.19162399999999999</v>
      </c>
      <c r="I333">
        <v>9.1510999999999995E-2</v>
      </c>
      <c r="J333">
        <v>0.35220400000000002</v>
      </c>
      <c r="K333">
        <v>-0.65305000000000002</v>
      </c>
      <c r="M333">
        <v>-0.20571200000000001</v>
      </c>
      <c r="N333">
        <v>-0.12031699999999999</v>
      </c>
      <c r="O333">
        <v>-9.6398999999999999E-2</v>
      </c>
      <c r="P333">
        <v>-0.49202200000000001</v>
      </c>
      <c r="R333" t="str">
        <f t="shared" si="100"/>
        <v>-0.203427-0.005129i</v>
      </c>
      <c r="S333" t="str">
        <f t="shared" si="101"/>
        <v>0.199028964031166-0.0693409968647961i</v>
      </c>
      <c r="T333" t="str">
        <f t="shared" si="102"/>
        <v>0.703993348079015-0.194210766329739i</v>
      </c>
      <c r="U333" t="str">
        <f t="shared" si="103"/>
        <v>0.0440859080429608-0.151854108080864i</v>
      </c>
      <c r="V333" t="str">
        <f t="shared" si="104"/>
        <v>0.352204-0.65305i</v>
      </c>
      <c r="W333" t="str">
        <f t="shared" si="105"/>
        <v>0.521982544789766-0.429129990360822i</v>
      </c>
      <c r="X333" t="str">
        <f t="shared" si="106"/>
        <v>0.537180389245235-0.412511510941087i</v>
      </c>
      <c r="Z333" t="str">
        <f t="shared" si="107"/>
        <v>-0.0158950889492354+0.131612880477625i</v>
      </c>
      <c r="AA333" t="str">
        <f t="shared" si="108"/>
        <v>0.332277676139602-0.65877023099616i</v>
      </c>
      <c r="AB333" t="str">
        <f t="shared" si="109"/>
        <v>0.551382594321246-0.399844551434766i</v>
      </c>
      <c r="AD333">
        <f t="shared" si="110"/>
        <v>-16.020037550669677</v>
      </c>
      <c r="AE333">
        <f t="shared" si="111"/>
        <v>-3.4044666273775546</v>
      </c>
      <c r="AF333">
        <f t="shared" si="112"/>
        <v>-3.3844426074283178</v>
      </c>
      <c r="AG333">
        <f t="shared" si="113"/>
        <v>-3.3357709669615638</v>
      </c>
      <c r="AH333">
        <f t="shared" si="114"/>
        <v>-13.829068203141384</v>
      </c>
      <c r="AI333">
        <f t="shared" si="115"/>
        <v>-13.524145787727671</v>
      </c>
      <c r="AJ333">
        <f t="shared" si="116"/>
        <v>-2.7300850103870471</v>
      </c>
      <c r="AK333">
        <f t="shared" si="117"/>
        <v>-2.5922535250152752</v>
      </c>
      <c r="AL333">
        <f t="shared" si="118"/>
        <v>-17.551144479823343</v>
      </c>
      <c r="AM333">
        <f t="shared" si="119"/>
        <v>-2.6409251654820403</v>
      </c>
    </row>
    <row r="334" spans="1:39" x14ac:dyDescent="0.25">
      <c r="A334" s="3">
        <v>3330</v>
      </c>
      <c r="B334">
        <v>-0.76389099999999999</v>
      </c>
      <c r="C334">
        <v>0.236125</v>
      </c>
      <c r="D334">
        <v>0.53260700000000005</v>
      </c>
      <c r="E334">
        <v>-0.50701499999999999</v>
      </c>
      <c r="F334">
        <v>-0.20031099999999999</v>
      </c>
      <c r="G334">
        <v>-2.7810000000000001E-3</v>
      </c>
      <c r="H334">
        <v>-0.154839</v>
      </c>
      <c r="I334">
        <v>8.2794999999999994E-2</v>
      </c>
      <c r="J334">
        <v>0.25774900000000001</v>
      </c>
      <c r="K334">
        <v>-0.68595700000000004</v>
      </c>
      <c r="M334">
        <v>-0.239375</v>
      </c>
      <c r="N334">
        <v>-0.12164800000000001</v>
      </c>
      <c r="O334">
        <v>-0.18793799999999999</v>
      </c>
      <c r="P334">
        <v>-0.44827400000000001</v>
      </c>
      <c r="R334" t="str">
        <f t="shared" si="100"/>
        <v>-0.200311-0.002781i</v>
      </c>
      <c r="S334" t="str">
        <f t="shared" si="101"/>
        <v>0.18660618081732-0.097688914897992i</v>
      </c>
      <c r="T334" t="str">
        <f t="shared" si="102"/>
        <v>0.645409043482405-0.338542854892553i</v>
      </c>
      <c r="U334" t="str">
        <f t="shared" si="103"/>
        <v>0.0345275538652174-0.170059963966712i</v>
      </c>
      <c r="V334" t="str">
        <f t="shared" si="104"/>
        <v>0.257749-0.685957i</v>
      </c>
      <c r="W334" t="str">
        <f t="shared" si="105"/>
        <v>0.482438697694598-0.455256075660843i</v>
      </c>
      <c r="X334" t="str">
        <f t="shared" si="106"/>
        <v>0.503327825820501-0.442948921113644i</v>
      </c>
      <c r="Z334" t="str">
        <f t="shared" si="107"/>
        <v>0.00390326013561112+0.131146657715719i</v>
      </c>
      <c r="AA334" t="str">
        <f t="shared" si="108"/>
        <v>0.237733378525172-0.682878731204911i</v>
      </c>
      <c r="AB334" t="str">
        <f t="shared" si="109"/>
        <v>0.52089196398322-0.436307446889692i</v>
      </c>
      <c r="AD334">
        <f t="shared" si="110"/>
        <v>-15.21252562211772</v>
      </c>
      <c r="AE334">
        <f t="shared" si="111"/>
        <v>-3.5654219940277381</v>
      </c>
      <c r="AF334">
        <f t="shared" si="112"/>
        <v>-3.4722910156981883</v>
      </c>
      <c r="AG334">
        <f t="shared" si="113"/>
        <v>-3.3564706146677659</v>
      </c>
      <c r="AH334">
        <f t="shared" si="114"/>
        <v>-13.965067000728101</v>
      </c>
      <c r="AI334">
        <f t="shared" si="115"/>
        <v>-13.529596040760325</v>
      </c>
      <c r="AJ334">
        <f t="shared" si="116"/>
        <v>-2.7477128711158794</v>
      </c>
      <c r="AK334">
        <f t="shared" si="117"/>
        <v>-2.700487213163024</v>
      </c>
      <c r="AL334">
        <f t="shared" si="118"/>
        <v>-17.641010138594645</v>
      </c>
      <c r="AM334">
        <f t="shared" si="119"/>
        <v>-2.8163076141934469</v>
      </c>
    </row>
    <row r="335" spans="1:39" x14ac:dyDescent="0.25">
      <c r="A335" s="3">
        <v>3340</v>
      </c>
      <c r="B335">
        <v>-0.71529399999999999</v>
      </c>
      <c r="C335">
        <v>0.33758700000000003</v>
      </c>
      <c r="D335">
        <v>0.372753</v>
      </c>
      <c r="E335">
        <v>-0.64693500000000004</v>
      </c>
      <c r="F335">
        <v>-0.19780700000000001</v>
      </c>
      <c r="G335">
        <v>2.3370000000000001E-3</v>
      </c>
      <c r="H335">
        <v>-0.12610299999999999</v>
      </c>
      <c r="I335">
        <v>6.2704999999999997E-2</v>
      </c>
      <c r="J335">
        <v>0.15682499999999999</v>
      </c>
      <c r="K335">
        <v>-0.70622499999999999</v>
      </c>
      <c r="M335">
        <v>-0.27816299999999999</v>
      </c>
      <c r="N335">
        <v>-0.110163</v>
      </c>
      <c r="O335">
        <v>-0.25691199999999997</v>
      </c>
      <c r="P335">
        <v>-0.39736900000000003</v>
      </c>
      <c r="R335" t="str">
        <f t="shared" si="100"/>
        <v>-0.197807+0.002337i</v>
      </c>
      <c r="S335" t="str">
        <f t="shared" si="101"/>
        <v>0.170406576807321-0.134417884694781i</v>
      </c>
      <c r="T335" t="str">
        <f t="shared" si="102"/>
        <v>0.560606592368365-0.461938312771703i</v>
      </c>
      <c r="U335" t="str">
        <f t="shared" si="103"/>
        <v>0.0201927920353805-0.193690937965804i</v>
      </c>
      <c r="V335" t="str">
        <f t="shared" si="104"/>
        <v>0.156825-0.706225i</v>
      </c>
      <c r="W335" t="str">
        <f t="shared" si="105"/>
        <v>0.459238929204983-0.465761117310448i</v>
      </c>
      <c r="X335" t="str">
        <f t="shared" si="106"/>
        <v>0.486252433943336-0.459880540305547i</v>
      </c>
      <c r="Z335" t="str">
        <f t="shared" si="107"/>
        <v>0.0250937938917523+0.123839825556424i</v>
      </c>
      <c r="AA335" t="str">
        <f t="shared" si="108"/>
        <v>0.141022423248196-0.694229571015308i</v>
      </c>
      <c r="AB335" t="str">
        <f t="shared" si="109"/>
        <v>0.504983740218721-0.460563249852767i</v>
      </c>
      <c r="AD335">
        <f t="shared" si="110"/>
        <v>-14.210866831809403</v>
      </c>
      <c r="AE335">
        <f t="shared" si="111"/>
        <v>-3.687248953138702</v>
      </c>
      <c r="AF335">
        <f t="shared" si="112"/>
        <v>-3.4878835585750867</v>
      </c>
      <c r="AG335">
        <f t="shared" si="113"/>
        <v>-3.3056495068456093</v>
      </c>
      <c r="AH335">
        <f t="shared" si="114"/>
        <v>-14.074560711643635</v>
      </c>
      <c r="AI335">
        <f t="shared" si="115"/>
        <v>-13.269185250474653</v>
      </c>
      <c r="AJ335">
        <f t="shared" si="116"/>
        <v>-2.776402661562734</v>
      </c>
      <c r="AK335">
        <f t="shared" si="117"/>
        <v>-2.8120957120597985</v>
      </c>
      <c r="AL335">
        <f t="shared" si="118"/>
        <v>-17.968038509721168</v>
      </c>
      <c r="AM335">
        <f t="shared" si="119"/>
        <v>-2.994329763789279</v>
      </c>
    </row>
    <row r="336" spans="1:39" x14ac:dyDescent="0.25">
      <c r="A336" s="3">
        <v>3350</v>
      </c>
      <c r="B336">
        <v>-0.64699700000000004</v>
      </c>
      <c r="C336">
        <v>0.44009599999999999</v>
      </c>
      <c r="D336">
        <v>0.204508</v>
      </c>
      <c r="E336">
        <v>-0.73692899999999995</v>
      </c>
      <c r="F336">
        <v>-0.19681299999999999</v>
      </c>
      <c r="G336">
        <v>5.2469999999999999E-3</v>
      </c>
      <c r="H336">
        <v>-0.10915</v>
      </c>
      <c r="I336">
        <v>3.2441999999999999E-2</v>
      </c>
      <c r="J336">
        <v>5.2436000000000003E-2</v>
      </c>
      <c r="K336">
        <v>-0.71301499999999995</v>
      </c>
      <c r="M336">
        <v>-0.31337300000000001</v>
      </c>
      <c r="N336">
        <v>-8.6605000000000001E-2</v>
      </c>
      <c r="O336">
        <v>-0.31543900000000002</v>
      </c>
      <c r="P336">
        <v>-0.33418999999999999</v>
      </c>
      <c r="R336" t="str">
        <f t="shared" si="100"/>
        <v>-0.196813+0.005247i</v>
      </c>
      <c r="S336" t="str">
        <f t="shared" si="101"/>
        <v>0.151685509415449-0.151249098103101i</v>
      </c>
      <c r="T336" t="str">
        <f t="shared" si="102"/>
        <v>0.452699870309649-0.568899216064246i</v>
      </c>
      <c r="U336" t="str">
        <f t="shared" si="103"/>
        <v>0.00569323548887079-0.210469043374055i</v>
      </c>
      <c r="V336" t="str">
        <f t="shared" si="104"/>
        <v>0.052436-0.713015i</v>
      </c>
      <c r="W336" t="str">
        <f t="shared" si="105"/>
        <v>0.433818829042875-0.474305202723214i</v>
      </c>
      <c r="X336" t="str">
        <f t="shared" si="106"/>
        <v>0.462804721353636-0.47477100788295i</v>
      </c>
      <c r="Z336" t="str">
        <f t="shared" si="107"/>
        <v>0.0459205163173143+0.114310573120677i</v>
      </c>
      <c r="AA336" t="str">
        <f t="shared" si="108"/>
        <v>0.0437532226255802-0.696265939943906i</v>
      </c>
      <c r="AB336" t="str">
        <f t="shared" si="109"/>
        <v>0.479437677528852-0.481465695828494i</v>
      </c>
      <c r="AD336">
        <f t="shared" si="110"/>
        <v>-13.533058822934374</v>
      </c>
      <c r="AE336">
        <f t="shared" si="111"/>
        <v>-3.838773145738628</v>
      </c>
      <c r="AF336">
        <f t="shared" si="112"/>
        <v>-3.5694654458094432</v>
      </c>
      <c r="AG336">
        <f t="shared" si="113"/>
        <v>-3.3566862511907973</v>
      </c>
      <c r="AH336">
        <f t="shared" si="114"/>
        <v>-14.115838738765454</v>
      </c>
      <c r="AI336">
        <f t="shared" si="115"/>
        <v>-13.383313136373189</v>
      </c>
      <c r="AJ336">
        <f t="shared" si="116"/>
        <v>-2.7688640542291365</v>
      </c>
      <c r="AK336">
        <f t="shared" si="117"/>
        <v>-2.9146019567335042</v>
      </c>
      <c r="AL336">
        <f t="shared" si="118"/>
        <v>-18.188541020730923</v>
      </c>
      <c r="AM336">
        <f t="shared" si="119"/>
        <v>-3.1273811513521474</v>
      </c>
    </row>
    <row r="337" spans="1:39" x14ac:dyDescent="0.25">
      <c r="A337" s="3">
        <v>3360</v>
      </c>
      <c r="B337">
        <v>-0.55967299999999998</v>
      </c>
      <c r="C337">
        <v>0.53588400000000003</v>
      </c>
      <c r="D337">
        <v>1.3438E-2</v>
      </c>
      <c r="E337">
        <v>-0.78489100000000001</v>
      </c>
      <c r="F337">
        <v>-0.19598399999999999</v>
      </c>
      <c r="G337">
        <v>1.2789E-2</v>
      </c>
      <c r="H337">
        <v>-0.106987</v>
      </c>
      <c r="I337">
        <v>8.6700000000000004E-4</v>
      </c>
      <c r="J337">
        <v>-5.9177E-2</v>
      </c>
      <c r="K337">
        <v>-0.70229299999999995</v>
      </c>
      <c r="M337">
        <v>-0.34318199999999999</v>
      </c>
      <c r="N337">
        <v>-4.6101999999999997E-2</v>
      </c>
      <c r="O337">
        <v>-0.35897800000000002</v>
      </c>
      <c r="P337">
        <v>-0.26316600000000001</v>
      </c>
      <c r="R337" t="str">
        <f t="shared" si="100"/>
        <v>-0.195984+0.012789i</v>
      </c>
      <c r="S337" t="str">
        <f t="shared" si="101"/>
        <v>0.1323037849297-0.17420965303314i</v>
      </c>
      <c r="T337" t="str">
        <f t="shared" si="102"/>
        <v>0.320678232783927-0.65566058287977i</v>
      </c>
      <c r="U337" t="str">
        <f t="shared" si="103"/>
        <v>-0.0107135926817238-0.225899910273448i</v>
      </c>
      <c r="V337" t="str">
        <f t="shared" si="104"/>
        <v>-0.059177-0.702293i</v>
      </c>
      <c r="W337" t="str">
        <f t="shared" si="105"/>
        <v>0.414849351042244-0.476195063817201i</v>
      </c>
      <c r="X337" t="str">
        <f t="shared" si="106"/>
        <v>0.445106800101166-0.483985705868231i</v>
      </c>
      <c r="Z337" t="str">
        <f t="shared" si="107"/>
        <v>0.0666207793259731+0.0995732280232375i</v>
      </c>
      <c r="AA337" t="str">
        <f t="shared" si="108"/>
        <v>-0.0587300301455456-0.683827668635329i</v>
      </c>
      <c r="AB337" t="str">
        <f t="shared" si="109"/>
        <v>0.457862946988814-0.49625010704662i</v>
      </c>
      <c r="AD337">
        <f t="shared" si="110"/>
        <v>-12.911921422929822</v>
      </c>
      <c r="AE337">
        <f t="shared" si="111"/>
        <v>-3.9917763916409505</v>
      </c>
      <c r="AF337">
        <f t="shared" si="112"/>
        <v>-3.6415225489045335</v>
      </c>
      <c r="AG337">
        <f t="shared" si="113"/>
        <v>-3.4112788627857999</v>
      </c>
      <c r="AH337">
        <f t="shared" si="114"/>
        <v>-14.137133539185582</v>
      </c>
      <c r="AI337">
        <f t="shared" si="115"/>
        <v>-13.200881555255542</v>
      </c>
      <c r="AJ337">
        <f t="shared" si="116"/>
        <v>-2.7349665378722348</v>
      </c>
      <c r="AK337">
        <f t="shared" si="117"/>
        <v>-3.038906481144056</v>
      </c>
      <c r="AL337">
        <f t="shared" si="118"/>
        <v>-18.430525956070309</v>
      </c>
      <c r="AM337">
        <f t="shared" si="119"/>
        <v>-3.2691501672627954</v>
      </c>
    </row>
    <row r="338" spans="1:39" x14ac:dyDescent="0.25">
      <c r="A338" s="3">
        <v>3370</v>
      </c>
      <c r="B338">
        <v>-0.458623</v>
      </c>
      <c r="C338">
        <v>0.60866500000000001</v>
      </c>
      <c r="D338">
        <v>-0.16755500000000001</v>
      </c>
      <c r="E338">
        <v>-0.77928600000000003</v>
      </c>
      <c r="F338">
        <v>-0.19284599999999999</v>
      </c>
      <c r="G338">
        <v>1.6471E-2</v>
      </c>
      <c r="H338">
        <v>-0.11745</v>
      </c>
      <c r="I338">
        <v>-2.6761E-2</v>
      </c>
      <c r="J338">
        <v>-0.16786499999999999</v>
      </c>
      <c r="K338">
        <v>-0.67423999999999995</v>
      </c>
      <c r="M338">
        <v>-0.36133999999999999</v>
      </c>
      <c r="N338">
        <v>8.2899999999999998E-4</v>
      </c>
      <c r="O338">
        <v>-0.39153700000000002</v>
      </c>
      <c r="P338">
        <v>-0.190661</v>
      </c>
      <c r="R338" t="str">
        <f t="shared" si="100"/>
        <v>-0.192846+0.016471i</v>
      </c>
      <c r="S338" t="str">
        <f t="shared" si="101"/>
        <v>0.105680807629741-0.195429306448984i</v>
      </c>
      <c r="T338" t="str">
        <f t="shared" si="102"/>
        <v>0.17813246530616-0.706718154973579i</v>
      </c>
      <c r="U338" t="str">
        <f t="shared" si="103"/>
        <v>-0.033129020713029-0.24174348078052i</v>
      </c>
      <c r="V338" t="str">
        <f t="shared" si="104"/>
        <v>-0.167865-0.67424i</v>
      </c>
      <c r="W338" t="str">
        <f t="shared" si="105"/>
        <v>0.402413813897407-0.480520000489606i</v>
      </c>
      <c r="X338" t="str">
        <f t="shared" si="106"/>
        <v>0.431999332718076-0.497228576609849i</v>
      </c>
      <c r="Z338" t="str">
        <f t="shared" si="107"/>
        <v>0.0801578632170789+0.0842341807958213i</v>
      </c>
      <c r="AA338" t="str">
        <f t="shared" si="108"/>
        <v>-0.159119566119022-0.658564505296349i</v>
      </c>
      <c r="AB338" t="str">
        <f t="shared" si="109"/>
        <v>0.439487571955773-0.512991345568821i</v>
      </c>
      <c r="AD338">
        <f t="shared" si="110"/>
        <v>-12.252098248156418</v>
      </c>
      <c r="AE338">
        <f t="shared" si="111"/>
        <v>-4.0578833448859095</v>
      </c>
      <c r="AF338">
        <f t="shared" si="112"/>
        <v>-3.6265070753586812</v>
      </c>
      <c r="AG338">
        <f t="shared" si="113"/>
        <v>-3.4074054035665369</v>
      </c>
      <c r="AH338">
        <f t="shared" si="114"/>
        <v>-14.264220994498025</v>
      </c>
      <c r="AI338">
        <f t="shared" si="115"/>
        <v>-13.066156377322443</v>
      </c>
      <c r="AJ338">
        <f t="shared" si="116"/>
        <v>-2.7475687440774066</v>
      </c>
      <c r="AK338">
        <f t="shared" si="117"/>
        <v>-3.1625231660732545</v>
      </c>
      <c r="AL338">
        <f t="shared" si="118"/>
        <v>-18.690014577040422</v>
      </c>
      <c r="AM338">
        <f t="shared" si="119"/>
        <v>-3.3816248378654059</v>
      </c>
    </row>
    <row r="339" spans="1:39" x14ac:dyDescent="0.25">
      <c r="A339" s="3">
        <v>3380</v>
      </c>
      <c r="B339">
        <v>-0.33884599999999998</v>
      </c>
      <c r="C339">
        <v>0.66759500000000005</v>
      </c>
      <c r="D339">
        <v>-0.347798</v>
      </c>
      <c r="E339">
        <v>-0.72103700000000004</v>
      </c>
      <c r="F339">
        <v>-0.189578</v>
      </c>
      <c r="G339">
        <v>2.0171999999999999E-2</v>
      </c>
      <c r="H339">
        <v>-0.13697699999999999</v>
      </c>
      <c r="I339">
        <v>-4.7592000000000002E-2</v>
      </c>
      <c r="J339">
        <v>-0.25465900000000002</v>
      </c>
      <c r="K339">
        <v>-0.63390000000000002</v>
      </c>
      <c r="M339">
        <v>-0.36593999999999999</v>
      </c>
      <c r="N339">
        <v>5.6920999999999999E-2</v>
      </c>
      <c r="O339">
        <v>-0.41170699999999999</v>
      </c>
      <c r="P339">
        <v>-0.12087199999999999</v>
      </c>
      <c r="R339" t="str">
        <f t="shared" si="100"/>
        <v>-0.189578+0.020172i</v>
      </c>
      <c r="S339" t="str">
        <f t="shared" si="101"/>
        <v>0.0689630386016696-0.220987736764267i</v>
      </c>
      <c r="T339" t="str">
        <f t="shared" si="102"/>
        <v>0.016489431346861-0.725057654831937i</v>
      </c>
      <c r="U339" t="str">
        <f t="shared" si="103"/>
        <v>-0.0584412142867149-0.256944848401171i</v>
      </c>
      <c r="V339" t="str">
        <f t="shared" si="104"/>
        <v>-0.254659-0.6339i</v>
      </c>
      <c r="W339" t="str">
        <f t="shared" si="105"/>
        <v>0.388843515567053-0.493271019355119i</v>
      </c>
      <c r="X339" t="str">
        <f t="shared" si="106"/>
        <v>0.414859966544745-0.521399432607515i</v>
      </c>
      <c r="Z339" t="str">
        <f t="shared" si="107"/>
        <v>0.0918932935307114+0.0703151485420334i</v>
      </c>
      <c r="AA339" t="str">
        <f t="shared" si="108"/>
        <v>-0.239289155123457-0.623969342598053i</v>
      </c>
      <c r="AB339" t="str">
        <f t="shared" si="109"/>
        <v>0.415610204204507-0.539628931965557i</v>
      </c>
      <c r="AD339">
        <f t="shared" si="110"/>
        <v>-11.584151138293613</v>
      </c>
      <c r="AE339">
        <f t="shared" si="111"/>
        <v>-4.039358432425491</v>
      </c>
      <c r="AF339">
        <f t="shared" si="112"/>
        <v>-3.5265013126761553</v>
      </c>
      <c r="AG339">
        <f t="shared" si="113"/>
        <v>-3.3354639521955196</v>
      </c>
      <c r="AH339">
        <f t="shared" si="114"/>
        <v>-14.395346830085931</v>
      </c>
      <c r="AI339">
        <f t="shared" si="115"/>
        <v>-12.709042451728635</v>
      </c>
      <c r="AJ339">
        <f t="shared" si="116"/>
        <v>-2.790303529669206</v>
      </c>
      <c r="AK339">
        <f t="shared" si="117"/>
        <v>-3.3098042341213976</v>
      </c>
      <c r="AL339">
        <f t="shared" si="118"/>
        <v>-18.732649140552741</v>
      </c>
      <c r="AM339">
        <f t="shared" si="119"/>
        <v>-3.5008415946020301</v>
      </c>
    </row>
    <row r="340" spans="1:39" x14ac:dyDescent="0.25">
      <c r="A340" s="3">
        <v>3390</v>
      </c>
      <c r="B340">
        <v>-0.207762</v>
      </c>
      <c r="C340">
        <v>0.70750100000000005</v>
      </c>
      <c r="D340">
        <v>-0.47630600000000001</v>
      </c>
      <c r="E340">
        <v>-0.64122100000000004</v>
      </c>
      <c r="F340">
        <v>-0.187143</v>
      </c>
      <c r="G340">
        <v>2.5415E-2</v>
      </c>
      <c r="H340">
        <v>-0.16627500000000001</v>
      </c>
      <c r="I340">
        <v>-5.8410999999999998E-2</v>
      </c>
      <c r="J340">
        <v>-0.34006999999999998</v>
      </c>
      <c r="K340">
        <v>-0.57660800000000001</v>
      </c>
      <c r="M340">
        <v>-0.35369899999999999</v>
      </c>
      <c r="N340">
        <v>0.108639</v>
      </c>
      <c r="O340">
        <v>-0.41869200000000001</v>
      </c>
      <c r="P340">
        <v>-5.2585E-2</v>
      </c>
      <c r="R340" t="str">
        <f t="shared" si="100"/>
        <v>-0.187143+0.025415i</v>
      </c>
      <c r="S340" t="str">
        <f t="shared" si="101"/>
        <v>0.0329703010729157-0.223120868102303i</v>
      </c>
      <c r="T340" t="str">
        <f t="shared" si="102"/>
        <v>-0.130888805802606-0.709175109957022i</v>
      </c>
      <c r="U340" t="str">
        <f t="shared" si="103"/>
        <v>-0.0781226575865965-0.262614442430211i</v>
      </c>
      <c r="V340" t="str">
        <f t="shared" si="104"/>
        <v>-0.34007-0.576608i</v>
      </c>
      <c r="W340" t="str">
        <f t="shared" si="105"/>
        <v>0.385396384924812-0.498831530916358i</v>
      </c>
      <c r="X340" t="str">
        <f t="shared" si="106"/>
        <v>0.404595361810392-0.532726119670164i</v>
      </c>
      <c r="Z340" t="str">
        <f t="shared" si="107"/>
        <v>0.10633564031096+0.0512169577576688i</v>
      </c>
      <c r="AA340" t="str">
        <f t="shared" si="108"/>
        <v>-0.322284821839469-0.575491373736692i</v>
      </c>
      <c r="AB340" t="str">
        <f t="shared" si="109"/>
        <v>0.398431214972665-0.549715544674054i</v>
      </c>
      <c r="AD340">
        <f t="shared" si="110"/>
        <v>-11.245365056585431</v>
      </c>
      <c r="AE340">
        <f t="shared" si="111"/>
        <v>-4.0081227935592221</v>
      </c>
      <c r="AF340">
        <f t="shared" si="112"/>
        <v>-3.4921227344967276</v>
      </c>
      <c r="AG340">
        <f t="shared" si="113"/>
        <v>-3.3636067802654113</v>
      </c>
      <c r="AH340">
        <f t="shared" si="114"/>
        <v>-14.477160712194516</v>
      </c>
      <c r="AI340">
        <f t="shared" si="115"/>
        <v>-12.935385822153883</v>
      </c>
      <c r="AJ340">
        <f t="shared" si="116"/>
        <v>-2.8394553283570829</v>
      </c>
      <c r="AK340">
        <f t="shared" si="117"/>
        <v>-3.4860141761545371</v>
      </c>
      <c r="AL340">
        <f t="shared" si="118"/>
        <v>-18.560350050090459</v>
      </c>
      <c r="AM340">
        <f t="shared" si="119"/>
        <v>-3.6145301303858544</v>
      </c>
    </row>
    <row r="341" spans="1:39" x14ac:dyDescent="0.25">
      <c r="A341" s="3">
        <v>3400</v>
      </c>
      <c r="B341">
        <v>-5.3447000000000001E-2</v>
      </c>
      <c r="C341">
        <v>0.72098799999999996</v>
      </c>
      <c r="D341">
        <v>-0.58620399999999995</v>
      </c>
      <c r="E341">
        <v>-0.54176199999999997</v>
      </c>
      <c r="F341">
        <v>-0.18498899999999999</v>
      </c>
      <c r="G341">
        <v>2.7688000000000001E-2</v>
      </c>
      <c r="H341">
        <v>-0.196824</v>
      </c>
      <c r="I341">
        <v>-5.321E-2</v>
      </c>
      <c r="J341">
        <v>-0.41128399999999998</v>
      </c>
      <c r="K341">
        <v>-0.51466199999999995</v>
      </c>
      <c r="M341">
        <v>-0.32623600000000003</v>
      </c>
      <c r="N341">
        <v>0.15987499999999999</v>
      </c>
      <c r="O341">
        <v>-0.417603</v>
      </c>
      <c r="P341">
        <v>2.2298999999999999E-2</v>
      </c>
      <c r="R341" t="str">
        <f t="shared" si="100"/>
        <v>-0.184989+0.027688i</v>
      </c>
      <c r="S341" t="str">
        <f t="shared" si="101"/>
        <v>-0.00677258761832127-0.216417456710967i</v>
      </c>
      <c r="T341" t="str">
        <f t="shared" si="102"/>
        <v>-0.280693343017224-0.660136579913543i</v>
      </c>
      <c r="U341" t="str">
        <f t="shared" si="103"/>
        <v>-0.103936227851342-0.265437118339423i</v>
      </c>
      <c r="V341" t="str">
        <f t="shared" si="104"/>
        <v>-0.411284-0.514662i</v>
      </c>
      <c r="W341" t="str">
        <f t="shared" si="105"/>
        <v>0.369275002489687-0.516311870462618i</v>
      </c>
      <c r="X341" t="str">
        <f t="shared" si="106"/>
        <v>0.377686257637144-0.554578255418224i</v>
      </c>
      <c r="Z341" t="str">
        <f t="shared" si="107"/>
        <v>0.10888340522638+0.0313920274872197i</v>
      </c>
      <c r="AA341" t="str">
        <f t="shared" si="108"/>
        <v>-0.396556061904162-0.521324069684548i</v>
      </c>
      <c r="AB341" t="str">
        <f t="shared" si="109"/>
        <v>0.366430588862349-0.566723109052661i</v>
      </c>
      <c r="AD341">
        <f t="shared" si="110"/>
        <v>-10.901253024348616</v>
      </c>
      <c r="AE341">
        <f t="shared" si="111"/>
        <v>-3.947574891750016</v>
      </c>
      <c r="AF341">
        <f t="shared" si="112"/>
        <v>-3.4659069833549601</v>
      </c>
      <c r="AG341">
        <f t="shared" si="113"/>
        <v>-3.4156267032544201</v>
      </c>
      <c r="AH341">
        <f t="shared" si="114"/>
        <v>-14.56086400047772</v>
      </c>
      <c r="AI341">
        <f t="shared" si="115"/>
        <v>-13.289903167868601</v>
      </c>
      <c r="AJ341">
        <f t="shared" si="116"/>
        <v>-2.8855633316281981</v>
      </c>
      <c r="AK341">
        <f t="shared" si="117"/>
        <v>-3.6247874735591123</v>
      </c>
      <c r="AL341">
        <f t="shared" si="118"/>
        <v>-18.913992829402652</v>
      </c>
      <c r="AM341">
        <f t="shared" si="119"/>
        <v>-3.6750677536596466</v>
      </c>
    </row>
    <row r="342" spans="1:39" x14ac:dyDescent="0.25">
      <c r="A342" s="3">
        <v>3410</v>
      </c>
      <c r="B342">
        <v>9.1590000000000005E-2</v>
      </c>
      <c r="C342">
        <v>0.70338999999999996</v>
      </c>
      <c r="D342">
        <v>-0.67394699999999996</v>
      </c>
      <c r="E342">
        <v>-0.43546099999999999</v>
      </c>
      <c r="F342">
        <v>-0.18262900000000001</v>
      </c>
      <c r="G342">
        <v>2.9825000000000001E-2</v>
      </c>
      <c r="H342">
        <v>-0.22369700000000001</v>
      </c>
      <c r="I342">
        <v>-3.2967000000000003E-2</v>
      </c>
      <c r="J342">
        <v>-0.477435</v>
      </c>
      <c r="K342">
        <v>-0.440002</v>
      </c>
      <c r="M342">
        <v>-0.28218399999999999</v>
      </c>
      <c r="N342">
        <v>0.20318900000000001</v>
      </c>
      <c r="O342">
        <v>-0.40559800000000001</v>
      </c>
      <c r="P342">
        <v>9.7799999999999998E-2</v>
      </c>
      <c r="R342" t="str">
        <f t="shared" si="100"/>
        <v>-0.182629+0.029825i</v>
      </c>
      <c r="S342" t="str">
        <f t="shared" si="101"/>
        <v>-0.0377059775356133-0.215975857179456i</v>
      </c>
      <c r="T342" t="str">
        <f t="shared" si="102"/>
        <v>-0.409353082787239-0.58894288966133i</v>
      </c>
      <c r="U342" t="str">
        <f t="shared" si="103"/>
        <v>-0.135175483565389-0.260150573897035i</v>
      </c>
      <c r="V342" t="str">
        <f t="shared" si="104"/>
        <v>-0.477435-0.440002i</v>
      </c>
      <c r="W342" t="str">
        <f t="shared" si="105"/>
        <v>0.357290799207961-0.534122270535468i</v>
      </c>
      <c r="X342" t="str">
        <f t="shared" si="106"/>
        <v>0.354711705976276-0.575345938661758i</v>
      </c>
      <c r="Z342" t="str">
        <f t="shared" si="107"/>
        <v>0.104793021261111+0.00534568127435862i</v>
      </c>
      <c r="AA342" t="str">
        <f t="shared" si="108"/>
        <v>-0.468723133716353-0.452134497869i</v>
      </c>
      <c r="AB342" t="str">
        <f t="shared" si="109"/>
        <v>0.340481422004624-0.581494288073108i</v>
      </c>
      <c r="AD342">
        <f t="shared" si="110"/>
        <v>-10.657504179846754</v>
      </c>
      <c r="AE342">
        <f t="shared" si="111"/>
        <v>-3.8410956005612187</v>
      </c>
      <c r="AF342">
        <f t="shared" si="112"/>
        <v>-3.4023269866314605</v>
      </c>
      <c r="AG342">
        <f t="shared" si="113"/>
        <v>-3.4288368895775263</v>
      </c>
      <c r="AH342">
        <f t="shared" si="114"/>
        <v>-14.654296873495301</v>
      </c>
      <c r="AI342">
        <f t="shared" si="115"/>
        <v>-13.181501670018978</v>
      </c>
      <c r="AJ342">
        <f t="shared" si="116"/>
        <v>-2.8867905348256215</v>
      </c>
      <c r="AK342">
        <f t="shared" si="117"/>
        <v>-3.7515508992061548</v>
      </c>
      <c r="AL342">
        <f t="shared" si="118"/>
        <v>-19.582066217229567</v>
      </c>
      <c r="AM342">
        <f t="shared" si="119"/>
        <v>-3.7250409962600961</v>
      </c>
    </row>
    <row r="343" spans="1:39" x14ac:dyDescent="0.25">
      <c r="A343" s="3">
        <v>3420</v>
      </c>
      <c r="B343">
        <v>0.25770500000000002</v>
      </c>
      <c r="C343">
        <v>0.64652399999999999</v>
      </c>
      <c r="D343">
        <v>-0.73375100000000004</v>
      </c>
      <c r="E343">
        <v>-0.32380599999999998</v>
      </c>
      <c r="F343">
        <v>-0.178152</v>
      </c>
      <c r="G343">
        <v>3.5860000000000003E-2</v>
      </c>
      <c r="H343">
        <v>-0.239982</v>
      </c>
      <c r="I343">
        <v>-1.2507000000000001E-2</v>
      </c>
      <c r="J343">
        <v>-0.52854699999999999</v>
      </c>
      <c r="K343">
        <v>-0.36353200000000002</v>
      </c>
      <c r="M343">
        <v>-0.22842599999999999</v>
      </c>
      <c r="N343">
        <v>0.231683</v>
      </c>
      <c r="O343">
        <v>-0.38192799999999999</v>
      </c>
      <c r="P343">
        <v>0.16750300000000001</v>
      </c>
      <c r="R343" t="str">
        <f t="shared" si="100"/>
        <v>-0.178152+0.03586i</v>
      </c>
      <c r="S343" t="str">
        <f t="shared" si="101"/>
        <v>-0.0648637689589551-0.189679359513743i</v>
      </c>
      <c r="T343" t="str">
        <f t="shared" si="102"/>
        <v>-0.52341602865096-0.488380954792869i</v>
      </c>
      <c r="U343" t="str">
        <f t="shared" si="103"/>
        <v>-0.151548683467273-0.251194284422148i</v>
      </c>
      <c r="V343" t="str">
        <f t="shared" si="104"/>
        <v>-0.528547-0.363532i</v>
      </c>
      <c r="W343" t="str">
        <f t="shared" si="105"/>
        <v>0.342571619527841-0.552531271561839i</v>
      </c>
      <c r="X343" t="str">
        <f t="shared" si="106"/>
        <v>0.330640936553866-0.58885509424704i</v>
      </c>
      <c r="Z343" t="str">
        <f t="shared" si="107"/>
        <v>0.1103715370328-0.00737006744111179i</v>
      </c>
      <c r="AA343" t="str">
        <f t="shared" si="108"/>
        <v>-0.525632980850261-0.377455332797934i</v>
      </c>
      <c r="AB343" t="str">
        <f t="shared" si="109"/>
        <v>0.315862920059254-0.590265808015515i</v>
      </c>
      <c r="AD343">
        <f t="shared" si="110"/>
        <v>-10.65170540604373</v>
      </c>
      <c r="AE343">
        <f t="shared" si="111"/>
        <v>-3.7402311302989029</v>
      </c>
      <c r="AF343">
        <f t="shared" si="112"/>
        <v>-3.4096492260097344</v>
      </c>
      <c r="AG343">
        <f t="shared" si="113"/>
        <v>-3.485445156620703</v>
      </c>
      <c r="AH343">
        <f t="shared" si="114"/>
        <v>-14.811693419670785</v>
      </c>
      <c r="AI343">
        <f t="shared" si="115"/>
        <v>-13.959298893388713</v>
      </c>
      <c r="AJ343">
        <f t="shared" si="116"/>
        <v>-2.9032282779396206</v>
      </c>
      <c r="AK343">
        <f t="shared" si="117"/>
        <v>-3.8561174819870816</v>
      </c>
      <c r="AL343">
        <f t="shared" si="118"/>
        <v>-19.123536431887509</v>
      </c>
      <c r="AM343">
        <f t="shared" si="119"/>
        <v>-3.7803215513761201</v>
      </c>
    </row>
    <row r="344" spans="1:39" x14ac:dyDescent="0.25">
      <c r="A344" s="3">
        <v>3430</v>
      </c>
      <c r="B344">
        <v>0.40547299999999997</v>
      </c>
      <c r="C344">
        <v>0.55235800000000002</v>
      </c>
      <c r="D344">
        <v>-0.77502499999999996</v>
      </c>
      <c r="E344">
        <v>-0.20655499999999999</v>
      </c>
      <c r="F344">
        <v>-0.175014</v>
      </c>
      <c r="G344">
        <v>3.7555999999999999E-2</v>
      </c>
      <c r="H344">
        <v>-0.248337</v>
      </c>
      <c r="I344">
        <v>1.7454999999999998E-2</v>
      </c>
      <c r="J344">
        <v>-0.56604900000000002</v>
      </c>
      <c r="K344">
        <v>-0.28231200000000001</v>
      </c>
      <c r="M344">
        <v>-0.16941000000000001</v>
      </c>
      <c r="N344">
        <v>0.24945600000000001</v>
      </c>
      <c r="O344">
        <v>-0.34434599999999999</v>
      </c>
      <c r="P344">
        <v>0.24184700000000001</v>
      </c>
      <c r="R344" t="str">
        <f t="shared" si="100"/>
        <v>-0.175014+0.037556i</v>
      </c>
      <c r="S344" t="str">
        <f t="shared" si="101"/>
        <v>-0.0926024930122047-0.169770524152204i</v>
      </c>
      <c r="T344" t="str">
        <f t="shared" si="102"/>
        <v>-0.614130662013424-0.36858046913879i</v>
      </c>
      <c r="U344" t="str">
        <f t="shared" si="103"/>
        <v>-0.176236110609887-0.247663881567733i</v>
      </c>
      <c r="V344" t="str">
        <f t="shared" si="104"/>
        <v>-0.566049-0.282312i</v>
      </c>
      <c r="W344" t="str">
        <f t="shared" si="105"/>
        <v>0.316512740514212-0.58511249874136i</v>
      </c>
      <c r="X344" t="str">
        <f t="shared" si="106"/>
        <v>0.293729856454231-0.616894136450906i</v>
      </c>
      <c r="Z344" t="str">
        <f t="shared" si="107"/>
        <v>0.104113537296811-0.0274798423403683i</v>
      </c>
      <c r="AA344" t="str">
        <f t="shared" si="108"/>
        <v>-0.569875565846584-0.294915601857834i</v>
      </c>
      <c r="AB344" t="str">
        <f t="shared" si="109"/>
        <v>0.280451896040408-0.61237664226416i</v>
      </c>
      <c r="AD344">
        <f t="shared" si="110"/>
        <v>-10.343441745127432</v>
      </c>
      <c r="AE344">
        <f t="shared" si="111"/>
        <v>-3.5405046059326812</v>
      </c>
      <c r="AF344">
        <f t="shared" si="112"/>
        <v>-3.3083602901780598</v>
      </c>
      <c r="AG344">
        <f t="shared" si="113"/>
        <v>-3.4327102604138169</v>
      </c>
      <c r="AH344">
        <f t="shared" si="114"/>
        <v>-14.943027032840616</v>
      </c>
      <c r="AI344">
        <f t="shared" si="115"/>
        <v>-14.271603023951158</v>
      </c>
      <c r="AJ344">
        <f t="shared" si="116"/>
        <v>-2.8987583501102474</v>
      </c>
      <c r="AK344">
        <f t="shared" si="117"/>
        <v>-3.9781892715592839</v>
      </c>
      <c r="AL344">
        <f t="shared" si="118"/>
        <v>-19.357378474713343</v>
      </c>
      <c r="AM344">
        <f t="shared" si="119"/>
        <v>-3.8538393013235295</v>
      </c>
    </row>
    <row r="345" spans="1:39" x14ac:dyDescent="0.25">
      <c r="A345" s="3">
        <v>3440</v>
      </c>
      <c r="B345">
        <v>0.52689799999999998</v>
      </c>
      <c r="C345">
        <v>0.41740300000000002</v>
      </c>
      <c r="D345">
        <v>-0.79685600000000001</v>
      </c>
      <c r="E345">
        <v>-7.4833999999999998E-2</v>
      </c>
      <c r="F345">
        <v>-0.17119899999999999</v>
      </c>
      <c r="G345">
        <v>4.0597000000000001E-2</v>
      </c>
      <c r="H345">
        <v>-0.24462999999999999</v>
      </c>
      <c r="I345">
        <v>4.6856000000000002E-2</v>
      </c>
      <c r="J345">
        <v>-0.59745899999999996</v>
      </c>
      <c r="K345">
        <v>-0.188718</v>
      </c>
      <c r="M345">
        <v>-0.10777399999999999</v>
      </c>
      <c r="N345">
        <v>0.24135499999999999</v>
      </c>
      <c r="O345">
        <v>-0.291292</v>
      </c>
      <c r="P345">
        <v>0.305253</v>
      </c>
      <c r="R345" t="str">
        <f t="shared" si="100"/>
        <v>-0.171199+0.040597i</v>
      </c>
      <c r="S345" t="str">
        <f t="shared" si="101"/>
        <v>-0.112578320611355-0.155587658429911i</v>
      </c>
      <c r="T345" t="str">
        <f t="shared" si="102"/>
        <v>-0.67813277533852-0.225770535736773i</v>
      </c>
      <c r="U345" t="str">
        <f t="shared" si="103"/>
        <v>-0.188746018135135-0.232427449345445i</v>
      </c>
      <c r="V345" t="str">
        <f t="shared" si="104"/>
        <v>-0.597459-0.188718i</v>
      </c>
      <c r="W345" t="str">
        <f t="shared" si="105"/>
        <v>0.296578381605363-0.60459827204846i</v>
      </c>
      <c r="X345" t="str">
        <f t="shared" si="106"/>
        <v>0.267426530124603-0.630085171678011i</v>
      </c>
      <c r="Z345" t="str">
        <f t="shared" si="107"/>
        <v>0.0967692285785636-0.0404687661219676i</v>
      </c>
      <c r="AA345" t="str">
        <f t="shared" si="108"/>
        <v>-0.60574807824761-0.198235601872503i</v>
      </c>
      <c r="AB345" t="str">
        <f t="shared" si="109"/>
        <v>0.256485398073417-0.622084340774542i</v>
      </c>
      <c r="AD345">
        <f t="shared" si="110"/>
        <v>-10.474614364689216</v>
      </c>
      <c r="AE345">
        <f t="shared" si="111"/>
        <v>-3.4342480873675916</v>
      </c>
      <c r="AF345">
        <f t="shared" si="112"/>
        <v>-3.2926790493459475</v>
      </c>
      <c r="AG345">
        <f t="shared" si="113"/>
        <v>-3.4411882068134716</v>
      </c>
      <c r="AH345">
        <f t="shared" si="114"/>
        <v>-15.092381304996811</v>
      </c>
      <c r="AI345">
        <f t="shared" si="115"/>
        <v>-14.331926284594108</v>
      </c>
      <c r="AJ345">
        <f t="shared" si="116"/>
        <v>-2.9171816792796976</v>
      </c>
      <c r="AK345">
        <f t="shared" si="117"/>
        <v>-4.0608096687244739</v>
      </c>
      <c r="AL345">
        <f t="shared" si="118"/>
        <v>-19.585281765766251</v>
      </c>
      <c r="AM345">
        <f t="shared" si="119"/>
        <v>-3.9123005112569524</v>
      </c>
    </row>
    <row r="346" spans="1:39" x14ac:dyDescent="0.25">
      <c r="A346" s="3">
        <v>3450</v>
      </c>
      <c r="B346">
        <v>0.61909400000000003</v>
      </c>
      <c r="C346">
        <v>0.245</v>
      </c>
      <c r="D346">
        <v>-0.79510999999999998</v>
      </c>
      <c r="E346">
        <v>3.9419000000000003E-2</v>
      </c>
      <c r="F346">
        <v>-0.16747400000000001</v>
      </c>
      <c r="G346">
        <v>4.2380000000000001E-2</v>
      </c>
      <c r="H346">
        <v>-0.23177300000000001</v>
      </c>
      <c r="I346">
        <v>7.1584999999999996E-2</v>
      </c>
      <c r="J346">
        <v>-0.61452499999999999</v>
      </c>
      <c r="K346">
        <v>-0.106585</v>
      </c>
      <c r="M346">
        <v>-5.0691E-2</v>
      </c>
      <c r="N346">
        <v>0.221354</v>
      </c>
      <c r="O346">
        <v>-0.22628899999999999</v>
      </c>
      <c r="P346">
        <v>0.36046600000000001</v>
      </c>
      <c r="R346" t="str">
        <f t="shared" si="100"/>
        <v>-0.167474+0.04238i</v>
      </c>
      <c r="S346" t="str">
        <f t="shared" si="101"/>
        <v>-0.130155526479821-0.122260647481376i</v>
      </c>
      <c r="T346" t="str">
        <f t="shared" si="102"/>
        <v>-0.708964280240496-0.0800815742565276i</v>
      </c>
      <c r="U346" t="str">
        <f t="shared" si="103"/>
        <v>-0.203279771196871-0.220790445970914i</v>
      </c>
      <c r="V346" t="str">
        <f t="shared" si="104"/>
        <v>-0.614525-0.106585i</v>
      </c>
      <c r="W346" t="str">
        <f t="shared" si="105"/>
        <v>0.258713709498364-0.631448681057537i</v>
      </c>
      <c r="X346" t="str">
        <f t="shared" si="106"/>
        <v>0.225012909900134-0.645651658652831i</v>
      </c>
      <c r="Z346" t="str">
        <f t="shared" si="107"/>
        <v>0.0866472947849469-0.0513497661217118i</v>
      </c>
      <c r="AA346" t="str">
        <f t="shared" si="108"/>
        <v>-0.624896646355196-0.110859025437012i</v>
      </c>
      <c r="AB346" t="str">
        <f t="shared" si="109"/>
        <v>0.21868937750752-0.635352706902128i</v>
      </c>
      <c r="AD346">
        <f t="shared" si="110"/>
        <v>-10.45414598897481</v>
      </c>
      <c r="AE346">
        <f t="shared" si="111"/>
        <v>-3.3193086072670774</v>
      </c>
      <c r="AF346">
        <f t="shared" si="112"/>
        <v>-3.3022128882119044</v>
      </c>
      <c r="AG346">
        <f t="shared" si="113"/>
        <v>-3.4534406717637465</v>
      </c>
      <c r="AH346">
        <f t="shared" si="114"/>
        <v>-15.251487157153035</v>
      </c>
      <c r="AI346">
        <f t="shared" si="115"/>
        <v>-14.963709890441342</v>
      </c>
      <c r="AJ346">
        <f t="shared" si="116"/>
        <v>-2.9324518118221645</v>
      </c>
      <c r="AK346">
        <f t="shared" si="117"/>
        <v>-4.1004890504993865</v>
      </c>
      <c r="AL346">
        <f t="shared" si="118"/>
        <v>-19.937671198993744</v>
      </c>
      <c r="AM346">
        <f t="shared" si="119"/>
        <v>-3.9492612669475466</v>
      </c>
    </row>
    <row r="347" spans="1:39" x14ac:dyDescent="0.25">
      <c r="A347" s="3">
        <v>3460</v>
      </c>
      <c r="B347">
        <v>0.662609</v>
      </c>
      <c r="C347">
        <v>5.4193999999999999E-2</v>
      </c>
      <c r="D347">
        <v>-0.77671000000000001</v>
      </c>
      <c r="E347">
        <v>0.15913099999999999</v>
      </c>
      <c r="F347">
        <v>-0.164016</v>
      </c>
      <c r="G347">
        <v>4.3664000000000001E-2</v>
      </c>
      <c r="H347">
        <v>-0.21007600000000001</v>
      </c>
      <c r="I347">
        <v>9.5933000000000004E-2</v>
      </c>
      <c r="J347">
        <v>-0.62107299999999999</v>
      </c>
      <c r="K347">
        <v>1.245E-3</v>
      </c>
      <c r="M347">
        <v>-2.3909999999999999E-3</v>
      </c>
      <c r="N347">
        <v>0.18668399999999999</v>
      </c>
      <c r="O347">
        <v>-0.14486099999999999</v>
      </c>
      <c r="P347">
        <v>0.40397899999999998</v>
      </c>
      <c r="R347" t="str">
        <f t="shared" si="100"/>
        <v>-0.164016+0.043664i</v>
      </c>
      <c r="S347" t="str">
        <f t="shared" si="101"/>
        <v>-0.141499085435422-0.0978556452935985i</v>
      </c>
      <c r="T347" t="str">
        <f t="shared" si="102"/>
        <v>-0.710688738446885+0.0718499081604556i</v>
      </c>
      <c r="U347" t="str">
        <f t="shared" si="103"/>
        <v>-0.214197446101408-0.209415348341145i</v>
      </c>
      <c r="V347" t="str">
        <f t="shared" si="104"/>
        <v>-0.621073+0.001245i</v>
      </c>
      <c r="W347" t="str">
        <f t="shared" si="105"/>
        <v>0.234546066295313-0.649983158416905i</v>
      </c>
      <c r="X347" t="str">
        <f t="shared" si="106"/>
        <v>0.19935941992507-0.655469023201442i</v>
      </c>
      <c r="Z347" t="str">
        <f t="shared" si="107"/>
        <v>0.0725587510535799-0.0676129451293595i</v>
      </c>
      <c r="AA347" t="str">
        <f t="shared" si="108"/>
        <v>-0.631555693792849+0.00279813631017328i</v>
      </c>
      <c r="AB347" t="str">
        <f t="shared" si="109"/>
        <v>0.197612014526318-0.644106883635904i</v>
      </c>
      <c r="AD347">
        <f t="shared" si="110"/>
        <v>-10.470365162000414</v>
      </c>
      <c r="AE347">
        <f t="shared" si="111"/>
        <v>-3.2103575260031665</v>
      </c>
      <c r="AF347">
        <f t="shared" si="112"/>
        <v>-3.2847188613705072</v>
      </c>
      <c r="AG347">
        <f t="shared" si="113"/>
        <v>-3.4301667671148799</v>
      </c>
      <c r="AH347">
        <f t="shared" si="114"/>
        <v>-15.404900099812416</v>
      </c>
      <c r="AI347">
        <f t="shared" si="115"/>
        <v>-15.287417647271733</v>
      </c>
      <c r="AJ347">
        <f t="shared" si="116"/>
        <v>-2.9222473864999579</v>
      </c>
      <c r="AK347">
        <f t="shared" si="117"/>
        <v>-4.1371295582048955</v>
      </c>
      <c r="AL347">
        <f t="shared" si="118"/>
        <v>-20.071689977439263</v>
      </c>
      <c r="AM347">
        <f t="shared" si="119"/>
        <v>-3.9916816524605219</v>
      </c>
    </row>
    <row r="348" spans="1:39" x14ac:dyDescent="0.25">
      <c r="A348" s="3">
        <v>3470</v>
      </c>
      <c r="B348">
        <v>0.64917499999999995</v>
      </c>
      <c r="C348">
        <v>-0.14844499999999999</v>
      </c>
      <c r="D348">
        <v>-0.73729699999999998</v>
      </c>
      <c r="E348">
        <v>0.27826499999999998</v>
      </c>
      <c r="F348">
        <v>-0.16036400000000001</v>
      </c>
      <c r="G348">
        <v>4.6661000000000001E-2</v>
      </c>
      <c r="H348">
        <v>-0.18273300000000001</v>
      </c>
      <c r="I348">
        <v>0.106239</v>
      </c>
      <c r="J348">
        <v>-0.61310200000000004</v>
      </c>
      <c r="K348">
        <v>9.5036999999999996E-2</v>
      </c>
      <c r="M348">
        <v>3.1315999999999997E-2</v>
      </c>
      <c r="N348">
        <v>0.140484</v>
      </c>
      <c r="O348">
        <v>-5.9276000000000002E-2</v>
      </c>
      <c r="P348">
        <v>0.42797800000000003</v>
      </c>
      <c r="R348" t="str">
        <f t="shared" si="100"/>
        <v>-0.160364+0.046661i</v>
      </c>
      <c r="S348" t="str">
        <f t="shared" si="101"/>
        <v>-0.145851397960035-0.0712125813024182i</v>
      </c>
      <c r="T348" t="str">
        <f t="shared" si="102"/>
        <v>-0.677572603259246+0.224298879004589i</v>
      </c>
      <c r="U348" t="str">
        <f t="shared" si="103"/>
        <v>-0.219042038352707-0.195989014969454i</v>
      </c>
      <c r="V348" t="str">
        <f t="shared" si="104"/>
        <v>-0.613102+0.095037i</v>
      </c>
      <c r="W348" t="str">
        <f t="shared" si="105"/>
        <v>0.20007991295965-0.667039098407857i</v>
      </c>
      <c r="X348" t="str">
        <f t="shared" si="106"/>
        <v>0.167007998521417-0.663878890553265i</v>
      </c>
      <c r="Z348" t="str">
        <f t="shared" si="107"/>
        <v>0.0562899384867835-0.0706670694489705i</v>
      </c>
      <c r="AA348" t="str">
        <f t="shared" si="108"/>
        <v>-0.620622336418848+0.100157037545455i</v>
      </c>
      <c r="AB348" t="str">
        <f t="shared" si="109"/>
        <v>0.168891552451175-0.654152635714218i</v>
      </c>
      <c r="AD348">
        <f t="shared" si="110"/>
        <v>-10.635309531746447</v>
      </c>
      <c r="AE348">
        <f t="shared" si="111"/>
        <v>-3.1428232253846851</v>
      </c>
      <c r="AF348">
        <f t="shared" si="112"/>
        <v>-3.2917282942056469</v>
      </c>
      <c r="AG348">
        <f t="shared" si="113"/>
        <v>-3.4061627732612609</v>
      </c>
      <c r="AH348">
        <f t="shared" si="114"/>
        <v>-15.544913611009289</v>
      </c>
      <c r="AI348">
        <f t="shared" si="115"/>
        <v>-15.793205569301694</v>
      </c>
      <c r="AJ348">
        <f t="shared" si="116"/>
        <v>-2.9292859527386228</v>
      </c>
      <c r="AK348">
        <f t="shared" si="117"/>
        <v>-4.1462264749851991</v>
      </c>
      <c r="AL348">
        <f t="shared" si="118"/>
        <v>-20.881825584289089</v>
      </c>
      <c r="AM348">
        <f t="shared" si="119"/>
        <v>-4.0317919959295789</v>
      </c>
    </row>
    <row r="349" spans="1:39" x14ac:dyDescent="0.25">
      <c r="A349" s="3">
        <v>3480</v>
      </c>
      <c r="B349">
        <v>0.58869400000000005</v>
      </c>
      <c r="C349">
        <v>-0.33535700000000002</v>
      </c>
      <c r="D349">
        <v>-0.68433699999999997</v>
      </c>
      <c r="E349">
        <v>0.38735199999999997</v>
      </c>
      <c r="F349">
        <v>-0.15879399999999999</v>
      </c>
      <c r="G349">
        <v>4.6163000000000003E-2</v>
      </c>
      <c r="H349">
        <v>-0.15543899999999999</v>
      </c>
      <c r="I349">
        <v>0.108111</v>
      </c>
      <c r="J349">
        <v>-0.59002100000000002</v>
      </c>
      <c r="K349">
        <v>0.19644400000000001</v>
      </c>
      <c r="M349">
        <v>5.0154999999999998E-2</v>
      </c>
      <c r="N349">
        <v>8.9019000000000001E-2</v>
      </c>
      <c r="O349">
        <v>3.9366999999999999E-2</v>
      </c>
      <c r="P349">
        <v>0.43184499999999998</v>
      </c>
      <c r="R349" t="str">
        <f t="shared" si="100"/>
        <v>-0.158794+0.046163i</v>
      </c>
      <c r="S349" t="str">
        <f t="shared" si="101"/>
        <v>-0.14545152920321-0.0508928134655972i</v>
      </c>
      <c r="T349" t="str">
        <f t="shared" si="102"/>
        <v>-0.619348101145556+0.364069099930163i</v>
      </c>
      <c r="U349" t="str">
        <f t="shared" si="103"/>
        <v>-0.223062106745709-0.18578002640849i</v>
      </c>
      <c r="V349" t="str">
        <f t="shared" si="104"/>
        <v>-0.590021+0.196444i</v>
      </c>
      <c r="W349" t="str">
        <f t="shared" si="105"/>
        <v>0.159305944683893-0.678874655313145i</v>
      </c>
      <c r="X349" t="str">
        <f t="shared" si="106"/>
        <v>0.129592220116445-0.669380670229197i</v>
      </c>
      <c r="Z349" t="str">
        <f t="shared" si="107"/>
        <v>0.0393399840581036-0.0778141848475098i</v>
      </c>
      <c r="AA349" t="str">
        <f t="shared" si="108"/>
        <v>-0.593903641073487+0.203842695434524i</v>
      </c>
      <c r="AB349" t="str">
        <f t="shared" si="109"/>
        <v>0.13445503391903-0.661721132537109i</v>
      </c>
      <c r="AD349">
        <f t="shared" si="110"/>
        <v>-10.743222561374303</v>
      </c>
      <c r="AE349">
        <f t="shared" si="111"/>
        <v>-3.1314111658721573</v>
      </c>
      <c r="AF349">
        <f t="shared" si="112"/>
        <v>-3.3267350107178202</v>
      </c>
      <c r="AG349">
        <f t="shared" si="113"/>
        <v>-3.4107990969481832</v>
      </c>
      <c r="AH349">
        <f t="shared" si="114"/>
        <v>-15.630973445720489</v>
      </c>
      <c r="AI349">
        <f t="shared" si="115"/>
        <v>-16.244054066767653</v>
      </c>
      <c r="AJ349">
        <f t="shared" si="116"/>
        <v>-2.8723384570384458</v>
      </c>
      <c r="AK349">
        <f t="shared" si="117"/>
        <v>-4.1260895335128369</v>
      </c>
      <c r="AL349">
        <f t="shared" si="118"/>
        <v>-21.190331911313969</v>
      </c>
      <c r="AM349">
        <f t="shared" si="119"/>
        <v>-4.042025447282473</v>
      </c>
    </row>
    <row r="350" spans="1:39" x14ac:dyDescent="0.25">
      <c r="A350" s="3">
        <v>3490</v>
      </c>
      <c r="B350">
        <v>0.470279</v>
      </c>
      <c r="C350">
        <v>-0.50226000000000004</v>
      </c>
      <c r="D350">
        <v>-0.60784700000000003</v>
      </c>
      <c r="E350">
        <v>0.47661500000000001</v>
      </c>
      <c r="F350">
        <v>-0.155858</v>
      </c>
      <c r="G350">
        <v>4.8520000000000001E-2</v>
      </c>
      <c r="H350">
        <v>-0.129805</v>
      </c>
      <c r="I350">
        <v>9.9481E-2</v>
      </c>
      <c r="J350">
        <v>-0.54466700000000001</v>
      </c>
      <c r="K350">
        <v>0.29665000000000002</v>
      </c>
      <c r="M350">
        <v>5.5003999999999997E-2</v>
      </c>
      <c r="N350">
        <v>3.3434999999999999E-2</v>
      </c>
      <c r="O350">
        <v>0.12982099999999999</v>
      </c>
      <c r="P350">
        <v>0.41087200000000001</v>
      </c>
      <c r="R350" t="str">
        <f t="shared" si="100"/>
        <v>-0.155858+0.04852i</v>
      </c>
      <c r="S350" t="str">
        <f t="shared" si="101"/>
        <v>-0.145172943222408-0.0180138173059871i</v>
      </c>
      <c r="T350" t="str">
        <f t="shared" si="102"/>
        <v>-0.52531719855376+0.482100763858482i</v>
      </c>
      <c r="U350" t="str">
        <f t="shared" si="103"/>
        <v>-0.230511748547955-0.172013745235663i</v>
      </c>
      <c r="V350" t="str">
        <f t="shared" si="104"/>
        <v>-0.544667+0.29665i</v>
      </c>
      <c r="W350" t="str">
        <f t="shared" si="105"/>
        <v>0.133040910738481-0.68189446731568i</v>
      </c>
      <c r="X350" t="str">
        <f t="shared" si="106"/>
        <v>0.109141475605826-0.665063140376802i</v>
      </c>
      <c r="Z350" t="str">
        <f t="shared" si="107"/>
        <v>0.020653413414193-0.0779400122400649i</v>
      </c>
      <c r="AA350" t="str">
        <f t="shared" si="108"/>
        <v>-0.543818633047231+0.303916092618906i</v>
      </c>
      <c r="AB350" t="str">
        <f t="shared" si="109"/>
        <v>0.115863307137723-0.660885851999972i</v>
      </c>
      <c r="AD350">
        <f t="shared" si="110"/>
        <v>-10.823664015583001</v>
      </c>
      <c r="AE350">
        <f t="shared" si="111"/>
        <v>-3.1634074228928819</v>
      </c>
      <c r="AF350">
        <f t="shared" si="112"/>
        <v>-3.4273294161510401</v>
      </c>
      <c r="AG350">
        <f t="shared" si="113"/>
        <v>-3.4659989674795466</v>
      </c>
      <c r="AH350">
        <f t="shared" si="114"/>
        <v>-15.743694993283054</v>
      </c>
      <c r="AI350">
        <f t="shared" si="115"/>
        <v>-16.69592699355205</v>
      </c>
      <c r="AJ350">
        <f t="shared" si="116"/>
        <v>-2.9381213640797501</v>
      </c>
      <c r="AK350">
        <f t="shared" si="117"/>
        <v>-4.1491917536638621</v>
      </c>
      <c r="AL350">
        <f t="shared" si="118"/>
        <v>-21.870058725199307</v>
      </c>
      <c r="AM350">
        <f t="shared" si="119"/>
        <v>-4.110522202335348</v>
      </c>
    </row>
    <row r="351" spans="1:39" x14ac:dyDescent="0.25">
      <c r="A351" s="3">
        <v>3500</v>
      </c>
      <c r="B351">
        <v>0.31753300000000001</v>
      </c>
      <c r="C351">
        <v>-0.62789700000000004</v>
      </c>
      <c r="D351">
        <v>-0.51866800000000002</v>
      </c>
      <c r="E351">
        <v>0.56322700000000003</v>
      </c>
      <c r="F351">
        <v>-0.15271999999999999</v>
      </c>
      <c r="G351">
        <v>5.1455000000000001E-2</v>
      </c>
      <c r="H351">
        <v>-0.1114</v>
      </c>
      <c r="I351">
        <v>8.3549999999999999E-2</v>
      </c>
      <c r="J351">
        <v>-0.48636600000000002</v>
      </c>
      <c r="K351">
        <v>0.38530199999999998</v>
      </c>
      <c r="M351">
        <v>4.5752000000000001E-2</v>
      </c>
      <c r="N351">
        <v>-1.5911000000000002E-2</v>
      </c>
      <c r="O351">
        <v>0.218722</v>
      </c>
      <c r="P351">
        <v>0.37169099999999999</v>
      </c>
      <c r="R351" t="str">
        <f t="shared" si="100"/>
        <v>-0.15272+0.051455i</v>
      </c>
      <c r="S351" t="str">
        <f t="shared" si="101"/>
        <v>-0.135423680215114+0.0075025075639135i</v>
      </c>
      <c r="T351" t="str">
        <f t="shared" si="102"/>
        <v>-0.411666451626359+0.583823575309046i</v>
      </c>
      <c r="U351" t="str">
        <f t="shared" si="103"/>
        <v>-0.232897681514297-0.162261099449843i</v>
      </c>
      <c r="V351" t="str">
        <f t="shared" si="104"/>
        <v>-0.486366+0.385302i</v>
      </c>
      <c r="W351" t="str">
        <f t="shared" si="105"/>
        <v>0.0956712491205577-0.688429446900793i</v>
      </c>
      <c r="X351" t="str">
        <f t="shared" si="106"/>
        <v>0.0786126831863787-0.667813519347321i</v>
      </c>
      <c r="Z351" t="str">
        <f t="shared" si="107"/>
        <v>0.00265846860648089-0.0731818876227179i</v>
      </c>
      <c r="AA351" t="str">
        <f t="shared" si="108"/>
        <v>-0.482447819459181+0.390059027458068i</v>
      </c>
      <c r="AB351" t="str">
        <f t="shared" si="109"/>
        <v>0.0852533694181993-0.667093009573444i</v>
      </c>
      <c r="AD351">
        <f t="shared" si="110"/>
        <v>-10.938266662751781</v>
      </c>
      <c r="AE351">
        <f t="shared" si="111"/>
        <v>-3.1597366828900952</v>
      </c>
      <c r="AF351">
        <f t="shared" si="112"/>
        <v>-3.4471280581762613</v>
      </c>
      <c r="AG351">
        <f t="shared" si="113"/>
        <v>-3.4459144461702778</v>
      </c>
      <c r="AH351">
        <f t="shared" si="114"/>
        <v>-15.855110698218679</v>
      </c>
      <c r="AI351">
        <f t="shared" si="115"/>
        <v>-17.352798857641968</v>
      </c>
      <c r="AJ351">
        <f t="shared" si="116"/>
        <v>-2.9215806233276354</v>
      </c>
      <c r="AK351">
        <f t="shared" si="117"/>
        <v>-4.1452853490971897</v>
      </c>
      <c r="AL351">
        <f t="shared" si="118"/>
        <v>-22.706200503318506</v>
      </c>
      <c r="AM351">
        <f t="shared" si="119"/>
        <v>-4.1464989611031839</v>
      </c>
    </row>
    <row r="352" spans="1:39" x14ac:dyDescent="0.25">
      <c r="A352" s="3">
        <v>3510</v>
      </c>
      <c r="B352">
        <v>0.131718</v>
      </c>
      <c r="C352">
        <v>-0.71343999999999996</v>
      </c>
      <c r="D352">
        <v>-0.41623399999999999</v>
      </c>
      <c r="E352">
        <v>0.63029000000000002</v>
      </c>
      <c r="F352">
        <v>-0.15144199999999999</v>
      </c>
      <c r="G352">
        <v>5.0257000000000003E-2</v>
      </c>
      <c r="H352">
        <v>-0.10366599999999999</v>
      </c>
      <c r="I352">
        <v>5.8146000000000003E-2</v>
      </c>
      <c r="J352">
        <v>-0.42117199999999999</v>
      </c>
      <c r="K352">
        <v>0.45304800000000001</v>
      </c>
      <c r="M352">
        <v>2.6932000000000001E-2</v>
      </c>
      <c r="N352">
        <v>-5.8865000000000001E-2</v>
      </c>
      <c r="O352">
        <v>0.29362500000000002</v>
      </c>
      <c r="P352">
        <v>0.31089</v>
      </c>
      <c r="R352" t="str">
        <f t="shared" si="100"/>
        <v>-0.151442+0.050257i</v>
      </c>
      <c r="S352" t="str">
        <f t="shared" si="101"/>
        <v>-0.12197363586474+0.0360695211979757i</v>
      </c>
      <c r="T352" t="str">
        <f t="shared" si="102"/>
        <v>-0.276168130398871+0.660332654588587i</v>
      </c>
      <c r="U352" t="str">
        <f t="shared" si="103"/>
        <v>-0.230722449296419-0.162546589521309i</v>
      </c>
      <c r="V352" t="str">
        <f t="shared" si="104"/>
        <v>-0.421172+0.453048i</v>
      </c>
      <c r="W352" t="str">
        <f t="shared" si="105"/>
        <v>0.0449026201750159-0.689853451167099i</v>
      </c>
      <c r="X352" t="str">
        <f t="shared" si="106"/>
        <v>0.0354393893436224-0.66691153680037i</v>
      </c>
      <c r="Z352" t="str">
        <f t="shared" si="107"/>
        <v>-0.0160062234383623-0.0654336355163216i</v>
      </c>
      <c r="AA352" t="str">
        <f t="shared" si="108"/>
        <v>-0.41600140130432+0.454212522562131i</v>
      </c>
      <c r="AB352" t="str">
        <f t="shared" si="109"/>
        <v>0.0405712124301502-0.669498363770151i</v>
      </c>
      <c r="AD352">
        <f t="shared" si="110"/>
        <v>-10.987910887805597</v>
      </c>
      <c r="AE352">
        <f t="shared" si="111"/>
        <v>-3.2065022037818034</v>
      </c>
      <c r="AF352">
        <f t="shared" si="112"/>
        <v>-3.5063890111751683</v>
      </c>
      <c r="AG352">
        <f t="shared" si="113"/>
        <v>-3.469090261906639</v>
      </c>
      <c r="AH352">
        <f t="shared" si="114"/>
        <v>-15.941340029323241</v>
      </c>
      <c r="AI352">
        <f t="shared" si="115"/>
        <v>-17.910596474104356</v>
      </c>
      <c r="AJ352">
        <f t="shared" si="116"/>
        <v>-2.9046881909579811</v>
      </c>
      <c r="AK352">
        <f t="shared" si="117"/>
        <v>-4.1721151181897822</v>
      </c>
      <c r="AL352">
        <f t="shared" si="118"/>
        <v>-23.431584922484628</v>
      </c>
      <c r="AM352">
        <f t="shared" si="119"/>
        <v>-4.2094138674583164</v>
      </c>
    </row>
    <row r="353" spans="1:39" x14ac:dyDescent="0.25">
      <c r="A353" s="3">
        <v>3520</v>
      </c>
      <c r="B353">
        <v>-5.5454000000000003E-2</v>
      </c>
      <c r="C353">
        <v>-0.74456</v>
      </c>
      <c r="D353">
        <v>-0.30064000000000002</v>
      </c>
      <c r="E353">
        <v>0.68455699999999997</v>
      </c>
      <c r="F353">
        <v>-0.14984</v>
      </c>
      <c r="G353">
        <v>4.7406999999999998E-2</v>
      </c>
      <c r="H353">
        <v>-0.10617699999999999</v>
      </c>
      <c r="I353">
        <v>3.8748999999999999E-2</v>
      </c>
      <c r="J353">
        <v>-0.33683099999999999</v>
      </c>
      <c r="K353">
        <v>0.51862699999999995</v>
      </c>
      <c r="M353">
        <v>-5.5500000000000002E-3</v>
      </c>
      <c r="N353">
        <v>-9.8089999999999997E-2</v>
      </c>
      <c r="O353">
        <v>0.35464000000000001</v>
      </c>
      <c r="P353">
        <v>0.23195199999999999</v>
      </c>
      <c r="R353" t="str">
        <f t="shared" si="100"/>
        <v>-0.14984+0.047407i</v>
      </c>
      <c r="S353" t="str">
        <f t="shared" si="101"/>
        <v>-0.0986542282127993+0.0564003056422836i</v>
      </c>
      <c r="T353" t="str">
        <f t="shared" si="102"/>
        <v>-0.129741602874509+0.708512707596642i</v>
      </c>
      <c r="U353" t="str">
        <f t="shared" si="103"/>
        <v>-0.227838242080047-0.155069233074427i</v>
      </c>
      <c r="V353" t="str">
        <f t="shared" si="104"/>
        <v>-0.336831+0.518627i</v>
      </c>
      <c r="W353" t="str">
        <f t="shared" si="105"/>
        <v>0.00220387018438091-0.685236849986744i</v>
      </c>
      <c r="X353" t="str">
        <f t="shared" si="106"/>
        <v>0.000457537589932236-0.663846986774012i</v>
      </c>
      <c r="Z353" t="str">
        <f t="shared" si="107"/>
        <v>-0.0228670707582311-0.0570485730419769i</v>
      </c>
      <c r="AA353" t="str">
        <f t="shared" si="108"/>
        <v>-0.332737361372459+0.517249598783229i</v>
      </c>
      <c r="AB353" t="str">
        <f t="shared" si="109"/>
        <v>0.00337179571829932-0.66748583582909i</v>
      </c>
      <c r="AD353">
        <f t="shared" si="110"/>
        <v>-11.194337311183052</v>
      </c>
      <c r="AE353">
        <f t="shared" si="111"/>
        <v>-3.2831408770195196</v>
      </c>
      <c r="AF353">
        <f t="shared" si="112"/>
        <v>-3.5586381706403092</v>
      </c>
      <c r="AG353">
        <f t="shared" si="113"/>
        <v>-3.5110480937196664</v>
      </c>
      <c r="AH353">
        <f t="shared" si="114"/>
        <v>-16.073127305778605</v>
      </c>
      <c r="AI353">
        <f t="shared" si="115"/>
        <v>-18.889509474427108</v>
      </c>
      <c r="AJ353">
        <f t="shared" si="116"/>
        <v>-2.8498066192704554</v>
      </c>
      <c r="AK353">
        <f t="shared" si="117"/>
        <v>-4.1744908254963713</v>
      </c>
      <c r="AL353">
        <f t="shared" si="118"/>
        <v>-24.228021249595052</v>
      </c>
      <c r="AM353">
        <f t="shared" si="119"/>
        <v>-4.2220809024170123</v>
      </c>
    </row>
    <row r="354" spans="1:39" x14ac:dyDescent="0.25">
      <c r="A354" s="3">
        <v>3530</v>
      </c>
      <c r="B354">
        <v>-0.240033</v>
      </c>
      <c r="C354">
        <v>-0.72217200000000004</v>
      </c>
      <c r="D354">
        <v>-0.17626600000000001</v>
      </c>
      <c r="E354">
        <v>0.71821100000000004</v>
      </c>
      <c r="F354">
        <v>-0.149453</v>
      </c>
      <c r="G354">
        <v>5.0871E-2</v>
      </c>
      <c r="H354">
        <v>-0.116883</v>
      </c>
      <c r="I354">
        <v>2.0435999999999999E-2</v>
      </c>
      <c r="J354">
        <v>-0.235989</v>
      </c>
      <c r="K354">
        <v>0.566249</v>
      </c>
      <c r="M354">
        <v>-4.1235000000000001E-2</v>
      </c>
      <c r="N354">
        <v>-0.12740699999999999</v>
      </c>
      <c r="O354">
        <v>0.39411200000000002</v>
      </c>
      <c r="P354">
        <v>0.143319</v>
      </c>
      <c r="R354" t="str">
        <f t="shared" si="100"/>
        <v>-0.149453+0.050871i</v>
      </c>
      <c r="S354" t="str">
        <f t="shared" si="101"/>
        <v>-0.0768428678887431+0.0780993394418974i</v>
      </c>
      <c r="T354" t="str">
        <f t="shared" si="102"/>
        <v>0.023245425366456+0.720714397045327i</v>
      </c>
      <c r="U354" t="str">
        <f t="shared" si="103"/>
        <v>-0.23397583460952-0.154764094974195i</v>
      </c>
      <c r="V354" t="str">
        <f t="shared" si="104"/>
        <v>-0.235989+0.566249i</v>
      </c>
      <c r="W354" t="str">
        <f t="shared" si="105"/>
        <v>-0.0314933597581321-0.682879640447998i</v>
      </c>
      <c r="X354" t="str">
        <f t="shared" si="106"/>
        <v>-0.0261891228912668-0.662548897845467i</v>
      </c>
      <c r="Z354" t="str">
        <f t="shared" si="107"/>
        <v>-0.0404734566098143-0.0461767887509023i</v>
      </c>
      <c r="AA354" t="str">
        <f t="shared" si="108"/>
        <v>-0.234184617582212+0.562537227487529i</v>
      </c>
      <c r="AB354" t="str">
        <f t="shared" si="109"/>
        <v>-0.0261060480546878-0.667039162143511i</v>
      </c>
      <c r="AD354">
        <f t="shared" si="110"/>
        <v>-11.040439406389961</v>
      </c>
      <c r="AE354">
        <f t="shared" si="111"/>
        <v>-3.3038894500861273</v>
      </c>
      <c r="AF354">
        <f t="shared" si="112"/>
        <v>-3.5688609456516032</v>
      </c>
      <c r="AG354">
        <f t="shared" si="113"/>
        <v>-3.5103262652035787</v>
      </c>
      <c r="AH354">
        <f t="shared" si="114"/>
        <v>-16.033812493966284</v>
      </c>
      <c r="AI354">
        <f t="shared" si="115"/>
        <v>-19.20661959730025</v>
      </c>
      <c r="AJ354">
        <f t="shared" si="116"/>
        <v>-2.8402205338889575</v>
      </c>
      <c r="AK354">
        <f t="shared" si="117"/>
        <v>-4.2443261577195601</v>
      </c>
      <c r="AL354">
        <f t="shared" si="118"/>
        <v>-24.236129753266972</v>
      </c>
      <c r="AM354">
        <f t="shared" si="119"/>
        <v>-4.3028608381675904</v>
      </c>
    </row>
    <row r="355" spans="1:39" x14ac:dyDescent="0.25">
      <c r="A355" s="3">
        <v>3540</v>
      </c>
      <c r="B355">
        <v>-0.417738</v>
      </c>
      <c r="C355">
        <v>-0.64716499999999999</v>
      </c>
      <c r="D355">
        <v>-3.0006999999999999E-2</v>
      </c>
      <c r="E355">
        <v>0.71937099999999998</v>
      </c>
      <c r="F355">
        <v>-0.14854000000000001</v>
      </c>
      <c r="G355">
        <v>5.0686000000000002E-2</v>
      </c>
      <c r="H355">
        <v>-0.13505300000000001</v>
      </c>
      <c r="I355">
        <v>1.1195E-2</v>
      </c>
      <c r="J355">
        <v>-0.134218</v>
      </c>
      <c r="K355">
        <v>0.59200399999999997</v>
      </c>
      <c r="M355">
        <v>-8.4792999999999993E-2</v>
      </c>
      <c r="N355">
        <v>-0.147429</v>
      </c>
      <c r="O355">
        <v>0.40943299999999999</v>
      </c>
      <c r="P355">
        <v>5.4177000000000003E-2</v>
      </c>
      <c r="R355" t="str">
        <f t="shared" si="100"/>
        <v>-0.14854+0.050686i</v>
      </c>
      <c r="S355" t="str">
        <f t="shared" si="101"/>
        <v>-0.0487045419100481+0.0964341512120245i</v>
      </c>
      <c r="T355" t="str">
        <f t="shared" si="102"/>
        <v>0.188790165869436+0.689822367361507i</v>
      </c>
      <c r="U355" t="str">
        <f t="shared" si="103"/>
        <v>-0.234772496003169-0.158479558852391i</v>
      </c>
      <c r="V355" t="str">
        <f t="shared" si="104"/>
        <v>-0.134218+0.592004i</v>
      </c>
      <c r="W355" t="str">
        <f t="shared" si="105"/>
        <v>-0.0620931353663281-0.677527488931497i</v>
      </c>
      <c r="X355" t="str">
        <f t="shared" si="106"/>
        <v>-0.0503245058170943-0.660352281624317i</v>
      </c>
      <c r="Z355" t="str">
        <f t="shared" si="107"/>
        <v>-0.0479167487354048-0.0327311664004927i</v>
      </c>
      <c r="AA355" t="str">
        <f t="shared" si="108"/>
        <v>-0.135272912547466+0.58834756851816i</v>
      </c>
      <c r="AB355" t="str">
        <f t="shared" si="109"/>
        <v>-0.0526226197564917-0.663837589396084i</v>
      </c>
      <c r="AD355">
        <f t="shared" si="110"/>
        <v>-10.956421217581644</v>
      </c>
      <c r="AE355">
        <f t="shared" si="111"/>
        <v>-3.3451370514746155</v>
      </c>
      <c r="AF355">
        <f t="shared" si="112"/>
        <v>-3.5793365827321684</v>
      </c>
      <c r="AG355">
        <f t="shared" si="113"/>
        <v>-3.5315584493282581</v>
      </c>
      <c r="AH355">
        <f t="shared" si="114"/>
        <v>-16.084791283291057</v>
      </c>
      <c r="AI355">
        <f t="shared" si="115"/>
        <v>-19.328667052086097</v>
      </c>
      <c r="AJ355">
        <f t="shared" si="116"/>
        <v>-2.9115722733586957</v>
      </c>
      <c r="AK355">
        <f t="shared" si="117"/>
        <v>-4.3358229895523612</v>
      </c>
      <c r="AL355">
        <f t="shared" si="118"/>
        <v>-24.727125066703408</v>
      </c>
      <c r="AM355">
        <f t="shared" si="119"/>
        <v>-4.3836011229562688</v>
      </c>
    </row>
    <row r="356" spans="1:39" x14ac:dyDescent="0.25">
      <c r="A356" s="3">
        <v>3550</v>
      </c>
      <c r="B356">
        <v>-0.54257999999999995</v>
      </c>
      <c r="C356">
        <v>-0.55160200000000004</v>
      </c>
      <c r="D356">
        <v>0.111107</v>
      </c>
      <c r="E356">
        <v>0.70063299999999995</v>
      </c>
      <c r="F356">
        <v>-0.14904999999999999</v>
      </c>
      <c r="G356">
        <v>5.3134000000000001E-2</v>
      </c>
      <c r="H356">
        <v>-0.155889</v>
      </c>
      <c r="I356">
        <v>1.1629E-2</v>
      </c>
      <c r="J356">
        <v>-2.3497000000000001E-2</v>
      </c>
      <c r="K356">
        <v>0.60434699999999997</v>
      </c>
      <c r="M356">
        <v>-0.13090499999999999</v>
      </c>
      <c r="N356">
        <v>-0.15867500000000001</v>
      </c>
      <c r="O356">
        <v>0.40478900000000001</v>
      </c>
      <c r="P356">
        <v>-3.2538999999999998E-2</v>
      </c>
      <c r="R356" t="str">
        <f t="shared" si="100"/>
        <v>-0.14905+0.053134i</v>
      </c>
      <c r="S356" t="str">
        <f t="shared" si="101"/>
        <v>-0.0168562115932232+0.0977087476490121i</v>
      </c>
      <c r="T356" t="str">
        <f t="shared" si="102"/>
        <v>0.327808577833445+0.632993765488274i</v>
      </c>
      <c r="U356" t="str">
        <f t="shared" si="103"/>
        <v>-0.243774385010895-0.161398809389696i</v>
      </c>
      <c r="V356" t="str">
        <f t="shared" si="104"/>
        <v>-0.023497+0.604347i</v>
      </c>
      <c r="W356" t="str">
        <f t="shared" si="105"/>
        <v>-0.0797626537541915-0.666694493270816i</v>
      </c>
      <c r="X356" t="str">
        <f t="shared" si="106"/>
        <v>-0.0641109049339251-0.655124005783493i</v>
      </c>
      <c r="Z356" t="str">
        <f t="shared" si="107"/>
        <v>-0.0558668608475547-0.0184947454678018i</v>
      </c>
      <c r="AA356" t="str">
        <f t="shared" si="108"/>
        <v>-0.0265429429009159+0.602564832324013i</v>
      </c>
      <c r="AB356" t="str">
        <f t="shared" si="109"/>
        <v>-0.0676763073096397-0.656580490384583i</v>
      </c>
      <c r="AD356">
        <f t="shared" si="110"/>
        <v>-10.681582156216944</v>
      </c>
      <c r="AE356">
        <f t="shared" si="111"/>
        <v>-3.4597406376731894</v>
      </c>
      <c r="AF356">
        <f t="shared" si="112"/>
        <v>-3.632136452318147</v>
      </c>
      <c r="AG356">
        <f t="shared" si="113"/>
        <v>-3.6083434679650201</v>
      </c>
      <c r="AH356">
        <f t="shared" si="114"/>
        <v>-16.013808611874783</v>
      </c>
      <c r="AI356">
        <f t="shared" si="115"/>
        <v>-20.073965064338243</v>
      </c>
      <c r="AJ356">
        <f t="shared" si="116"/>
        <v>-2.9401698353517443</v>
      </c>
      <c r="AK356">
        <f t="shared" si="117"/>
        <v>-4.3677125198051288</v>
      </c>
      <c r="AL356">
        <f t="shared" si="118"/>
        <v>-24.605272237628139</v>
      </c>
      <c r="AM356">
        <f t="shared" si="119"/>
        <v>-4.391505504158256</v>
      </c>
    </row>
    <row r="357" spans="1:39" x14ac:dyDescent="0.25">
      <c r="A357" s="3">
        <v>3560</v>
      </c>
      <c r="B357">
        <v>-0.645424</v>
      </c>
      <c r="C357">
        <v>-0.441556</v>
      </c>
      <c r="D357">
        <v>0.24814</v>
      </c>
      <c r="E357">
        <v>0.64792099999999997</v>
      </c>
      <c r="F357">
        <v>-0.14858099999999999</v>
      </c>
      <c r="G357">
        <v>5.6007000000000001E-2</v>
      </c>
      <c r="H357">
        <v>-0.17760799999999999</v>
      </c>
      <c r="I357">
        <v>1.9E-2</v>
      </c>
      <c r="J357">
        <v>6.5004000000000006E-2</v>
      </c>
      <c r="K357">
        <v>0.59662000000000004</v>
      </c>
      <c r="M357">
        <v>-0.18326899999999999</v>
      </c>
      <c r="N357">
        <v>-0.15739900000000001</v>
      </c>
      <c r="O357">
        <v>0.38027899999999998</v>
      </c>
      <c r="P357">
        <v>-0.120735</v>
      </c>
      <c r="R357" t="str">
        <f t="shared" si="100"/>
        <v>-0.148581+0.056007i</v>
      </c>
      <c r="S357" t="str">
        <f t="shared" si="101"/>
        <v>0.00671286246640165+0.0974048761349966i</v>
      </c>
      <c r="T357" t="str">
        <f t="shared" si="102"/>
        <v>0.451713176342037+0.54929800286091i</v>
      </c>
      <c r="U357" t="str">
        <f t="shared" si="103"/>
        <v>-0.255203515122481-0.157646150281124i</v>
      </c>
      <c r="V357" t="str">
        <f t="shared" si="104"/>
        <v>0.065004+0.59662i</v>
      </c>
      <c r="W357" t="str">
        <f t="shared" si="105"/>
        <v>-0.131359696612252-0.651701092351216i</v>
      </c>
      <c r="X357" t="str">
        <f t="shared" si="106"/>
        <v>-0.112677944182925-0.646214713391993i</v>
      </c>
      <c r="Z357" t="str">
        <f t="shared" si="107"/>
        <v>-0.0661230246530853-0.00195361575652888i</v>
      </c>
      <c r="AA357" t="str">
        <f t="shared" si="108"/>
        <v>0.0611700061954244+0.597190816805942i</v>
      </c>
      <c r="AB357" t="str">
        <f t="shared" si="109"/>
        <v>-0.116812953888342-0.645297187244835i</v>
      </c>
      <c r="AD357">
        <f t="shared" si="110"/>
        <v>-10.458484952633667</v>
      </c>
      <c r="AE357">
        <f t="shared" si="111"/>
        <v>-3.5460751949296827</v>
      </c>
      <c r="AF357">
        <f t="shared" si="112"/>
        <v>-3.6623897405015668</v>
      </c>
      <c r="AG357">
        <f t="shared" si="113"/>
        <v>-3.664772851766525</v>
      </c>
      <c r="AH357">
        <f t="shared" si="114"/>
        <v>-15.983737948515842</v>
      </c>
      <c r="AI357">
        <f t="shared" si="115"/>
        <v>-20.207807750740955</v>
      </c>
      <c r="AJ357">
        <f t="shared" si="116"/>
        <v>-2.9604428162857315</v>
      </c>
      <c r="AK357">
        <f t="shared" si="117"/>
        <v>-4.4347926751285724</v>
      </c>
      <c r="AL357">
        <f t="shared" si="118"/>
        <v>-23.589156399865718</v>
      </c>
      <c r="AM357">
        <f t="shared" si="119"/>
        <v>-4.4324095638636072</v>
      </c>
    </row>
    <row r="358" spans="1:39" x14ac:dyDescent="0.25">
      <c r="A358" s="3">
        <v>3570</v>
      </c>
      <c r="B358">
        <v>-0.71948699999999999</v>
      </c>
      <c r="C358">
        <v>-0.31679099999999999</v>
      </c>
      <c r="D358">
        <v>0.38181399999999999</v>
      </c>
      <c r="E358">
        <v>0.56979199999999997</v>
      </c>
      <c r="F358">
        <v>-0.146977</v>
      </c>
      <c r="G358">
        <v>5.7666000000000002E-2</v>
      </c>
      <c r="H358">
        <v>-0.190743</v>
      </c>
      <c r="I358">
        <v>3.6888999999999998E-2</v>
      </c>
      <c r="J358">
        <v>0.16231899999999999</v>
      </c>
      <c r="K358">
        <v>0.57100700000000004</v>
      </c>
      <c r="M358">
        <v>-0.23411299999999999</v>
      </c>
      <c r="N358">
        <v>-0.14633699999999999</v>
      </c>
      <c r="O358">
        <v>0.34040900000000002</v>
      </c>
      <c r="P358">
        <v>-0.19075900000000001</v>
      </c>
      <c r="R358" t="str">
        <f t="shared" si="100"/>
        <v>-0.146977+0.057666i</v>
      </c>
      <c r="S358" t="str">
        <f t="shared" si="101"/>
        <v>0.0369740677474331+0.0952404656803885i</v>
      </c>
      <c r="T358" t="str">
        <f t="shared" si="102"/>
        <v>0.558014564468802+0.44282831749318i</v>
      </c>
      <c r="U358" t="str">
        <f t="shared" si="103"/>
        <v>-0.267829972948726-0.156112380637759i</v>
      </c>
      <c r="V358" t="str">
        <f t="shared" si="104"/>
        <v>0.162319+0.571007i</v>
      </c>
      <c r="W358" t="str">
        <f t="shared" si="105"/>
        <v>-0.152299705534314-0.639449491692088i</v>
      </c>
      <c r="X358" t="str">
        <f t="shared" si="106"/>
        <v>-0.131541257620818-0.641038325546901i</v>
      </c>
      <c r="Z358" t="str">
        <f t="shared" si="107"/>
        <v>-0.0666013704067092+0.0150207160205871i</v>
      </c>
      <c r="AA358" t="str">
        <f t="shared" si="108"/>
        <v>0.159646068315847+0.574169454195285i</v>
      </c>
      <c r="AB358" t="str">
        <f t="shared" si="109"/>
        <v>-0.134708123316559-0.637775739099058i</v>
      </c>
      <c r="AD358">
        <f t="shared" si="110"/>
        <v>-10.172586724167605</v>
      </c>
      <c r="AE358">
        <f t="shared" si="111"/>
        <v>-3.6442492751069406</v>
      </c>
      <c r="AF358">
        <f t="shared" si="112"/>
        <v>-3.683196280141146</v>
      </c>
      <c r="AG358">
        <f t="shared" si="113"/>
        <v>-3.7170900482109666</v>
      </c>
      <c r="AH358">
        <f t="shared" si="114"/>
        <v>-16.033194268309622</v>
      </c>
      <c r="AI358">
        <f t="shared" si="115"/>
        <v>-19.813898644193017</v>
      </c>
      <c r="AJ358">
        <f t="shared" si="116"/>
        <v>-2.94583488177576</v>
      </c>
      <c r="AK358">
        <f t="shared" si="117"/>
        <v>-4.5296847303835364</v>
      </c>
      <c r="AL358">
        <f t="shared" si="118"/>
        <v>-23.314869403286693</v>
      </c>
      <c r="AM358">
        <f t="shared" si="119"/>
        <v>-4.4957909623137162</v>
      </c>
    </row>
    <row r="359" spans="1:39" x14ac:dyDescent="0.25">
      <c r="A359" s="3">
        <v>3580</v>
      </c>
      <c r="B359">
        <v>-0.76985599999999998</v>
      </c>
      <c r="C359">
        <v>-0.17857000000000001</v>
      </c>
      <c r="D359">
        <v>0.494612</v>
      </c>
      <c r="E359">
        <v>0.453708</v>
      </c>
      <c r="F359">
        <v>-0.14738699999999999</v>
      </c>
      <c r="G359">
        <v>6.2012999999999999E-2</v>
      </c>
      <c r="H359">
        <v>-0.20063700000000001</v>
      </c>
      <c r="I359">
        <v>6.1224000000000001E-2</v>
      </c>
      <c r="J359">
        <v>0.25075599999999998</v>
      </c>
      <c r="K359">
        <v>0.53075000000000006</v>
      </c>
      <c r="M359">
        <v>-0.28493600000000002</v>
      </c>
      <c r="N359">
        <v>-0.12062</v>
      </c>
      <c r="O359">
        <v>0.29096</v>
      </c>
      <c r="P359">
        <v>-0.24879799999999999</v>
      </c>
      <c r="R359" t="str">
        <f t="shared" si="100"/>
        <v>-0.147387+0.062013i</v>
      </c>
      <c r="S359" t="str">
        <f t="shared" si="101"/>
        <v>0.0601603906981604+0.0894240965292506i</v>
      </c>
      <c r="T359" t="str">
        <f t="shared" si="102"/>
        <v>0.638403060822197+0.310720295217802i</v>
      </c>
      <c r="U359" t="str">
        <f t="shared" si="103"/>
        <v>-0.282530916308005-0.156891939723143i</v>
      </c>
      <c r="V359" t="str">
        <f t="shared" si="104"/>
        <v>0.250756+0.53075i</v>
      </c>
      <c r="W359" t="str">
        <f t="shared" si="105"/>
        <v>-0.171485804949673-0.629224860114857i</v>
      </c>
      <c r="X359" t="str">
        <f t="shared" si="106"/>
        <v>-0.15015818256265-0.637043128701313i</v>
      </c>
      <c r="Z359" t="str">
        <f t="shared" si="107"/>
        <v>-0.0685296636656112+0.0317581110919506i</v>
      </c>
      <c r="AA359" t="str">
        <f t="shared" si="108"/>
        <v>0.250263438395566+0.535503053496786i</v>
      </c>
      <c r="AB359" t="str">
        <f t="shared" si="109"/>
        <v>-0.151767021094335-0.632002580854927i</v>
      </c>
      <c r="AD359">
        <f t="shared" si="110"/>
        <v>-9.8113812926862423</v>
      </c>
      <c r="AE359">
        <f t="shared" si="111"/>
        <v>-3.7127265050232907</v>
      </c>
      <c r="AF359">
        <f t="shared" si="112"/>
        <v>-3.6817950432593944</v>
      </c>
      <c r="AG359">
        <f t="shared" si="113"/>
        <v>-3.7421390064757247</v>
      </c>
      <c r="AH359">
        <f t="shared" si="114"/>
        <v>-15.922940711513798</v>
      </c>
      <c r="AI359">
        <f t="shared" si="115"/>
        <v>-19.349455782528647</v>
      </c>
      <c r="AJ359">
        <f t="shared" si="116"/>
        <v>-2.9747850395965711</v>
      </c>
      <c r="AK359">
        <f t="shared" si="117"/>
        <v>-4.6271732661826102</v>
      </c>
      <c r="AL359">
        <f t="shared" si="118"/>
        <v>-22.437525407047502</v>
      </c>
      <c r="AM359">
        <f t="shared" si="119"/>
        <v>-4.5668293029662745</v>
      </c>
    </row>
    <row r="360" spans="1:39" x14ac:dyDescent="0.25">
      <c r="A360" s="3">
        <v>3590</v>
      </c>
      <c r="B360">
        <v>-0.78934099999999996</v>
      </c>
      <c r="C360">
        <v>-4.6904000000000001E-2</v>
      </c>
      <c r="D360">
        <v>0.58916299999999999</v>
      </c>
      <c r="E360">
        <v>0.30132300000000001</v>
      </c>
      <c r="F360">
        <v>-0.145366</v>
      </c>
      <c r="G360">
        <v>6.3286999999999996E-2</v>
      </c>
      <c r="H360">
        <v>-0.199408</v>
      </c>
      <c r="I360">
        <v>8.4058999999999995E-2</v>
      </c>
      <c r="J360">
        <v>0.314002</v>
      </c>
      <c r="K360">
        <v>0.48860700000000001</v>
      </c>
      <c r="M360">
        <v>-0.32744000000000001</v>
      </c>
      <c r="N360">
        <v>-8.1879999999999994E-2</v>
      </c>
      <c r="O360">
        <v>0.23306199999999999</v>
      </c>
      <c r="P360">
        <v>-0.29360999999999998</v>
      </c>
      <c r="R360" t="str">
        <f t="shared" si="100"/>
        <v>-0.145366+0.063287i</v>
      </c>
      <c r="S360" t="str">
        <f t="shared" si="101"/>
        <v>0.0837720371373834+0.0715799989145918i</v>
      </c>
      <c r="T360" t="str">
        <f t="shared" si="102"/>
        <v>0.690034625955149+0.16551765434523i</v>
      </c>
      <c r="U360" t="str">
        <f t="shared" si="103"/>
        <v>-0.296681490766843-0.151108569527288i</v>
      </c>
      <c r="V360" t="str">
        <f t="shared" si="104"/>
        <v>0.314002+0.488607i</v>
      </c>
      <c r="W360" t="str">
        <f t="shared" si="105"/>
        <v>-0.208333448110632-0.610877697973289i</v>
      </c>
      <c r="X360" t="str">
        <f t="shared" si="106"/>
        <v>-0.190552098109916-0.626514238070568i</v>
      </c>
      <c r="Z360" t="str">
        <f t="shared" si="107"/>
        <v>-0.0678796104059362+0.0465816578510432i</v>
      </c>
      <c r="AA360" t="str">
        <f t="shared" si="108"/>
        <v>0.316367134021409+0.493314959656457i</v>
      </c>
      <c r="AB360" t="str">
        <f t="shared" si="109"/>
        <v>-0.189437020812109-0.620733557270117i</v>
      </c>
      <c r="AD360">
        <f t="shared" si="110"/>
        <v>-9.5524978028172089</v>
      </c>
      <c r="AE360">
        <f t="shared" si="111"/>
        <v>-3.8030743558085343</v>
      </c>
      <c r="AF360">
        <f t="shared" si="112"/>
        <v>-3.6771464491596961</v>
      </c>
      <c r="AG360">
        <f t="shared" si="113"/>
        <v>-3.7551521127942751</v>
      </c>
      <c r="AH360">
        <f t="shared" si="114"/>
        <v>-15.996948768869144</v>
      </c>
      <c r="AI360">
        <f t="shared" si="115"/>
        <v>-19.157294281591348</v>
      </c>
      <c r="AJ360">
        <f t="shared" si="116"/>
        <v>-2.9796267895104469</v>
      </c>
      <c r="AK360">
        <f t="shared" si="117"/>
        <v>-4.7193981124786513</v>
      </c>
      <c r="AL360">
        <f t="shared" si="118"/>
        <v>-21.689309635016343</v>
      </c>
      <c r="AM360">
        <f t="shared" si="119"/>
        <v>-4.6413924488440808</v>
      </c>
    </row>
    <row r="361" spans="1:39" x14ac:dyDescent="0.25">
      <c r="A361" s="3">
        <v>3600</v>
      </c>
      <c r="B361">
        <v>-0.78391500000000003</v>
      </c>
      <c r="C361">
        <v>0.100179</v>
      </c>
      <c r="D361">
        <v>0.641795</v>
      </c>
      <c r="E361">
        <v>0.132299</v>
      </c>
      <c r="F361">
        <v>-0.14754600000000001</v>
      </c>
      <c r="G361">
        <v>6.8661E-2</v>
      </c>
      <c r="H361">
        <v>-0.19036600000000001</v>
      </c>
      <c r="I361">
        <v>0.11117299999999999</v>
      </c>
      <c r="J361">
        <v>0.39133899999999999</v>
      </c>
      <c r="K361">
        <v>0.42604900000000001</v>
      </c>
      <c r="M361">
        <v>-0.36289100000000002</v>
      </c>
      <c r="N361">
        <v>-2.7585999999999999E-2</v>
      </c>
      <c r="O361">
        <v>0.16641800000000001</v>
      </c>
      <c r="P361">
        <v>-0.32843</v>
      </c>
      <c r="R361" t="str">
        <f t="shared" si="100"/>
        <v>-0.147546+0.068661i</v>
      </c>
      <c r="S361" t="str">
        <f t="shared" si="101"/>
        <v>0.108743777232638+0.064292983759171i</v>
      </c>
      <c r="T361" t="str">
        <f t="shared" si="102"/>
        <v>0.707596555035879+0.0059686754110216i</v>
      </c>
      <c r="U361" t="str">
        <f t="shared" si="103"/>
        <v>-0.308006621807662-0.147597830920228i</v>
      </c>
      <c r="V361" t="str">
        <f t="shared" si="104"/>
        <v>0.391339+0.426049i</v>
      </c>
      <c r="W361" t="str">
        <f t="shared" si="105"/>
        <v>-0.22351202270329-0.595910262558257i</v>
      </c>
      <c r="X361" t="str">
        <f t="shared" si="106"/>
        <v>-0.207512095190892-0.618228249262762i</v>
      </c>
      <c r="Z361" t="str">
        <f t="shared" si="107"/>
        <v>-0.0604661081085847+0.0613903777793844i</v>
      </c>
      <c r="AA361" t="str">
        <f t="shared" si="108"/>
        <v>0.396644721723441+0.42944084761171i</v>
      </c>
      <c r="AB361" t="str">
        <f t="shared" si="109"/>
        <v>-0.20366170108247-0.612352764680623i</v>
      </c>
      <c r="AD361">
        <f t="shared" si="110"/>
        <v>-9.3310334783471109</v>
      </c>
      <c r="AE361">
        <f t="shared" si="111"/>
        <v>-3.9247349531395059</v>
      </c>
      <c r="AF361">
        <f t="shared" si="112"/>
        <v>-3.7133786936472228</v>
      </c>
      <c r="AG361">
        <f t="shared" si="113"/>
        <v>-3.804329654360548</v>
      </c>
      <c r="AH361">
        <f t="shared" si="114"/>
        <v>-15.770138784437744</v>
      </c>
      <c r="AI361">
        <f t="shared" si="115"/>
        <v>-17.969998537244635</v>
      </c>
      <c r="AJ361">
        <f t="shared" si="116"/>
        <v>-3.0039768064077457</v>
      </c>
      <c r="AK361">
        <f t="shared" si="117"/>
        <v>-4.753910500354027</v>
      </c>
      <c r="AL361">
        <f t="shared" si="118"/>
        <v>-21.293077116266012</v>
      </c>
      <c r="AM361">
        <f t="shared" si="119"/>
        <v>-4.6629595396407106</v>
      </c>
    </row>
    <row r="362" spans="1:39" x14ac:dyDescent="0.25">
      <c r="A362" s="3">
        <v>3610</v>
      </c>
      <c r="B362">
        <v>-0.75958700000000001</v>
      </c>
      <c r="C362">
        <v>0.21785599999999999</v>
      </c>
      <c r="D362">
        <v>0.65541899999999997</v>
      </c>
      <c r="E362">
        <v>-5.8999999999999997E-2</v>
      </c>
      <c r="F362">
        <v>-0.14619599999999999</v>
      </c>
      <c r="G362">
        <v>7.0467000000000002E-2</v>
      </c>
      <c r="H362">
        <v>-0.17364099999999999</v>
      </c>
      <c r="I362">
        <v>0.134712</v>
      </c>
      <c r="J362">
        <v>0.44850200000000001</v>
      </c>
      <c r="K362">
        <v>0.36083100000000001</v>
      </c>
      <c r="M362">
        <v>-0.38602999999999998</v>
      </c>
      <c r="N362">
        <v>3.3218999999999999E-2</v>
      </c>
      <c r="O362">
        <v>9.9292000000000005E-2</v>
      </c>
      <c r="P362">
        <v>-0.34566799999999998</v>
      </c>
      <c r="R362" t="str">
        <f t="shared" si="100"/>
        <v>-0.146196+0.070467i</v>
      </c>
      <c r="S362" t="str">
        <f t="shared" si="101"/>
        <v>0.125728692774999+0.0372653847170366i</v>
      </c>
      <c r="T362" t="str">
        <f t="shared" si="102"/>
        <v>0.696004356378009-0.143061774702447i</v>
      </c>
      <c r="U362" t="str">
        <f t="shared" si="103"/>
        <v>-0.328234646771723-0.132900923559518i</v>
      </c>
      <c r="V362" t="str">
        <f t="shared" si="104"/>
        <v>0.448502+0.360831i</v>
      </c>
      <c r="W362" t="str">
        <f t="shared" si="105"/>
        <v>-0.242023027761974-0.576003203708387i</v>
      </c>
      <c r="X362" t="str">
        <f t="shared" si="106"/>
        <v>-0.234142061427091-0.603925732545682i</v>
      </c>
      <c r="Z362" t="str">
        <f t="shared" si="107"/>
        <v>-0.0559381291864505+0.0820636512848584i</v>
      </c>
      <c r="AA362" t="str">
        <f t="shared" si="108"/>
        <v>0.455998699747591+0.360779597327417i</v>
      </c>
      <c r="AB362" t="str">
        <f t="shared" si="109"/>
        <v>-0.22691443662285-0.599741872386506i</v>
      </c>
      <c r="AD362">
        <f t="shared" si="110"/>
        <v>-9.017002510876388</v>
      </c>
      <c r="AE362">
        <f t="shared" si="111"/>
        <v>-4.085404351871337</v>
      </c>
      <c r="AF362">
        <f t="shared" si="112"/>
        <v>-3.7721752154975148</v>
      </c>
      <c r="AG362">
        <f t="shared" si="113"/>
        <v>-3.8596751605325608</v>
      </c>
      <c r="AH362">
        <f t="shared" si="114"/>
        <v>-15.794028858886524</v>
      </c>
      <c r="AI362">
        <f t="shared" si="115"/>
        <v>-17.645621309899294</v>
      </c>
      <c r="AJ362">
        <f t="shared" si="116"/>
        <v>-2.9680431869694992</v>
      </c>
      <c r="AK362">
        <f t="shared" si="117"/>
        <v>-4.7970902152796278</v>
      </c>
      <c r="AL362">
        <f t="shared" si="118"/>
        <v>-20.059681955646344</v>
      </c>
      <c r="AM362">
        <f t="shared" si="119"/>
        <v>-4.7095902702445844</v>
      </c>
    </row>
    <row r="363" spans="1:39" x14ac:dyDescent="0.25">
      <c r="A363" s="3">
        <v>3620</v>
      </c>
      <c r="B363">
        <v>-0.718642</v>
      </c>
      <c r="C363">
        <v>0.32871600000000001</v>
      </c>
      <c r="D363">
        <v>0.61340899999999998</v>
      </c>
      <c r="E363">
        <v>-0.24940999999999999</v>
      </c>
      <c r="F363">
        <v>-0.14798800000000001</v>
      </c>
      <c r="G363">
        <v>7.4989E-2</v>
      </c>
      <c r="H363">
        <v>-0.15098400000000001</v>
      </c>
      <c r="I363">
        <v>0.14696200000000001</v>
      </c>
      <c r="J363">
        <v>0.49246099999999998</v>
      </c>
      <c r="K363">
        <v>0.29376600000000003</v>
      </c>
      <c r="M363">
        <v>-0.38962000000000002</v>
      </c>
      <c r="N363">
        <v>9.6260999999999999E-2</v>
      </c>
      <c r="O363">
        <v>3.6221999999999997E-2</v>
      </c>
      <c r="P363">
        <v>-0.34989300000000001</v>
      </c>
      <c r="R363" t="str">
        <f t="shared" si="100"/>
        <v>-0.147988+0.074989i</v>
      </c>
      <c r="S363" t="str">
        <f t="shared" si="101"/>
        <v>0.139873939039851+0.00765192990460053i</v>
      </c>
      <c r="T363" t="str">
        <f t="shared" si="102"/>
        <v>0.652415124027752-0.284850190522985i</v>
      </c>
      <c r="U363" t="str">
        <f t="shared" si="103"/>
        <v>-0.335807324860236-0.119660429745827i</v>
      </c>
      <c r="V363" t="str">
        <f t="shared" si="104"/>
        <v>0.492461+0.293766i</v>
      </c>
      <c r="W363" t="str">
        <f t="shared" si="105"/>
        <v>-0.258347122337868-0.55638801703951i</v>
      </c>
      <c r="X363" t="str">
        <f t="shared" si="106"/>
        <v>-0.259503159079022-0.587000395497628i</v>
      </c>
      <c r="Z363" t="str">
        <f t="shared" si="107"/>
        <v>-0.0434694318601745+0.0921448630672361i</v>
      </c>
      <c r="AA363" t="str">
        <f t="shared" si="108"/>
        <v>0.499491046391078+0.289575938309944i</v>
      </c>
      <c r="AB363" t="str">
        <f t="shared" si="109"/>
        <v>-0.250443871311649-0.586167639807666i</v>
      </c>
      <c r="AD363">
        <f t="shared" si="110"/>
        <v>-8.9590509886938623</v>
      </c>
      <c r="AE363">
        <f t="shared" si="111"/>
        <v>-4.2445324684419559</v>
      </c>
      <c r="AF363">
        <f t="shared" si="112"/>
        <v>-3.8519623702576866</v>
      </c>
      <c r="AG363">
        <f t="shared" si="113"/>
        <v>-3.9113753497884507</v>
      </c>
      <c r="AH363">
        <f t="shared" si="114"/>
        <v>-15.602916339646651</v>
      </c>
      <c r="AI363">
        <f t="shared" si="115"/>
        <v>-17.072286016778989</v>
      </c>
      <c r="AJ363">
        <f t="shared" si="116"/>
        <v>-2.951761407919598</v>
      </c>
      <c r="AK363">
        <f t="shared" si="117"/>
        <v>-4.8304666281503614</v>
      </c>
      <c r="AL363">
        <f t="shared" si="118"/>
        <v>-19.837914630915026</v>
      </c>
      <c r="AM363">
        <f t="shared" si="119"/>
        <v>-4.7710536486195991</v>
      </c>
    </row>
    <row r="364" spans="1:39" x14ac:dyDescent="0.25">
      <c r="A364" s="3">
        <v>3630</v>
      </c>
      <c r="B364">
        <v>-0.65079299999999995</v>
      </c>
      <c r="C364">
        <v>0.43776399999999999</v>
      </c>
      <c r="D364">
        <v>0.52388100000000004</v>
      </c>
      <c r="E364">
        <v>-0.42221199999999998</v>
      </c>
      <c r="F364">
        <v>-0.146453</v>
      </c>
      <c r="G364">
        <v>7.6748999999999998E-2</v>
      </c>
      <c r="H364">
        <v>-0.125614</v>
      </c>
      <c r="I364">
        <v>0.15443399999999999</v>
      </c>
      <c r="J364">
        <v>0.52853899999999998</v>
      </c>
      <c r="K364">
        <v>0.22542699999999999</v>
      </c>
      <c r="M364">
        <v>-0.38178299999999998</v>
      </c>
      <c r="N364">
        <v>0.160776</v>
      </c>
      <c r="O364">
        <v>-2.2126E-2</v>
      </c>
      <c r="P364">
        <v>-0.346632</v>
      </c>
      <c r="R364" t="str">
        <f t="shared" si="100"/>
        <v>-0.146453+0.076749i</v>
      </c>
      <c r="S364" t="str">
        <f t="shared" si="101"/>
        <v>0.147974172943161-0.00910189775974593i</v>
      </c>
      <c r="T364" t="str">
        <f t="shared" si="102"/>
        <v>0.57568337276242-0.419026347161226i</v>
      </c>
      <c r="U364" t="str">
        <f t="shared" si="103"/>
        <v>-0.353320037954933-0.108697800429814i</v>
      </c>
      <c r="V364" t="str">
        <f t="shared" si="104"/>
        <v>0.528539+0.225427i</v>
      </c>
      <c r="W364" t="str">
        <f t="shared" si="105"/>
        <v>-0.27208542946322-0.539783436780247i</v>
      </c>
      <c r="X364" t="str">
        <f t="shared" si="106"/>
        <v>-0.279633606083552-0.57203991658611i</v>
      </c>
      <c r="Z364" t="str">
        <f t="shared" si="107"/>
        <v>-0.0390380270488769+0.106593878225453i</v>
      </c>
      <c r="AA364" t="str">
        <f t="shared" si="108"/>
        <v>0.534715167418981+0.217985974602462i</v>
      </c>
      <c r="AB364" t="str">
        <f t="shared" si="109"/>
        <v>-0.269088601527513-0.573622833280092i</v>
      </c>
      <c r="AD364">
        <f t="shared" si="110"/>
        <v>-8.6438953435125061</v>
      </c>
      <c r="AE364">
        <f t="shared" si="111"/>
        <v>-4.3723545105097665</v>
      </c>
      <c r="AF364">
        <f t="shared" si="112"/>
        <v>-3.9208988187157385</v>
      </c>
      <c r="AG364">
        <f t="shared" si="113"/>
        <v>-3.9636655767270264</v>
      </c>
      <c r="AH364">
        <f t="shared" si="114"/>
        <v>-15.632191190825914</v>
      </c>
      <c r="AI364">
        <f t="shared" si="115"/>
        <v>-16.579881111724024</v>
      </c>
      <c r="AJ364">
        <f t="shared" si="116"/>
        <v>-2.9499681597027321</v>
      </c>
      <c r="AK364">
        <f t="shared" si="117"/>
        <v>-4.8126132896674552</v>
      </c>
      <c r="AL364">
        <f t="shared" si="118"/>
        <v>-18.898743765030051</v>
      </c>
      <c r="AM364">
        <f t="shared" si="119"/>
        <v>-4.769846531656162</v>
      </c>
    </row>
    <row r="365" spans="1:39" x14ac:dyDescent="0.25">
      <c r="A365" s="3">
        <v>3640</v>
      </c>
      <c r="B365">
        <v>-0.55970500000000001</v>
      </c>
      <c r="C365">
        <v>0.53637100000000004</v>
      </c>
      <c r="D365">
        <v>0.37525900000000001</v>
      </c>
      <c r="E365">
        <v>-0.57678700000000005</v>
      </c>
      <c r="F365">
        <v>-0.14388899999999999</v>
      </c>
      <c r="G365">
        <v>7.9864000000000004E-2</v>
      </c>
      <c r="H365">
        <v>-9.5975000000000005E-2</v>
      </c>
      <c r="I365">
        <v>0.154892</v>
      </c>
      <c r="J365">
        <v>0.55557900000000005</v>
      </c>
      <c r="K365">
        <v>0.140071</v>
      </c>
      <c r="M365">
        <v>-0.35219800000000001</v>
      </c>
      <c r="N365">
        <v>0.22739799999999999</v>
      </c>
      <c r="O365">
        <v>-8.4848000000000007E-2</v>
      </c>
      <c r="P365">
        <v>-0.33205099999999999</v>
      </c>
      <c r="R365" t="str">
        <f t="shared" si="100"/>
        <v>-0.143889+0.079864i</v>
      </c>
      <c r="S365" t="str">
        <f t="shared" si="101"/>
        <v>0.151141275396902-0.0341188325558362i</v>
      </c>
      <c r="T365" t="str">
        <f t="shared" si="102"/>
        <v>0.463087474676871-0.539691206685652i</v>
      </c>
      <c r="U365" t="str">
        <f t="shared" si="103"/>
        <v>-0.368567557343404-0.0928475192279922i</v>
      </c>
      <c r="V365" t="str">
        <f t="shared" si="104"/>
        <v>0.555579+0.140071i</v>
      </c>
      <c r="W365" t="str">
        <f t="shared" si="105"/>
        <v>-0.285269361678759-0.525745276981841i</v>
      </c>
      <c r="X365" t="str">
        <f t="shared" si="106"/>
        <v>-0.301297666171502-0.557113726523837i</v>
      </c>
      <c r="Z365" t="str">
        <f t="shared" si="107"/>
        <v>-0.0339057899747256+0.12065915215641i</v>
      </c>
      <c r="AA365" t="str">
        <f t="shared" si="108"/>
        <v>0.558855374319693+0.129437597579861i</v>
      </c>
      <c r="AB365" t="str">
        <f t="shared" si="109"/>
        <v>-0.290102843336526-0.562173241612964i</v>
      </c>
      <c r="AD365">
        <f t="shared" si="110"/>
        <v>-8.4024425396241398</v>
      </c>
      <c r="AE365">
        <f t="shared" si="111"/>
        <v>-4.4637580144479401</v>
      </c>
      <c r="AF365">
        <f t="shared" si="112"/>
        <v>-3.9668672084418382</v>
      </c>
      <c r="AG365">
        <f t="shared" si="113"/>
        <v>-3.9772463758256116</v>
      </c>
      <c r="AH365">
        <f t="shared" si="114"/>
        <v>-15.673144102160188</v>
      </c>
      <c r="AI365">
        <f t="shared" si="115"/>
        <v>-16.196479997755063</v>
      </c>
      <c r="AJ365">
        <f t="shared" si="116"/>
        <v>-2.9609278386553561</v>
      </c>
      <c r="AK365">
        <f t="shared" si="117"/>
        <v>-4.8374511055269735</v>
      </c>
      <c r="AL365">
        <f t="shared" si="118"/>
        <v>-18.038726490772486</v>
      </c>
      <c r="AM365">
        <f t="shared" si="119"/>
        <v>-4.8270719381432068</v>
      </c>
    </row>
    <row r="366" spans="1:39" x14ac:dyDescent="0.25">
      <c r="A366" s="3">
        <v>3650</v>
      </c>
      <c r="B366">
        <v>-0.464889</v>
      </c>
      <c r="C366">
        <v>0.60909000000000002</v>
      </c>
      <c r="D366">
        <v>0.207091</v>
      </c>
      <c r="E366">
        <v>-0.67889299999999997</v>
      </c>
      <c r="F366">
        <v>-0.14379400000000001</v>
      </c>
      <c r="G366">
        <v>8.6836999999999998E-2</v>
      </c>
      <c r="H366">
        <v>-7.2523000000000004E-2</v>
      </c>
      <c r="I366">
        <v>0.142817</v>
      </c>
      <c r="J366">
        <v>0.56947400000000004</v>
      </c>
      <c r="K366">
        <v>7.4104000000000003E-2</v>
      </c>
      <c r="M366">
        <v>-0.31595000000000001</v>
      </c>
      <c r="N366">
        <v>0.27536899999999997</v>
      </c>
      <c r="O366">
        <v>-0.12773499999999999</v>
      </c>
      <c r="P366">
        <v>-0.31506299999999998</v>
      </c>
      <c r="R366" t="str">
        <f t="shared" si="100"/>
        <v>-0.143794+0.086837i</v>
      </c>
      <c r="S366" t="str">
        <f t="shared" si="101"/>
        <v>0.158075937644396-0.059343848931454i</v>
      </c>
      <c r="T366" t="str">
        <f t="shared" si="102"/>
        <v>0.340859890061928-0.623863645835243i</v>
      </c>
      <c r="U366" t="str">
        <f t="shared" si="103"/>
        <v>-0.371860496169014-0.0879735822340222i</v>
      </c>
      <c r="V366" t="str">
        <f t="shared" si="104"/>
        <v>0.569474+0.074104i</v>
      </c>
      <c r="W366" t="str">
        <f t="shared" si="105"/>
        <v>-0.291362975558817-0.515338431709243i</v>
      </c>
      <c r="X366" t="str">
        <f t="shared" si="106"/>
        <v>-0.314216789515639-0.545943729286398i</v>
      </c>
      <c r="Z366" t="str">
        <f t="shared" si="107"/>
        <v>-0.0183052434103778+0.125600828266498i</v>
      </c>
      <c r="AA366" t="str">
        <f t="shared" si="108"/>
        <v>0.568428983264206+0.0618408590585905i</v>
      </c>
      <c r="AB366" t="str">
        <f t="shared" si="109"/>
        <v>-0.303984195913623-0.554839471124898i</v>
      </c>
      <c r="AD366">
        <f t="shared" si="110"/>
        <v>-8.3558890571412832</v>
      </c>
      <c r="AE366">
        <f t="shared" si="111"/>
        <v>-4.5535400565446285</v>
      </c>
      <c r="AF366">
        <f t="shared" si="112"/>
        <v>-4.0144284276423834</v>
      </c>
      <c r="AG366">
        <f t="shared" si="113"/>
        <v>-3.976651545948215</v>
      </c>
      <c r="AH366">
        <f t="shared" si="114"/>
        <v>-15.494833285167942</v>
      </c>
      <c r="AI366">
        <f t="shared" si="115"/>
        <v>-15.450074368997889</v>
      </c>
      <c r="AJ366">
        <f t="shared" si="116"/>
        <v>-2.963722270796123</v>
      </c>
      <c r="AK366">
        <f t="shared" si="117"/>
        <v>-4.8175983154905646</v>
      </c>
      <c r="AL366">
        <f t="shared" si="118"/>
        <v>-17.928869372560335</v>
      </c>
      <c r="AM366">
        <f t="shared" si="119"/>
        <v>-4.8553751971847383</v>
      </c>
    </row>
    <row r="367" spans="1:39" x14ac:dyDescent="0.25">
      <c r="A367" s="3">
        <v>3660</v>
      </c>
      <c r="B367">
        <v>-0.35326200000000002</v>
      </c>
      <c r="C367">
        <v>0.66248600000000002</v>
      </c>
      <c r="D367">
        <v>-1.1789999999999999E-3</v>
      </c>
      <c r="E367">
        <v>-0.735155</v>
      </c>
      <c r="F367">
        <v>-0.14222699999999999</v>
      </c>
      <c r="G367">
        <v>9.0325000000000003E-2</v>
      </c>
      <c r="H367">
        <v>-5.1971999999999997E-2</v>
      </c>
      <c r="I367">
        <v>0.122174</v>
      </c>
      <c r="J367">
        <v>0.57567900000000005</v>
      </c>
      <c r="K367">
        <v>-2.418E-3</v>
      </c>
      <c r="M367">
        <v>-0.256606</v>
      </c>
      <c r="N367">
        <v>0.32201000000000002</v>
      </c>
      <c r="O367">
        <v>-0.18167800000000001</v>
      </c>
      <c r="P367">
        <v>-0.28477200000000003</v>
      </c>
      <c r="R367" t="str">
        <f t="shared" si="100"/>
        <v>-0.142227+0.090325i</v>
      </c>
      <c r="S367" t="str">
        <f t="shared" si="101"/>
        <v>0.158570177034166-0.0900208734866251i</v>
      </c>
      <c r="T367" t="str">
        <f t="shared" si="102"/>
        <v>0.192992424315424-0.681886226098295i</v>
      </c>
      <c r="U367" t="str">
        <f t="shared" si="103"/>
        <v>-0.383992146453415-0.0617895799836293i</v>
      </c>
      <c r="V367" t="str">
        <f t="shared" si="104"/>
        <v>0.575679-0.002418i</v>
      </c>
      <c r="W367" t="str">
        <f t="shared" si="105"/>
        <v>-0.313505790996581-0.495988314672986i</v>
      </c>
      <c r="X367" t="str">
        <f t="shared" si="106"/>
        <v>-0.346624190105569-0.521182430793233i</v>
      </c>
      <c r="Z367" t="str">
        <f t="shared" si="107"/>
        <v>-0.00554465124797232+0.133467976312593i</v>
      </c>
      <c r="AA367" t="str">
        <f t="shared" si="108"/>
        <v>0.569216037010001-0.0148621088174454i</v>
      </c>
      <c r="AB367" t="str">
        <f t="shared" si="109"/>
        <v>-0.338818764964031-0.534474057051004i</v>
      </c>
      <c r="AD367">
        <f t="shared" si="110"/>
        <v>-8.2025316269744923</v>
      </c>
      <c r="AE367">
        <f t="shared" si="111"/>
        <v>-4.630752264133938</v>
      </c>
      <c r="AF367">
        <f t="shared" si="112"/>
        <v>-4.0695834187131226</v>
      </c>
      <c r="AG367">
        <f t="shared" si="113"/>
        <v>-3.9744012694940385</v>
      </c>
      <c r="AH367">
        <f t="shared" si="114"/>
        <v>-15.46878587501374</v>
      </c>
      <c r="AI367">
        <f t="shared" si="115"/>
        <v>-14.782310948220749</v>
      </c>
      <c r="AJ367">
        <f t="shared" si="116"/>
        <v>-2.9911040550855406</v>
      </c>
      <c r="AK367">
        <f t="shared" si="117"/>
        <v>-4.7963156364932544</v>
      </c>
      <c r="AL367">
        <f t="shared" si="118"/>
        <v>-17.484969827587079</v>
      </c>
      <c r="AM367">
        <f t="shared" si="119"/>
        <v>-4.8914977857123461</v>
      </c>
    </row>
    <row r="368" spans="1:39" x14ac:dyDescent="0.25">
      <c r="A368" s="3">
        <v>3670</v>
      </c>
      <c r="B368">
        <v>-0.245361</v>
      </c>
      <c r="C368">
        <v>0.70436699999999997</v>
      </c>
      <c r="D368">
        <v>-0.19925300000000001</v>
      </c>
      <c r="E368">
        <v>-0.732209</v>
      </c>
      <c r="F368">
        <v>-0.14119699999999999</v>
      </c>
      <c r="G368">
        <v>9.8044999999999993E-2</v>
      </c>
      <c r="H368">
        <v>-5.1610000000000003E-2</v>
      </c>
      <c r="I368">
        <v>0.103474</v>
      </c>
      <c r="J368">
        <v>0.59225899999999998</v>
      </c>
      <c r="K368">
        <v>-0.101468</v>
      </c>
      <c r="M368">
        <v>-0.18904599999999999</v>
      </c>
      <c r="N368">
        <v>0.35564699999999999</v>
      </c>
      <c r="O368">
        <v>-0.240671</v>
      </c>
      <c r="P368">
        <v>-0.26097900000000002</v>
      </c>
      <c r="R368" t="str">
        <f t="shared" si="100"/>
        <v>-0.141197+0.098045i</v>
      </c>
      <c r="S368" t="str">
        <f t="shared" si="101"/>
        <v>0.152098002590222-0.117802980631328i</v>
      </c>
      <c r="T368" t="str">
        <f t="shared" si="102"/>
        <v>0.0485805975194605-0.71081319480099i</v>
      </c>
      <c r="U368" t="str">
        <f t="shared" si="103"/>
        <v>-0.390007703780937-0.029888004250087i</v>
      </c>
      <c r="V368" t="str">
        <f t="shared" si="104"/>
        <v>0.592259-0.101468i</v>
      </c>
      <c r="W368" t="str">
        <f t="shared" si="105"/>
        <v>-0.321432632644589-0.495719147145389i</v>
      </c>
      <c r="X368" t="str">
        <f t="shared" si="106"/>
        <v>-0.362153414749683-0.513563560564795i</v>
      </c>
      <c r="Z368" t="str">
        <f t="shared" si="107"/>
        <v>0.00328481245859058+0.12404645043411i</v>
      </c>
      <c r="AA368" t="str">
        <f t="shared" si="108"/>
        <v>0.581433239374571-0.110879647439213i</v>
      </c>
      <c r="AB368" t="str">
        <f t="shared" si="109"/>
        <v>-0.357800237093201-0.528157665360876i</v>
      </c>
      <c r="AD368">
        <f t="shared" si="110"/>
        <v>-8.1531055102725194</v>
      </c>
      <c r="AE368">
        <f t="shared" si="111"/>
        <v>-4.5710438207175699</v>
      </c>
      <c r="AF368">
        <f t="shared" si="112"/>
        <v>-4.0350997769804069</v>
      </c>
      <c r="AG368">
        <f t="shared" si="113"/>
        <v>-3.9043597202394635</v>
      </c>
      <c r="AH368">
        <f t="shared" si="114"/>
        <v>-15.294511150155884</v>
      </c>
      <c r="AI368">
        <f t="shared" si="115"/>
        <v>-14.316651365189244</v>
      </c>
      <c r="AJ368">
        <f t="shared" si="116"/>
        <v>-2.9446514887535025</v>
      </c>
      <c r="AK368">
        <f t="shared" si="117"/>
        <v>-4.4241283018245072</v>
      </c>
      <c r="AL368">
        <f t="shared" si="118"/>
        <v>-18.125268889596043</v>
      </c>
      <c r="AM368">
        <f t="shared" si="119"/>
        <v>-4.5548683585654501</v>
      </c>
    </row>
    <row r="369" spans="1:39" x14ac:dyDescent="0.25">
      <c r="A369" s="3">
        <v>3680</v>
      </c>
      <c r="B369">
        <v>-0.117095</v>
      </c>
      <c r="C369">
        <v>0.72719800000000001</v>
      </c>
      <c r="D369">
        <v>-0.40327800000000003</v>
      </c>
      <c r="E369">
        <v>-0.66421399999999997</v>
      </c>
      <c r="F369">
        <v>-0.13649800000000001</v>
      </c>
      <c r="G369">
        <v>0.100011</v>
      </c>
      <c r="H369">
        <v>-5.0226E-2</v>
      </c>
      <c r="I369">
        <v>7.9086000000000004E-2</v>
      </c>
      <c r="J369">
        <v>0.57949200000000001</v>
      </c>
      <c r="K369">
        <v>-0.190584</v>
      </c>
      <c r="M369">
        <v>-0.12066200000000001</v>
      </c>
      <c r="N369">
        <v>0.36773</v>
      </c>
      <c r="O369">
        <v>-0.28580800000000001</v>
      </c>
      <c r="P369">
        <v>-0.21959799999999999</v>
      </c>
      <c r="R369" t="str">
        <f t="shared" si="100"/>
        <v>-0.136498+0.100011i</v>
      </c>
      <c r="S369" t="str">
        <f t="shared" si="101"/>
        <v>0.129574197619357-0.151137885401807i</v>
      </c>
      <c r="T369" t="str">
        <f t="shared" si="102"/>
        <v>-0.116708845087912-0.705521723891841i</v>
      </c>
      <c r="U369" t="str">
        <f t="shared" si="103"/>
        <v>-0.395455354608505-0.0200595180733531i</v>
      </c>
      <c r="V369" t="str">
        <f t="shared" si="104"/>
        <v>0.579492-0.190584i</v>
      </c>
      <c r="W369" t="str">
        <f t="shared" si="105"/>
        <v>-0.332600185344067-0.48833508266484i</v>
      </c>
      <c r="X369" t="str">
        <f t="shared" si="106"/>
        <v>-0.378568922337271-0.495823829439147i</v>
      </c>
      <c r="Z369" t="str">
        <f t="shared" si="107"/>
        <v>0.0107424132574328+0.12122974263322i</v>
      </c>
      <c r="AA369" t="str">
        <f t="shared" si="108"/>
        <v>0.565383382868895-0.194988709356737i</v>
      </c>
      <c r="AB369" t="str">
        <f t="shared" si="109"/>
        <v>-0.37883682394266-0.511238347624084i</v>
      </c>
      <c r="AD369">
        <f t="shared" si="110"/>
        <v>-8.0468905845608063</v>
      </c>
      <c r="AE369">
        <f t="shared" si="111"/>
        <v>-4.5705757039204054</v>
      </c>
      <c r="AF369">
        <f t="shared" si="112"/>
        <v>-4.0987660535662327</v>
      </c>
      <c r="AG369">
        <f t="shared" si="113"/>
        <v>-3.9267154407420501</v>
      </c>
      <c r="AH369">
        <f t="shared" si="114"/>
        <v>-15.431194335240296</v>
      </c>
      <c r="AI369">
        <f t="shared" si="115"/>
        <v>-14.019525523102455</v>
      </c>
      <c r="AJ369">
        <f t="shared" si="116"/>
        <v>-2.9125468375714565</v>
      </c>
      <c r="AK369">
        <f t="shared" si="117"/>
        <v>-4.2930153685381072</v>
      </c>
      <c r="AL369">
        <f t="shared" si="118"/>
        <v>-18.293848323175894</v>
      </c>
      <c r="AM369">
        <f t="shared" si="119"/>
        <v>-4.4650659813622857</v>
      </c>
    </row>
    <row r="370" spans="1:39" x14ac:dyDescent="0.25">
      <c r="A370" s="3">
        <v>3690</v>
      </c>
      <c r="B370">
        <v>6.8259999999999996E-3</v>
      </c>
      <c r="C370">
        <v>0.72285600000000005</v>
      </c>
      <c r="D370">
        <v>-0.55295399999999995</v>
      </c>
      <c r="E370">
        <v>-0.55704299999999995</v>
      </c>
      <c r="F370">
        <v>-0.13641200000000001</v>
      </c>
      <c r="G370">
        <v>0.107098</v>
      </c>
      <c r="H370">
        <v>-5.6508000000000003E-2</v>
      </c>
      <c r="I370">
        <v>5.8139999999999997E-2</v>
      </c>
      <c r="J370">
        <v>0.551172</v>
      </c>
      <c r="K370">
        <v>-0.27767399999999998</v>
      </c>
      <c r="M370">
        <v>-5.1515999999999999E-2</v>
      </c>
      <c r="N370">
        <v>0.36577100000000001</v>
      </c>
      <c r="O370">
        <v>-0.32956600000000003</v>
      </c>
      <c r="P370">
        <v>-0.16733999999999999</v>
      </c>
      <c r="R370" t="str">
        <f t="shared" si="100"/>
        <v>-0.136412+0.107098i</v>
      </c>
      <c r="S370" t="str">
        <f t="shared" si="101"/>
        <v>0.110128622198985-0.16536945482843i</v>
      </c>
      <c r="T370" t="str">
        <f t="shared" si="102"/>
        <v>-0.260840168352782-0.659883390177287i</v>
      </c>
      <c r="U370" t="str">
        <f t="shared" si="103"/>
        <v>-0.401339481739766+0.00175199741168286i</v>
      </c>
      <c r="V370" t="str">
        <f t="shared" si="104"/>
        <v>0.551172-0.277674i</v>
      </c>
      <c r="W370" t="str">
        <f t="shared" si="105"/>
        <v>-0.354906584687288-0.482405367102207i</v>
      </c>
      <c r="X370" t="str">
        <f t="shared" si="106"/>
        <v>-0.40260024219926-0.479964042866903i</v>
      </c>
      <c r="Z370" t="str">
        <f t="shared" si="107"/>
        <v>0.023543696788505+0.126794405462518i</v>
      </c>
      <c r="AA370" t="str">
        <f t="shared" si="108"/>
        <v>0.535389714383807-0.276682249527456i</v>
      </c>
      <c r="AB370" t="str">
        <f t="shared" si="109"/>
        <v>-0.40720193649881-0.49574480505383i</v>
      </c>
      <c r="AD370">
        <f t="shared" si="110"/>
        <v>-7.9296795290437476</v>
      </c>
      <c r="AE370">
        <f t="shared" si="111"/>
        <v>-4.4530056147162558</v>
      </c>
      <c r="AF370">
        <f t="shared" si="112"/>
        <v>-4.0621296923350938</v>
      </c>
      <c r="AG370">
        <f t="shared" si="113"/>
        <v>-3.8554961096442657</v>
      </c>
      <c r="AH370">
        <f t="shared" si="114"/>
        <v>-15.217479356172632</v>
      </c>
      <c r="AI370">
        <f t="shared" si="115"/>
        <v>-14.036737904927723</v>
      </c>
      <c r="AJ370">
        <f t="shared" si="116"/>
        <v>-2.9801460039721532</v>
      </c>
      <c r="AK370">
        <f t="shared" si="117"/>
        <v>-4.1919652538570231</v>
      </c>
      <c r="AL370">
        <f t="shared" si="118"/>
        <v>-17.790783222530202</v>
      </c>
      <c r="AM370">
        <f t="shared" si="119"/>
        <v>-4.3985988365478548</v>
      </c>
    </row>
    <row r="371" spans="1:39" x14ac:dyDescent="0.25">
      <c r="A371" s="3">
        <v>3700</v>
      </c>
      <c r="B371">
        <v>0.12833600000000001</v>
      </c>
      <c r="C371">
        <v>0.69819900000000001</v>
      </c>
      <c r="D371">
        <v>-0.67654000000000003</v>
      </c>
      <c r="E371">
        <v>-0.42257800000000001</v>
      </c>
      <c r="F371">
        <v>-0.13231000000000001</v>
      </c>
      <c r="G371">
        <v>0.112035</v>
      </c>
      <c r="H371">
        <v>-6.9330000000000003E-2</v>
      </c>
      <c r="I371">
        <v>3.9201E-2</v>
      </c>
      <c r="J371">
        <v>0.508243</v>
      </c>
      <c r="K371">
        <v>-0.36787199999999998</v>
      </c>
      <c r="M371">
        <v>1.3065999999999999E-2</v>
      </c>
      <c r="N371">
        <v>0.34184900000000001</v>
      </c>
      <c r="O371">
        <v>-0.36353799999999997</v>
      </c>
      <c r="P371">
        <v>-0.112625</v>
      </c>
      <c r="R371" t="str">
        <f t="shared" si="100"/>
        <v>-0.13231+0.112035i</v>
      </c>
      <c r="S371" t="str">
        <f t="shared" si="101"/>
        <v>0.0895356006098628-0.188725271774435i</v>
      </c>
      <c r="T371" t="str">
        <f t="shared" si="102"/>
        <v>-0.394607056360948-0.589456058608961i</v>
      </c>
      <c r="U371" t="str">
        <f t="shared" si="103"/>
        <v>-0.396205894452474+0.0190698180752696i</v>
      </c>
      <c r="V371" t="str">
        <f t="shared" si="104"/>
        <v>0.508243-0.367872i</v>
      </c>
      <c r="W371" t="str">
        <f t="shared" si="105"/>
        <v>-0.364124033794047-0.485153827125772i</v>
      </c>
      <c r="X371" t="str">
        <f t="shared" si="106"/>
        <v>-0.412835986051937-0.472769635233875i</v>
      </c>
      <c r="Z371" t="str">
        <f t="shared" si="107"/>
        <v>0.0355671464546284+0.127172324852441i</v>
      </c>
      <c r="AA371" t="str">
        <f t="shared" si="108"/>
        <v>0.492706888881832-0.360246885371982i</v>
      </c>
      <c r="AB371" t="str">
        <f t="shared" si="109"/>
        <v>-0.422027912963913-0.488008802942122i</v>
      </c>
      <c r="AD371">
        <f t="shared" si="110"/>
        <v>-8.0315321182073323</v>
      </c>
      <c r="AE371">
        <f t="shared" si="111"/>
        <v>-4.3419874306895823</v>
      </c>
      <c r="AF371">
        <f t="shared" si="112"/>
        <v>-4.0456476073134287</v>
      </c>
      <c r="AG371">
        <f t="shared" si="113"/>
        <v>-3.8063516249513181</v>
      </c>
      <c r="AH371">
        <f t="shared" si="114"/>
        <v>-15.220431372280501</v>
      </c>
      <c r="AI371">
        <f t="shared" si="115"/>
        <v>-13.601764459387871</v>
      </c>
      <c r="AJ371">
        <f t="shared" si="116"/>
        <v>-2.9828252080486415</v>
      </c>
      <c r="AK371">
        <f t="shared" si="117"/>
        <v>-4.0489994341306907</v>
      </c>
      <c r="AL371">
        <f t="shared" si="118"/>
        <v>-17.585077569246842</v>
      </c>
      <c r="AM371">
        <f t="shared" si="119"/>
        <v>-4.2882954164927938</v>
      </c>
    </row>
    <row r="372" spans="1:39" x14ac:dyDescent="0.25">
      <c r="A372" s="3">
        <v>3710</v>
      </c>
      <c r="B372">
        <v>0.24767600000000001</v>
      </c>
      <c r="C372">
        <v>0.65213900000000002</v>
      </c>
      <c r="D372">
        <v>-0.754799</v>
      </c>
      <c r="E372">
        <v>-0.27837699999999999</v>
      </c>
      <c r="F372">
        <v>-0.12965699999999999</v>
      </c>
      <c r="G372">
        <v>0.11498700000000001</v>
      </c>
      <c r="H372">
        <v>-9.0615000000000001E-2</v>
      </c>
      <c r="I372">
        <v>3.1019999999999999E-2</v>
      </c>
      <c r="J372">
        <v>0.44182700000000003</v>
      </c>
      <c r="K372">
        <v>-0.45892899999999998</v>
      </c>
      <c r="M372">
        <v>7.8204999999999997E-2</v>
      </c>
      <c r="N372">
        <v>0.30044900000000002</v>
      </c>
      <c r="O372">
        <v>-0.39185300000000001</v>
      </c>
      <c r="P372">
        <v>-3.6703E-2</v>
      </c>
      <c r="R372" t="str">
        <f t="shared" si="100"/>
        <v>-0.129657+0.114987i</v>
      </c>
      <c r="S372" t="str">
        <f t="shared" si="101"/>
        <v>0.0612702068836378-0.20030515257591i</v>
      </c>
      <c r="T372" t="str">
        <f t="shared" si="102"/>
        <v>-0.508046584290479-0.494481670031034i</v>
      </c>
      <c r="U372" t="str">
        <f t="shared" si="103"/>
        <v>-0.396795044433569+0.0496721154113872i</v>
      </c>
      <c r="V372" t="str">
        <f t="shared" si="104"/>
        <v>0.441827-0.458929i</v>
      </c>
      <c r="W372" t="str">
        <f t="shared" si="105"/>
        <v>-0.385107923422166-0.483085447897506i</v>
      </c>
      <c r="X372" t="str">
        <f t="shared" si="106"/>
        <v>-0.430504803045139-0.458243127129202i</v>
      </c>
      <c r="Z372" t="str">
        <f t="shared" si="107"/>
        <v>0.0418683749692341+0.12004634401379i</v>
      </c>
      <c r="AA372" t="str">
        <f t="shared" si="108"/>
        <v>0.430542701428693-0.446260749148575i</v>
      </c>
      <c r="AB372" t="str">
        <f t="shared" si="109"/>
        <v>-0.442772472425416-0.470301835215014i</v>
      </c>
      <c r="AD372">
        <f t="shared" si="110"/>
        <v>-7.9611452818245017</v>
      </c>
      <c r="AE372">
        <f t="shared" si="111"/>
        <v>-4.1830098029964162</v>
      </c>
      <c r="AF372">
        <f t="shared" si="112"/>
        <v>-4.0304995102270755</v>
      </c>
      <c r="AG372">
        <f t="shared" si="113"/>
        <v>-3.7962314130492443</v>
      </c>
      <c r="AH372">
        <f t="shared" si="114"/>
        <v>-15.224020384883197</v>
      </c>
      <c r="AI372">
        <f t="shared" si="115"/>
        <v>-13.577710677748222</v>
      </c>
      <c r="AJ372">
        <f t="shared" si="116"/>
        <v>-2.9875724988425176</v>
      </c>
      <c r="AK372">
        <f t="shared" si="117"/>
        <v>-3.9165914266988788</v>
      </c>
      <c r="AL372">
        <f t="shared" si="118"/>
        <v>-17.914488601169001</v>
      </c>
      <c r="AM372">
        <f t="shared" si="119"/>
        <v>-4.1508595238767159</v>
      </c>
    </row>
    <row r="373" spans="1:39" x14ac:dyDescent="0.25">
      <c r="A373" s="3">
        <v>3720</v>
      </c>
      <c r="B373">
        <v>0.35985499999999998</v>
      </c>
      <c r="C373">
        <v>0.58445899999999995</v>
      </c>
      <c r="D373">
        <v>-0.80204600000000004</v>
      </c>
      <c r="E373">
        <v>-0.118759</v>
      </c>
      <c r="F373">
        <v>-0.126471</v>
      </c>
      <c r="G373">
        <v>0.12253500000000001</v>
      </c>
      <c r="H373">
        <v>-0.113178</v>
      </c>
      <c r="I373">
        <v>3.2029000000000002E-2</v>
      </c>
      <c r="J373">
        <v>0.36314400000000002</v>
      </c>
      <c r="K373">
        <v>-0.536825</v>
      </c>
      <c r="M373">
        <v>0.12452199999999999</v>
      </c>
      <c r="N373">
        <v>0.249554</v>
      </c>
      <c r="O373">
        <v>-0.40545700000000001</v>
      </c>
      <c r="P373">
        <v>4.5150000000000003E-2</v>
      </c>
      <c r="R373" t="str">
        <f t="shared" si="100"/>
        <v>-0.126471+0.122535i</v>
      </c>
      <c r="S373" t="str">
        <f t="shared" si="101"/>
        <v>0.0350970886525054-0.211128921042359i</v>
      </c>
      <c r="T373" t="str">
        <f t="shared" si="102"/>
        <v>-0.60092014245959-0.375458703923874i</v>
      </c>
      <c r="U373" t="str">
        <f t="shared" si="103"/>
        <v>-0.392007669197617+0.069325645697397i</v>
      </c>
      <c r="V373" t="str">
        <f t="shared" si="104"/>
        <v>0.363144-0.536825i</v>
      </c>
      <c r="W373" t="str">
        <f t="shared" si="105"/>
        <v>-0.408225280809907-0.479136475807884i</v>
      </c>
      <c r="X373" t="str">
        <f t="shared" si="106"/>
        <v>-0.448687854708589-0.443935954828958i</v>
      </c>
      <c r="Z373" t="str">
        <f t="shared" si="107"/>
        <v>0.0496584188916842+0.115507734211187i</v>
      </c>
      <c r="AA373" t="str">
        <f t="shared" si="108"/>
        <v>0.357107056502473-0.52046268166016i</v>
      </c>
      <c r="AB373" t="str">
        <f t="shared" si="109"/>
        <v>-0.463716274675862-0.45278533055985i</v>
      </c>
      <c r="AD373">
        <f t="shared" si="110"/>
        <v>-8.0003634053904999</v>
      </c>
      <c r="AE373">
        <f t="shared" si="111"/>
        <v>-4.0206399838541165</v>
      </c>
      <c r="AF373">
        <f t="shared" si="112"/>
        <v>-3.9968075423713407</v>
      </c>
      <c r="AG373">
        <f t="shared" si="113"/>
        <v>-3.7670176223382628</v>
      </c>
      <c r="AH373">
        <f t="shared" si="114"/>
        <v>-15.085018741488391</v>
      </c>
      <c r="AI373">
        <f t="shared" si="115"/>
        <v>-13.390659986498676</v>
      </c>
      <c r="AJ373">
        <f t="shared" si="116"/>
        <v>-2.9923204665714187</v>
      </c>
      <c r="AK373">
        <f t="shared" si="117"/>
        <v>-3.7669420809018384</v>
      </c>
      <c r="AL373">
        <f t="shared" si="118"/>
        <v>-18.011232038188876</v>
      </c>
      <c r="AM373">
        <f t="shared" si="119"/>
        <v>-3.9967320009349248</v>
      </c>
    </row>
    <row r="374" spans="1:39" x14ac:dyDescent="0.25">
      <c r="A374" s="3">
        <v>3730</v>
      </c>
      <c r="B374">
        <v>0.46443099999999998</v>
      </c>
      <c r="C374">
        <v>0.488431</v>
      </c>
      <c r="D374">
        <v>-0.81446799999999997</v>
      </c>
      <c r="E374">
        <v>4.6945000000000001E-2</v>
      </c>
      <c r="F374">
        <v>-0.11944100000000001</v>
      </c>
      <c r="G374">
        <v>0.123419</v>
      </c>
      <c r="H374">
        <v>-0.13307099999999999</v>
      </c>
      <c r="I374">
        <v>3.5604999999999998E-2</v>
      </c>
      <c r="J374">
        <v>0.28058300000000003</v>
      </c>
      <c r="K374">
        <v>-0.59119500000000003</v>
      </c>
      <c r="M374">
        <v>0.15545900000000001</v>
      </c>
      <c r="N374">
        <v>0.183559</v>
      </c>
      <c r="O374">
        <v>-0.40618500000000002</v>
      </c>
      <c r="P374">
        <v>0.125447</v>
      </c>
      <c r="R374" t="str">
        <f t="shared" si="100"/>
        <v>-0.119441+0.123419i</v>
      </c>
      <c r="S374" t="str">
        <f t="shared" si="101"/>
        <v>0.00806915655269294-0.228399912463629i</v>
      </c>
      <c r="T374" t="str">
        <f t="shared" si="102"/>
        <v>-0.671952063422908-0.234601025281648i</v>
      </c>
      <c r="U374" t="str">
        <f t="shared" si="103"/>
        <v>-0.382247764218243+0.0813271877691227i</v>
      </c>
      <c r="V374" t="str">
        <f t="shared" si="104"/>
        <v>0.280583-0.591195i</v>
      </c>
      <c r="W374" t="str">
        <f t="shared" si="105"/>
        <v>-0.439316670112368-0.478556501238782i</v>
      </c>
      <c r="X374" t="str">
        <f t="shared" si="106"/>
        <v>-0.474605939384625-0.432500327207337i</v>
      </c>
      <c r="Z374" t="str">
        <f t="shared" si="107"/>
        <v>0.0559603005350631+0.108103143210214i</v>
      </c>
      <c r="AA374" t="str">
        <f t="shared" si="108"/>
        <v>0.28056905474994-0.572989527037461i</v>
      </c>
      <c r="AB374" t="str">
        <f t="shared" si="109"/>
        <v>-0.492192687670244-0.437642121306749i</v>
      </c>
      <c r="AD374">
        <f t="shared" si="110"/>
        <v>-8.1608285748238494</v>
      </c>
      <c r="AE374">
        <f t="shared" si="111"/>
        <v>-3.7467163735989146</v>
      </c>
      <c r="AF374">
        <f t="shared" si="112"/>
        <v>-3.8477894346967045</v>
      </c>
      <c r="AG374">
        <f t="shared" si="113"/>
        <v>-3.6272620240199394</v>
      </c>
      <c r="AH374">
        <f t="shared" si="114"/>
        <v>-15.302015095519483</v>
      </c>
      <c r="AI374">
        <f t="shared" si="115"/>
        <v>-12.820664100446724</v>
      </c>
      <c r="AJ374">
        <f t="shared" si="116"/>
        <v>-2.9537149314498201</v>
      </c>
      <c r="AK374">
        <f t="shared" si="117"/>
        <v>-3.6831444507114401</v>
      </c>
      <c r="AL374">
        <f t="shared" si="118"/>
        <v>-18.292149580368363</v>
      </c>
      <c r="AM374">
        <f t="shared" si="119"/>
        <v>-3.9036718613882062</v>
      </c>
    </row>
    <row r="375" spans="1:39" x14ac:dyDescent="0.25">
      <c r="A375" s="3">
        <v>3740</v>
      </c>
      <c r="B375">
        <v>0.55585600000000002</v>
      </c>
      <c r="C375">
        <v>0.35530400000000001</v>
      </c>
      <c r="D375">
        <v>-0.79196800000000001</v>
      </c>
      <c r="E375">
        <v>0.186415</v>
      </c>
      <c r="F375">
        <v>-0.11888799999999999</v>
      </c>
      <c r="G375">
        <v>0.12898399999999999</v>
      </c>
      <c r="H375">
        <v>-0.15160799999999999</v>
      </c>
      <c r="I375">
        <v>5.1053000000000001E-2</v>
      </c>
      <c r="J375">
        <v>0.16390399999999999</v>
      </c>
      <c r="K375">
        <v>-0.64202800000000004</v>
      </c>
      <c r="M375">
        <v>0.16538600000000001</v>
      </c>
      <c r="N375">
        <v>0.11631900000000001</v>
      </c>
      <c r="O375">
        <v>-0.38419799999999998</v>
      </c>
      <c r="P375">
        <v>0.21948500000000001</v>
      </c>
      <c r="R375" t="str">
        <f t="shared" si="100"/>
        <v>-0.118888+0.128984i</v>
      </c>
      <c r="S375" t="str">
        <f t="shared" si="101"/>
        <v>-0.0271875562506124-0.207118526463685i</v>
      </c>
      <c r="T375" t="str">
        <f t="shared" si="102"/>
        <v>-0.703274424454496-0.0804149292491482i</v>
      </c>
      <c r="U375" t="str">
        <f t="shared" si="103"/>
        <v>-0.380471596866913+0.0918283875033929i</v>
      </c>
      <c r="V375" t="str">
        <f t="shared" si="104"/>
        <v>0.163904-0.642028i</v>
      </c>
      <c r="W375" t="str">
        <f t="shared" si="105"/>
        <v>-0.46436711837451-0.479864385712063i</v>
      </c>
      <c r="X375" t="str">
        <f t="shared" si="106"/>
        <v>-0.487348288988526-0.430339853922183i</v>
      </c>
      <c r="Z375" t="str">
        <f t="shared" si="107"/>
        <v>0.0557806821555772+0.102907379064908i</v>
      </c>
      <c r="AA375" t="str">
        <f t="shared" si="108"/>
        <v>0.169872865214657-0.62696527235226i</v>
      </c>
      <c r="AB375" t="str">
        <f t="shared" si="109"/>
        <v>-0.503511300427054-0.431659733569372i</v>
      </c>
      <c r="AD375">
        <f t="shared" si="110"/>
        <v>-8.1476649716339615</v>
      </c>
      <c r="AE375">
        <f t="shared" si="111"/>
        <v>-3.5075605145898265</v>
      </c>
      <c r="AF375">
        <f t="shared" si="112"/>
        <v>-3.7396698709230685</v>
      </c>
      <c r="AG375">
        <f t="shared" si="113"/>
        <v>-3.5669169589663574</v>
      </c>
      <c r="AH375">
        <f t="shared" si="114"/>
        <v>-15.118551605479993</v>
      </c>
      <c r="AI375">
        <f t="shared" si="115"/>
        <v>-13.601426539394698</v>
      </c>
      <c r="AJ375">
        <f t="shared" si="116"/>
        <v>-3.001089857955352</v>
      </c>
      <c r="AK375">
        <f t="shared" si="117"/>
        <v>-3.5747170151993424</v>
      </c>
      <c r="AL375">
        <f t="shared" si="118"/>
        <v>-18.632346372739121</v>
      </c>
      <c r="AM375">
        <f t="shared" si="119"/>
        <v>-3.7474699271560521</v>
      </c>
    </row>
    <row r="376" spans="1:39" x14ac:dyDescent="0.25">
      <c r="A376" s="3">
        <v>3750</v>
      </c>
      <c r="B376">
        <v>0.61311499999999997</v>
      </c>
      <c r="C376">
        <v>0.221223</v>
      </c>
      <c r="D376">
        <v>-0.74220600000000003</v>
      </c>
      <c r="E376">
        <v>0.329291</v>
      </c>
      <c r="F376">
        <v>-0.111943</v>
      </c>
      <c r="G376">
        <v>0.13505600000000001</v>
      </c>
      <c r="H376">
        <v>-0.16792000000000001</v>
      </c>
      <c r="I376">
        <v>6.9403000000000006E-2</v>
      </c>
      <c r="J376">
        <v>4.6837999999999998E-2</v>
      </c>
      <c r="K376">
        <v>-0.66712400000000005</v>
      </c>
      <c r="M376">
        <v>0.15857599999999999</v>
      </c>
      <c r="N376">
        <v>4.3097999999999997E-2</v>
      </c>
      <c r="O376">
        <v>-0.33111099999999999</v>
      </c>
      <c r="P376">
        <v>0.31947500000000001</v>
      </c>
      <c r="R376" t="str">
        <f t="shared" si="100"/>
        <v>-0.111943+0.135056i</v>
      </c>
      <c r="S376" t="str">
        <f t="shared" si="101"/>
        <v>-0.0531086050602903-0.211124405754545i</v>
      </c>
      <c r="T376" t="str">
        <f t="shared" si="102"/>
        <v>-0.704743137702847+0.071486648559808i</v>
      </c>
      <c r="U376" t="str">
        <f t="shared" si="103"/>
        <v>-0.36929222831394+0.114886421144205i</v>
      </c>
      <c r="V376" t="str">
        <f t="shared" si="104"/>
        <v>0.046838-0.667124i</v>
      </c>
      <c r="W376" t="str">
        <f t="shared" si="105"/>
        <v>-0.511210557752817-0.460434521762032i</v>
      </c>
      <c r="X376" t="str">
        <f t="shared" si="106"/>
        <v>-0.521874006149297-0.403497995148135i</v>
      </c>
      <c r="Z376" t="str">
        <f t="shared" si="107"/>
        <v>0.0661215272577256+0.0997605801127906i</v>
      </c>
      <c r="AA376" t="str">
        <f t="shared" si="108"/>
        <v>0.0588634633326641-0.654513786099777i</v>
      </c>
      <c r="AB376" t="str">
        <f t="shared" si="109"/>
        <v>-0.539040203806628-0.400139712112492i</v>
      </c>
      <c r="AD376">
        <f t="shared" si="110"/>
        <v>-8.2513913123269624</v>
      </c>
      <c r="AE376">
        <f t="shared" si="111"/>
        <v>-3.2483029553553462</v>
      </c>
      <c r="AF376">
        <f t="shared" si="112"/>
        <v>-3.6134792773128943</v>
      </c>
      <c r="AG376">
        <f t="shared" si="113"/>
        <v>-3.4613544315800255</v>
      </c>
      <c r="AH376">
        <f t="shared" si="114"/>
        <v>-15.118533316339738</v>
      </c>
      <c r="AI376">
        <f t="shared" si="115"/>
        <v>-13.242762817440957</v>
      </c>
      <c r="AJ376">
        <f t="shared" si="116"/>
        <v>-2.9949251143979687</v>
      </c>
      <c r="AK376">
        <f t="shared" si="117"/>
        <v>-3.4945136986128613</v>
      </c>
      <c r="AL376">
        <f t="shared" si="118"/>
        <v>-18.439287230158211</v>
      </c>
      <c r="AM376">
        <f t="shared" si="119"/>
        <v>-3.6466385443457332</v>
      </c>
    </row>
    <row r="377" spans="1:39" x14ac:dyDescent="0.25">
      <c r="A377" s="3">
        <v>3760</v>
      </c>
      <c r="B377">
        <v>0.64583599999999997</v>
      </c>
      <c r="C377">
        <v>6.2042E-2</v>
      </c>
      <c r="D377">
        <v>-0.67546700000000004</v>
      </c>
      <c r="E377">
        <v>0.44148999999999999</v>
      </c>
      <c r="F377">
        <v>-0.106418</v>
      </c>
      <c r="G377">
        <v>0.13387499999999999</v>
      </c>
      <c r="H377">
        <v>-0.17569299999999999</v>
      </c>
      <c r="I377">
        <v>8.8613999999999998E-2</v>
      </c>
      <c r="J377">
        <v>-6.5236000000000002E-2</v>
      </c>
      <c r="K377">
        <v>-0.67594500000000002</v>
      </c>
      <c r="M377">
        <v>0.13234899999999999</v>
      </c>
      <c r="N377">
        <v>-1.9178000000000001E-2</v>
      </c>
      <c r="O377">
        <v>-0.252247</v>
      </c>
      <c r="P377">
        <v>0.40282200000000001</v>
      </c>
      <c r="R377" t="str">
        <f t="shared" si="100"/>
        <v>-0.106418+0.133875i</v>
      </c>
      <c r="S377" t="str">
        <f t="shared" si="101"/>
        <v>-0.080749549574646-0.201636002557324i</v>
      </c>
      <c r="T377" t="str">
        <f t="shared" si="102"/>
        <v>-0.677025709362577+0.217714007073164i</v>
      </c>
      <c r="U377" t="str">
        <f t="shared" si="103"/>
        <v>-0.358567372334054+0.120768974043551i</v>
      </c>
      <c r="V377" t="str">
        <f t="shared" si="104"/>
        <v>-0.065236-0.675945i</v>
      </c>
      <c r="W377" t="str">
        <f t="shared" si="105"/>
        <v>-0.554756235729185-0.426716785824333i</v>
      </c>
      <c r="X377" t="str">
        <f t="shared" si="106"/>
        <v>-0.551874965676211-0.369271501172019i</v>
      </c>
      <c r="Z377" t="str">
        <f t="shared" si="107"/>
        <v>0.0703781106774386+0.0908424864433189i</v>
      </c>
      <c r="AA377" t="str">
        <f t="shared" si="108"/>
        <v>-0.0498612392931289-0.668809319569395i</v>
      </c>
      <c r="AB377" t="str">
        <f t="shared" si="109"/>
        <v>-0.566820978065601-0.361638958886346i</v>
      </c>
      <c r="AD377">
        <f t="shared" si="110"/>
        <v>-8.4419133811639799</v>
      </c>
      <c r="AE377">
        <f t="shared" si="111"/>
        <v>-3.0994424955218758</v>
      </c>
      <c r="AF377">
        <f t="shared" si="112"/>
        <v>-3.5563289348888869</v>
      </c>
      <c r="AG377">
        <f t="shared" si="113"/>
        <v>-3.4479550579788443</v>
      </c>
      <c r="AH377">
        <f t="shared" si="114"/>
        <v>-15.339141258769915</v>
      </c>
      <c r="AI377">
        <f t="shared" si="115"/>
        <v>-13.262644573134704</v>
      </c>
      <c r="AJ377">
        <f t="shared" si="116"/>
        <v>-2.9605277367169163</v>
      </c>
      <c r="AK377">
        <f t="shared" si="117"/>
        <v>-3.3615083806778321</v>
      </c>
      <c r="AL377">
        <f t="shared" si="118"/>
        <v>-18.792472616361003</v>
      </c>
      <c r="AM377">
        <f t="shared" si="119"/>
        <v>-3.4698822575878836</v>
      </c>
    </row>
    <row r="378" spans="1:39" x14ac:dyDescent="0.25">
      <c r="A378" s="3">
        <v>3770</v>
      </c>
      <c r="B378">
        <v>0.63627900000000004</v>
      </c>
      <c r="C378">
        <v>-0.102511</v>
      </c>
      <c r="D378">
        <v>-0.58496800000000004</v>
      </c>
      <c r="E378">
        <v>0.55055399999999999</v>
      </c>
      <c r="F378">
        <v>-0.10508000000000001</v>
      </c>
      <c r="G378">
        <v>0.13938200000000001</v>
      </c>
      <c r="H378">
        <v>-0.17924599999999999</v>
      </c>
      <c r="I378">
        <v>0.114846</v>
      </c>
      <c r="J378">
        <v>-0.19916400000000001</v>
      </c>
      <c r="K378">
        <v>-0.65867799999999999</v>
      </c>
      <c r="M378">
        <v>8.9312000000000002E-2</v>
      </c>
      <c r="N378">
        <v>-7.2303999999999993E-2</v>
      </c>
      <c r="O378">
        <v>-0.14552999999999999</v>
      </c>
      <c r="P378">
        <v>0.47098899999999999</v>
      </c>
      <c r="R378" t="str">
        <f t="shared" si="100"/>
        <v>-0.10508+0.139382i</v>
      </c>
      <c r="S378" t="str">
        <f t="shared" si="101"/>
        <v>-0.108851521860812-0.196820233027415i</v>
      </c>
      <c r="T378" t="str">
        <f t="shared" si="102"/>
        <v>-0.613051507977089+0.361477029959492i</v>
      </c>
      <c r="U378" t="str">
        <f t="shared" si="103"/>
        <v>-0.354919231526731+0.13137329792312i</v>
      </c>
      <c r="V378" t="str">
        <f t="shared" si="104"/>
        <v>-0.199164-0.658678i</v>
      </c>
      <c r="W378" t="str">
        <f t="shared" si="105"/>
        <v>-0.593943170054789-0.400532729984593i</v>
      </c>
      <c r="X378" t="str">
        <f t="shared" si="106"/>
        <v>-0.577891161457967-0.341705631704797i</v>
      </c>
      <c r="Z378" t="str">
        <f t="shared" si="107"/>
        <v>0.0697325378060818+0.0835457970663016i</v>
      </c>
      <c r="AA378" t="str">
        <f t="shared" si="108"/>
        <v>-0.182370516987274-0.657391412557578i</v>
      </c>
      <c r="AB378" t="str">
        <f t="shared" si="109"/>
        <v>-0.590677098855234-0.331158805137484i</v>
      </c>
      <c r="AD378">
        <f t="shared" si="110"/>
        <v>-8.4397630441695117</v>
      </c>
      <c r="AE378">
        <f t="shared" si="111"/>
        <v>-2.8971761990988987</v>
      </c>
      <c r="AF378">
        <f t="shared" si="112"/>
        <v>-3.4609227113877501</v>
      </c>
      <c r="AG378">
        <f t="shared" si="113"/>
        <v>-3.3859853775234026</v>
      </c>
      <c r="AH378">
        <f t="shared" si="114"/>
        <v>-15.161396850407511</v>
      </c>
      <c r="AI378">
        <f t="shared" si="115"/>
        <v>-12.95962294727271</v>
      </c>
      <c r="AJ378">
        <f t="shared" si="116"/>
        <v>-2.9542244129259942</v>
      </c>
      <c r="AK378">
        <f t="shared" si="117"/>
        <v>-3.2465891552446502</v>
      </c>
      <c r="AL378">
        <f t="shared" si="118"/>
        <v>-19.265556151107674</v>
      </c>
      <c r="AM378">
        <f t="shared" si="119"/>
        <v>-3.3215264891089884</v>
      </c>
    </row>
    <row r="379" spans="1:39" x14ac:dyDescent="0.25">
      <c r="A379" s="3">
        <v>3780</v>
      </c>
      <c r="B379">
        <v>0.58427600000000002</v>
      </c>
      <c r="C379">
        <v>-0.28272999999999998</v>
      </c>
      <c r="D379">
        <v>-0.48035299999999997</v>
      </c>
      <c r="E379">
        <v>0.62323399999999995</v>
      </c>
      <c r="F379">
        <v>-9.3576000000000006E-2</v>
      </c>
      <c r="G379">
        <v>0.137431</v>
      </c>
      <c r="H379">
        <v>-0.177588</v>
      </c>
      <c r="I379">
        <v>0.137183</v>
      </c>
      <c r="J379">
        <v>-0.319774</v>
      </c>
      <c r="K379">
        <v>-0.61822999999999995</v>
      </c>
      <c r="M379">
        <v>3.6577999999999999E-2</v>
      </c>
      <c r="N379">
        <v>-0.108414</v>
      </c>
      <c r="O379">
        <v>-2.3893000000000001E-2</v>
      </c>
      <c r="P379">
        <v>0.50231000000000003</v>
      </c>
      <c r="R379" t="str">
        <f t="shared" si="100"/>
        <v>-0.093576+0.137431i</v>
      </c>
      <c r="S379" t="str">
        <f t="shared" si="101"/>
        <v>-0.128142907495541-0.170702527402777i</v>
      </c>
      <c r="T379" t="str">
        <f t="shared" si="102"/>
        <v>-0.519267529252254+0.482031397448792i</v>
      </c>
      <c r="U379" t="str">
        <f t="shared" si="103"/>
        <v>-0.340656853242797+0.135789608081561i</v>
      </c>
      <c r="V379" t="str">
        <f t="shared" si="104"/>
        <v>-0.319774-0.61823i</v>
      </c>
      <c r="W379" t="str">
        <f t="shared" si="105"/>
        <v>-0.625233064154757-0.362043701950768i</v>
      </c>
      <c r="X379" t="str">
        <f t="shared" si="106"/>
        <v>-0.598200710568816-0.31236888982099i</v>
      </c>
      <c r="Z379" t="str">
        <f t="shared" si="107"/>
        <v>0.0843520943381157+0.0828260886969161i</v>
      </c>
      <c r="AA379" t="str">
        <f t="shared" si="108"/>
        <v>-0.303245716173087-0.624170011599113i</v>
      </c>
      <c r="AB379" t="str">
        <f t="shared" si="109"/>
        <v>-0.607681817888118-0.298161861904659i</v>
      </c>
      <c r="AD379">
        <f t="shared" si="110"/>
        <v>-8.7132321620660065</v>
      </c>
      <c r="AE379">
        <f t="shared" si="111"/>
        <v>-2.8233613074305994</v>
      </c>
      <c r="AF379">
        <f t="shared" si="112"/>
        <v>-3.4158941399452787</v>
      </c>
      <c r="AG379">
        <f t="shared" si="113"/>
        <v>-3.3896606388227384</v>
      </c>
      <c r="AH379">
        <f t="shared" si="114"/>
        <v>-15.584030819810478</v>
      </c>
      <c r="AI379">
        <f t="shared" si="115"/>
        <v>-13.414166887357252</v>
      </c>
      <c r="AJ379">
        <f t="shared" si="116"/>
        <v>-2.9930230846264596</v>
      </c>
      <c r="AK379">
        <f t="shared" si="117"/>
        <v>-3.1473871888221816</v>
      </c>
      <c r="AL379">
        <f t="shared" si="118"/>
        <v>-18.546346097973171</v>
      </c>
      <c r="AM379">
        <f t="shared" si="119"/>
        <v>-3.1736206899447259</v>
      </c>
    </row>
    <row r="380" spans="1:39" x14ac:dyDescent="0.25">
      <c r="A380" s="3">
        <v>3790</v>
      </c>
      <c r="B380">
        <v>0.48513299999999998</v>
      </c>
      <c r="C380">
        <v>-0.45018799999999998</v>
      </c>
      <c r="D380">
        <v>-0.37706899999999999</v>
      </c>
      <c r="E380">
        <v>0.68736799999999998</v>
      </c>
      <c r="F380">
        <v>-9.2046000000000003E-2</v>
      </c>
      <c r="G380">
        <v>0.14011000000000001</v>
      </c>
      <c r="H380">
        <v>-0.168709</v>
      </c>
      <c r="I380">
        <v>0.161633</v>
      </c>
      <c r="J380">
        <v>-0.44969399999999998</v>
      </c>
      <c r="K380">
        <v>-0.55177500000000002</v>
      </c>
      <c r="M380">
        <v>-2.5909999999999999E-2</v>
      </c>
      <c r="N380">
        <v>-0.131434</v>
      </c>
      <c r="O380">
        <v>0.120703</v>
      </c>
      <c r="P380">
        <v>0.50322500000000003</v>
      </c>
      <c r="R380" t="str">
        <f t="shared" si="100"/>
        <v>-0.092046+0.14011i</v>
      </c>
      <c r="S380" t="str">
        <f t="shared" si="101"/>
        <v>-0.147665685195668-0.144905702130642i</v>
      </c>
      <c r="T380" t="str">
        <f t="shared" si="102"/>
        <v>-0.406411921328136+0.58676776961043i</v>
      </c>
      <c r="U380" t="str">
        <f t="shared" si="103"/>
        <v>-0.335993305445791+0.140807209124316i</v>
      </c>
      <c r="V380" t="str">
        <f t="shared" si="104"/>
        <v>-0.449694-0.551775i</v>
      </c>
      <c r="W380" t="str">
        <f t="shared" si="105"/>
        <v>-0.655139661557522-0.315181686311355i</v>
      </c>
      <c r="X380" t="str">
        <f t="shared" si="106"/>
        <v>-0.618059776733217-0.274838063477792i</v>
      </c>
      <c r="Z380" t="str">
        <f t="shared" si="107"/>
        <v>0.084464318319817+0.0732393005033145i</v>
      </c>
      <c r="AA380" t="str">
        <f t="shared" si="108"/>
        <v>-0.43780950863089-0.563168507161075i</v>
      </c>
      <c r="AB380" t="str">
        <f t="shared" si="109"/>
        <v>-0.622895366073299-0.259994143004026i</v>
      </c>
      <c r="AD380">
        <f t="shared" si="110"/>
        <v>-8.7706961053164392</v>
      </c>
      <c r="AE380">
        <f t="shared" si="111"/>
        <v>-2.769160004125109</v>
      </c>
      <c r="AF380">
        <f t="shared" si="112"/>
        <v>-3.3957677092580889</v>
      </c>
      <c r="AG380">
        <f t="shared" si="113"/>
        <v>-3.4142048698242915</v>
      </c>
      <c r="AH380">
        <f t="shared" si="114"/>
        <v>-15.512430171739629</v>
      </c>
      <c r="AI380">
        <f t="shared" si="115"/>
        <v>-13.685276466821758</v>
      </c>
      <c r="AJ380">
        <f t="shared" si="116"/>
        <v>-2.9288388593031272</v>
      </c>
      <c r="AK380">
        <f t="shared" si="117"/>
        <v>-2.9526594304416198</v>
      </c>
      <c r="AL380">
        <f t="shared" si="118"/>
        <v>-19.031519667154463</v>
      </c>
      <c r="AM380">
        <f t="shared" si="119"/>
        <v>-2.9342222698754119</v>
      </c>
    </row>
    <row r="381" spans="1:39" x14ac:dyDescent="0.25">
      <c r="A381" s="3">
        <v>3800</v>
      </c>
      <c r="B381">
        <v>0.33376</v>
      </c>
      <c r="C381">
        <v>-0.58845700000000001</v>
      </c>
      <c r="D381">
        <v>-0.27058900000000002</v>
      </c>
      <c r="E381">
        <v>0.72373699999999996</v>
      </c>
      <c r="F381">
        <v>-9.0204999999999994E-2</v>
      </c>
      <c r="G381">
        <v>0.14611499999999999</v>
      </c>
      <c r="H381">
        <v>-0.160805</v>
      </c>
      <c r="I381">
        <v>0.19025700000000001</v>
      </c>
      <c r="J381">
        <v>-0.561473</v>
      </c>
      <c r="K381">
        <v>-0.46238000000000001</v>
      </c>
      <c r="M381">
        <v>-8.7072999999999998E-2</v>
      </c>
      <c r="N381">
        <v>-0.13992599999999999</v>
      </c>
      <c r="O381">
        <v>0.24893699999999999</v>
      </c>
      <c r="P381">
        <v>0.46149000000000001</v>
      </c>
      <c r="R381" t="str">
        <f t="shared" si="100"/>
        <v>-0.090205+0.146115i</v>
      </c>
      <c r="S381" t="str">
        <f t="shared" si="101"/>
        <v>-0.169210070213804-0.107696775992237i</v>
      </c>
      <c r="T381" t="str">
        <f t="shared" si="102"/>
        <v>-0.273114816447634+0.655934683936451i</v>
      </c>
      <c r="U381" t="str">
        <f t="shared" si="103"/>
        <v>-0.343914033150803+0.144279861618692i</v>
      </c>
      <c r="V381" t="str">
        <f t="shared" si="104"/>
        <v>-0.561473-0.46238i</v>
      </c>
      <c r="W381" t="str">
        <f t="shared" si="105"/>
        <v>-0.66753052340145-0.272207633474161i</v>
      </c>
      <c r="X381" t="str">
        <f t="shared" si="106"/>
        <v>-0.62174860789428-0.243709710109731i</v>
      </c>
      <c r="Z381" t="str">
        <f t="shared" si="107"/>
        <v>0.094851789900225+0.0705392675113363i</v>
      </c>
      <c r="AA381" t="str">
        <f t="shared" si="108"/>
        <v>-0.555976880499215-0.478725803386833i</v>
      </c>
      <c r="AB381" t="str">
        <f t="shared" si="109"/>
        <v>-0.621545455702478-0.22801432974365i</v>
      </c>
      <c r="AD381">
        <f t="shared" si="110"/>
        <v>-8.5669303764215847</v>
      </c>
      <c r="AE381">
        <f t="shared" si="111"/>
        <v>-2.8425230103787307</v>
      </c>
      <c r="AF381">
        <f t="shared" si="112"/>
        <v>-3.5069848954840133</v>
      </c>
      <c r="AG381">
        <f t="shared" si="113"/>
        <v>-3.5821932625216526</v>
      </c>
      <c r="AH381">
        <f t="shared" si="114"/>
        <v>-15.303762552612646</v>
      </c>
      <c r="AI381">
        <f t="shared" si="115"/>
        <v>-13.954430215698203</v>
      </c>
      <c r="AJ381">
        <f t="shared" si="116"/>
        <v>-2.9684451061581116</v>
      </c>
      <c r="AK381">
        <f t="shared" si="117"/>
        <v>-2.7650558460831705</v>
      </c>
      <c r="AL381">
        <f t="shared" si="118"/>
        <v>-18.547212098409176</v>
      </c>
      <c r="AM381">
        <f t="shared" si="119"/>
        <v>-2.6898474790455356</v>
      </c>
    </row>
    <row r="382" spans="1:39" x14ac:dyDescent="0.25">
      <c r="A382" s="3">
        <v>3810</v>
      </c>
      <c r="B382">
        <v>0.13499700000000001</v>
      </c>
      <c r="C382">
        <v>-0.68750800000000001</v>
      </c>
      <c r="D382">
        <v>-0.149779</v>
      </c>
      <c r="E382">
        <v>0.74726800000000004</v>
      </c>
      <c r="F382">
        <v>-8.5746000000000003E-2</v>
      </c>
      <c r="G382">
        <v>0.14313699999999999</v>
      </c>
      <c r="H382">
        <v>-0.14576600000000001</v>
      </c>
      <c r="I382">
        <v>0.211506</v>
      </c>
      <c r="J382">
        <v>-0.65380700000000003</v>
      </c>
      <c r="K382">
        <v>-0.34430100000000002</v>
      </c>
      <c r="M382">
        <v>-0.151091</v>
      </c>
      <c r="N382">
        <v>-0.130522</v>
      </c>
      <c r="O382">
        <v>0.369004</v>
      </c>
      <c r="P382">
        <v>0.37268299999999999</v>
      </c>
      <c r="R382" t="str">
        <f t="shared" si="100"/>
        <v>-0.085746+0.143137i</v>
      </c>
      <c r="S382" t="str">
        <f t="shared" si="101"/>
        <v>-0.1727474095318-0.0749355186476301i</v>
      </c>
      <c r="T382" t="str">
        <f t="shared" si="102"/>
        <v>-0.120365404690661+0.703694719202292i</v>
      </c>
      <c r="U382" t="str">
        <f t="shared" si="103"/>
        <v>-0.337312472275792+0.144278757146433i</v>
      </c>
      <c r="V382" t="str">
        <f t="shared" si="104"/>
        <v>-0.653807-0.344301i</v>
      </c>
      <c r="W382" t="str">
        <f t="shared" si="105"/>
        <v>-0.676864366642928-0.213576669721299i</v>
      </c>
      <c r="X382" t="str">
        <f t="shared" si="106"/>
        <v>-0.630180960413348-0.198583613897757i</v>
      </c>
      <c r="Z382" t="str">
        <f t="shared" si="107"/>
        <v>0.10869216028886+0.0698195116726553i</v>
      </c>
      <c r="AA382" t="str">
        <f t="shared" si="108"/>
        <v>-0.655705415457717-0.362175178082066i</v>
      </c>
      <c r="AB382" t="str">
        <f t="shared" si="109"/>
        <v>-0.625417137583855-0.183461544905718i</v>
      </c>
      <c r="AD382">
        <f t="shared" si="110"/>
        <v>-8.7096764093811156</v>
      </c>
      <c r="AE382">
        <f t="shared" si="111"/>
        <v>-2.9777600531316866</v>
      </c>
      <c r="AF382">
        <f t="shared" si="112"/>
        <v>-3.5995258279766413</v>
      </c>
      <c r="AG382">
        <f t="shared" si="113"/>
        <v>-3.718106516937381</v>
      </c>
      <c r="AH382">
        <f t="shared" si="114"/>
        <v>-15.553217637062072</v>
      </c>
      <c r="AI382">
        <f t="shared" si="115"/>
        <v>-14.502980193075864</v>
      </c>
      <c r="AJ382">
        <f t="shared" si="116"/>
        <v>-2.9270744511720261</v>
      </c>
      <c r="AK382">
        <f t="shared" si="117"/>
        <v>-2.628019709237436</v>
      </c>
      <c r="AL382">
        <f t="shared" si="118"/>
        <v>-17.775761932095698</v>
      </c>
      <c r="AM382">
        <f t="shared" si="119"/>
        <v>-2.5094390202766919</v>
      </c>
    </row>
    <row r="383" spans="1:39" x14ac:dyDescent="0.25">
      <c r="A383" s="3">
        <v>3820</v>
      </c>
      <c r="B383">
        <v>-8.2695000000000005E-2</v>
      </c>
      <c r="C383">
        <v>-0.73543099999999995</v>
      </c>
      <c r="D383">
        <v>-3.9661000000000002E-2</v>
      </c>
      <c r="E383">
        <v>0.74805299999999997</v>
      </c>
      <c r="F383">
        <v>-8.4551000000000001E-2</v>
      </c>
      <c r="G383">
        <v>0.14788299999999999</v>
      </c>
      <c r="H383">
        <v>-0.114201</v>
      </c>
      <c r="I383">
        <v>0.23996400000000001</v>
      </c>
      <c r="J383">
        <v>-0.72185299999999997</v>
      </c>
      <c r="K383">
        <v>-0.199798</v>
      </c>
      <c r="M383">
        <v>-0.22020700000000001</v>
      </c>
      <c r="N383">
        <v>-0.11203399999999999</v>
      </c>
      <c r="O383">
        <v>0.45168399999999997</v>
      </c>
      <c r="P383">
        <v>0.26127600000000001</v>
      </c>
      <c r="R383" t="str">
        <f t="shared" si="100"/>
        <v>-0.084551+0.147883i</v>
      </c>
      <c r="S383" t="str">
        <f t="shared" si="101"/>
        <v>-0.189790405793558-0.0370165369649554i</v>
      </c>
      <c r="T383" t="str">
        <f t="shared" si="102"/>
        <v>0.0311934763258158+0.715738180189478i</v>
      </c>
      <c r="U383" t="str">
        <f t="shared" si="103"/>
        <v>-0.347029102186426+0.154832816902034i</v>
      </c>
      <c r="V383" t="str">
        <f t="shared" si="104"/>
        <v>-0.721853-0.199798i</v>
      </c>
      <c r="W383" t="str">
        <f t="shared" si="105"/>
        <v>-0.674256586054093-0.175327778120427i</v>
      </c>
      <c r="X383" t="str">
        <f t="shared" si="106"/>
        <v>-0.623083830443928-0.173927513636596i</v>
      </c>
      <c r="Z383" t="str">
        <f t="shared" si="107"/>
        <v>0.128799806997418+0.0498048817855691i</v>
      </c>
      <c r="AA383" t="str">
        <f t="shared" si="108"/>
        <v>-0.735326692140549-0.214578609564081i</v>
      </c>
      <c r="AB383" t="str">
        <f t="shared" si="109"/>
        <v>-0.611559442253049-0.161579101019496i</v>
      </c>
      <c r="AD383">
        <f t="shared" si="110"/>
        <v>-8.4042559178099676</v>
      </c>
      <c r="AE383">
        <f t="shared" si="111"/>
        <v>-3.1393443105418384</v>
      </c>
      <c r="AF383">
        <f t="shared" si="112"/>
        <v>-3.7832089302063139</v>
      </c>
      <c r="AG383">
        <f t="shared" si="113"/>
        <v>-3.9781760124646777</v>
      </c>
      <c r="AH383">
        <f t="shared" si="114"/>
        <v>-15.373287328129974</v>
      </c>
      <c r="AI383">
        <f t="shared" si="115"/>
        <v>-14.272373085876588</v>
      </c>
      <c r="AJ383">
        <f t="shared" si="116"/>
        <v>-2.8966750876825746</v>
      </c>
      <c r="AK383">
        <f t="shared" si="117"/>
        <v>-2.5104411041608916</v>
      </c>
      <c r="AL383">
        <f t="shared" si="118"/>
        <v>-17.196512078278296</v>
      </c>
      <c r="AM383">
        <f t="shared" si="119"/>
        <v>-2.3154740219025256</v>
      </c>
    </row>
    <row r="384" spans="1:39" x14ac:dyDescent="0.25">
      <c r="A384" s="3">
        <v>3830</v>
      </c>
      <c r="B384">
        <v>-0.31258799999999998</v>
      </c>
      <c r="C384">
        <v>-0.70806400000000003</v>
      </c>
      <c r="D384">
        <v>8.8843000000000005E-2</v>
      </c>
      <c r="E384">
        <v>0.72794700000000001</v>
      </c>
      <c r="F384">
        <v>-8.0596000000000001E-2</v>
      </c>
      <c r="G384">
        <v>0.15571199999999999</v>
      </c>
      <c r="H384">
        <v>-9.3731999999999996E-2</v>
      </c>
      <c r="I384">
        <v>0.25800600000000001</v>
      </c>
      <c r="J384">
        <v>-0.75265400000000005</v>
      </c>
      <c r="K384">
        <v>-4.4447E-2</v>
      </c>
      <c r="M384">
        <v>-0.278248</v>
      </c>
      <c r="N384">
        <v>-7.7251E-2</v>
      </c>
      <c r="O384">
        <v>0.496699</v>
      </c>
      <c r="P384">
        <v>0.127722</v>
      </c>
      <c r="R384" t="str">
        <f t="shared" si="100"/>
        <v>-0.080596+0.155712i</v>
      </c>
      <c r="S384" t="str">
        <f t="shared" si="101"/>
        <v>-0.199600547882677-0.0122372652696192i</v>
      </c>
      <c r="T384" t="str">
        <f t="shared" si="102"/>
        <v>0.196256525741133+0.688526889507665i</v>
      </c>
      <c r="U384" t="str">
        <f t="shared" si="103"/>
        <v>-0.36422191429026+0.1530152110379i</v>
      </c>
      <c r="V384" t="str">
        <f t="shared" si="104"/>
        <v>-0.752654-0.044447i</v>
      </c>
      <c r="W384" t="str">
        <f t="shared" si="105"/>
        <v>-0.667622979817143-0.130269900134813i</v>
      </c>
      <c r="X384" t="str">
        <f t="shared" si="106"/>
        <v>-0.614439342504604-0.137970332189586i</v>
      </c>
      <c r="Z384" t="str">
        <f t="shared" si="107"/>
        <v>0.13507220832075+0.0601075262382864i</v>
      </c>
      <c r="AA384" t="str">
        <f t="shared" si="108"/>
        <v>-0.771785582502489-0.0558866550844981i</v>
      </c>
      <c r="AB384" t="str">
        <f t="shared" si="109"/>
        <v>-0.600419581560969-0.126458005969724i</v>
      </c>
      <c r="AD384">
        <f t="shared" si="110"/>
        <v>-8.0667706996619888</v>
      </c>
      <c r="AE384">
        <f t="shared" si="111"/>
        <v>-3.347092389824629</v>
      </c>
      <c r="AF384">
        <f t="shared" si="112"/>
        <v>-4.01678480096861</v>
      </c>
      <c r="AG384">
        <f t="shared" si="113"/>
        <v>-4.2424043958949156</v>
      </c>
      <c r="AH384">
        <f t="shared" si="114"/>
        <v>-15.122686988815957</v>
      </c>
      <c r="AI384">
        <f t="shared" si="115"/>
        <v>-13.980471908316863</v>
      </c>
      <c r="AJ384">
        <f t="shared" si="116"/>
        <v>-2.9023334313327402</v>
      </c>
      <c r="AK384">
        <f t="shared" si="117"/>
        <v>-2.4529735457871009</v>
      </c>
      <c r="AL384">
        <f t="shared" si="118"/>
        <v>-16.604011785685447</v>
      </c>
      <c r="AM384">
        <f t="shared" si="119"/>
        <v>-2.2273539508607918</v>
      </c>
    </row>
    <row r="385" spans="1:39" x14ac:dyDescent="0.25">
      <c r="A385" s="3">
        <v>3840</v>
      </c>
      <c r="B385">
        <v>-0.51361100000000004</v>
      </c>
      <c r="C385">
        <v>-0.59328199999999998</v>
      </c>
      <c r="D385">
        <v>0.18238499999999999</v>
      </c>
      <c r="E385">
        <v>0.71247400000000005</v>
      </c>
      <c r="F385">
        <v>-7.5398999999999994E-2</v>
      </c>
      <c r="G385">
        <v>0.15543100000000001</v>
      </c>
      <c r="H385">
        <v>-4.2936000000000002E-2</v>
      </c>
      <c r="I385">
        <v>0.27349899999999999</v>
      </c>
      <c r="J385">
        <v>-0.74104099999999995</v>
      </c>
      <c r="K385">
        <v>0.13797200000000001</v>
      </c>
      <c r="M385">
        <v>-0.33681499999999998</v>
      </c>
      <c r="N385">
        <v>-2.8278999999999999E-2</v>
      </c>
      <c r="O385">
        <v>0.500197</v>
      </c>
      <c r="P385">
        <v>-1.8696999999999998E-2</v>
      </c>
      <c r="R385" t="str">
        <f t="shared" si="100"/>
        <v>-0.075399+0.155431i</v>
      </c>
      <c r="S385" t="str">
        <f t="shared" si="101"/>
        <v>-0.17166796643814+0.046676241220351i</v>
      </c>
      <c r="T385" t="str">
        <f t="shared" si="102"/>
        <v>0.328037928498398+0.640637050861854i</v>
      </c>
      <c r="U385" t="str">
        <f t="shared" si="103"/>
        <v>-0.380264784019247+0.176293697801257i</v>
      </c>
      <c r="V385" t="str">
        <f t="shared" si="104"/>
        <v>-0.741041+0.137972i</v>
      </c>
      <c r="W385" t="str">
        <f t="shared" si="105"/>
        <v>-0.656917592033659-0.0970786150942633i</v>
      </c>
      <c r="X385" t="str">
        <f t="shared" si="106"/>
        <v>-0.614779013032849-0.123081015122776i</v>
      </c>
      <c r="Z385" t="str">
        <f t="shared" si="107"/>
        <v>0.171826695781295+0.0353734501101226i</v>
      </c>
      <c r="AA385" t="str">
        <f t="shared" si="108"/>
        <v>-0.763854389237761+0.143712937123142i</v>
      </c>
      <c r="AB385" t="str">
        <f t="shared" si="109"/>
        <v>-0.595980586789494-0.12048881361952i</v>
      </c>
      <c r="AD385">
        <f t="shared" si="110"/>
        <v>-7.552757642183292</v>
      </c>
      <c r="AE385">
        <f t="shared" si="111"/>
        <v>-3.5559589918507446</v>
      </c>
      <c r="AF385">
        <f t="shared" si="112"/>
        <v>-4.0549455751403674</v>
      </c>
      <c r="AG385">
        <f t="shared" si="113"/>
        <v>-4.3213831600716626</v>
      </c>
      <c r="AH385">
        <f t="shared" si="114"/>
        <v>-15.251458069147116</v>
      </c>
      <c r="AI385">
        <f t="shared" si="115"/>
        <v>-14.996460153388432</v>
      </c>
      <c r="AJ385">
        <f t="shared" si="116"/>
        <v>-2.8564952081877943</v>
      </c>
      <c r="AK385">
        <f t="shared" si="117"/>
        <v>-2.455155584103629</v>
      </c>
      <c r="AL385">
        <f t="shared" si="118"/>
        <v>-15.117921398102814</v>
      </c>
      <c r="AM385">
        <f t="shared" si="119"/>
        <v>-2.1887179991723285</v>
      </c>
    </row>
    <row r="386" spans="1:39" x14ac:dyDescent="0.25">
      <c r="A386" s="3">
        <v>3850</v>
      </c>
      <c r="B386">
        <v>-0.65625999999999995</v>
      </c>
      <c r="C386">
        <v>-0.46074700000000002</v>
      </c>
      <c r="D386">
        <v>0.28748499999999999</v>
      </c>
      <c r="E386">
        <v>0.65804799999999997</v>
      </c>
      <c r="F386">
        <v>-7.4952000000000005E-2</v>
      </c>
      <c r="G386">
        <v>0.16444900000000001</v>
      </c>
      <c r="H386">
        <v>7.8180000000000003E-3</v>
      </c>
      <c r="I386">
        <v>0.24523700000000001</v>
      </c>
      <c r="J386">
        <v>-0.68889100000000003</v>
      </c>
      <c r="K386">
        <v>0.251272</v>
      </c>
      <c r="M386">
        <v>-0.38140400000000002</v>
      </c>
      <c r="N386">
        <v>4.2791999999999997E-2</v>
      </c>
      <c r="O386">
        <v>0.456812</v>
      </c>
      <c r="P386">
        <v>-0.12414</v>
      </c>
      <c r="R386" t="str">
        <f t="shared" ref="R386:R441" si="120">COMPLEX(F386,G386)</f>
        <v>-0.074952+0.164449i</v>
      </c>
      <c r="S386" t="str">
        <f t="shared" ref="S386:S441" si="121">IMDIV(COMPLEX(D386+B386-2*F386,E386+C386-2*G386),COMPLEX(D386-B386,E386-C386))</f>
        <v>-0.165139842619108+0.0563294430413349i</v>
      </c>
      <c r="T386" t="str">
        <f t="shared" ref="T386:T441" si="122">IMSUM(IMPRODUCT(COMPLEX(D386,E386),IMSUB(1,S386)),IMSUB(IMPRODUCT(R386,S386),COMPLEX(F386,G386)))</f>
        <v>0.450093945895102+0.554695986829378i</v>
      </c>
      <c r="U386" t="str">
        <f t="shared" ref="U386:U441" si="123">IMDIV(IMSUB(COMPLEX(M386,N386),R386),IMSUB(IMPRODUCT(COMPLEX(M386,N386),S386),IMSUB(IMPRODUCT(R386,S386),T386)))</f>
        <v>-0.392945551429386+0.191939340393113i</v>
      </c>
      <c r="V386" t="str">
        <f t="shared" ref="V386:V441" si="124">COMPLEX(J386,K386)</f>
        <v>-0.688891+0.251272i</v>
      </c>
      <c r="W386" t="str">
        <f t="shared" ref="W386:W441" si="125">IMDIV(COMPLEX(O386,P386),V386)</f>
        <v>-0.643260480304095-0.0544256600927733i</v>
      </c>
      <c r="X386" t="str">
        <f t="shared" ref="X386:X441" si="126">IMDIV(IMSUB(COMPLEX(O386,P386),IMPRODUCT(COMPLEX(O386,P386),IMPRODUCT(S386,U386))),V386)</f>
        <v>-0.605543712340812-0.0861098747855012i</v>
      </c>
      <c r="Z386" t="str">
        <f t="shared" ref="Z386:Z441" si="127">IMDIV(IMSUB(COMPLEX(H386,I386),R386),IMSUM(IMPRODUCT(COMPLEX(H386,I386),S386),IMSUB(T386,IMPRODUCT(S386,R386))))</f>
        <v>0.164774247486455-0.0212597596269707i</v>
      </c>
      <c r="AA386" t="str">
        <f t="shared" ref="AA386:AA441" si="128">IMSUB(COMPLEX(J386,K386),IMPRODUCT(Z386,IMPRODUCT(S386,COMPLEX(J386,K386))))</f>
        <v>-0.703596898134913+0.266621020423574i</v>
      </c>
      <c r="AB386" t="str">
        <f t="shared" ref="AB386:AB441" si="129">IMDIV(IMSUB(COMPLEX(O386,P386),IMPRODUCT(COMPLEX(O386,P386),IMPRODUCT(S386,U386))),AA386)</f>
        <v>-0.589052952036937-0.0912710635726126i</v>
      </c>
      <c r="AD386">
        <f t="shared" ref="AD386:AD441" si="130">20*LOG(IMABS(U386))</f>
        <v>-7.1840555767393237</v>
      </c>
      <c r="AE386">
        <f t="shared" ref="AE386:AE441" si="131">20*LOG(IMABS(W386))</f>
        <v>-3.8012835357841941</v>
      </c>
      <c r="AF386">
        <f t="shared" ref="AF386:AF441" si="132">20*LOG(IMABS(X386))</f>
        <v>-4.2701449974259811</v>
      </c>
      <c r="AG386">
        <f t="shared" ref="AG386:AG441" si="133">20*LOG(IMABS(AB386))</f>
        <v>-4.4938794012265468</v>
      </c>
      <c r="AH386">
        <f t="shared" ref="AH386:AH441" si="134">20*LOG(IMABS(R386))</f>
        <v>-14.859668536569885</v>
      </c>
      <c r="AI386">
        <f t="shared" ref="AI386:AI441" si="135">20*LOG(IMABS(S386))</f>
        <v>-15.164958077953907</v>
      </c>
      <c r="AJ386">
        <f t="shared" ref="AJ386:AJ441" si="136">20*LOG(IMABS(T386))</f>
        <v>-2.9219809345865508</v>
      </c>
      <c r="AK386">
        <f t="shared" ref="AK386:AK441" si="137">20*LOG(IMABS(V386))</f>
        <v>-2.6945315648070212</v>
      </c>
      <c r="AL386">
        <f t="shared" ref="AL386:AL441" si="138">20*LOG(IMABS(Z386))</f>
        <v>-15.590511092095765</v>
      </c>
      <c r="AM386">
        <f t="shared" ref="AM386:AM441" si="139">20*LOG(IMABS(AA386))</f>
        <v>-2.4707971610064456</v>
      </c>
    </row>
    <row r="387" spans="1:39" x14ac:dyDescent="0.25">
      <c r="A387" s="3">
        <v>3860</v>
      </c>
      <c r="B387">
        <v>-0.768482</v>
      </c>
      <c r="C387">
        <v>-0.27310099999999998</v>
      </c>
      <c r="D387">
        <v>0.383019</v>
      </c>
      <c r="E387">
        <v>0.60503300000000004</v>
      </c>
      <c r="F387">
        <v>-7.5467999999999993E-2</v>
      </c>
      <c r="G387">
        <v>0.16337599999999999</v>
      </c>
      <c r="H387">
        <v>3.8424E-2</v>
      </c>
      <c r="I387">
        <v>0.22478500000000001</v>
      </c>
      <c r="J387">
        <v>-0.606155</v>
      </c>
      <c r="K387">
        <v>0.36785400000000001</v>
      </c>
      <c r="M387">
        <v>-0.40019399999999999</v>
      </c>
      <c r="N387">
        <v>0.114136</v>
      </c>
      <c r="O387">
        <v>0.39952599999999999</v>
      </c>
      <c r="P387">
        <v>-0.202879</v>
      </c>
      <c r="R387" t="str">
        <f t="shared" si="120"/>
        <v>-0.075468+0.163376i</v>
      </c>
      <c r="S387" t="str">
        <f t="shared" si="121"/>
        <v>-0.126609436166117+0.101050759502855i</v>
      </c>
      <c r="T387" t="str">
        <f t="shared" si="122"/>
        <v>0.561165555849248+0.451244484176635i</v>
      </c>
      <c r="U387" t="str">
        <f t="shared" si="123"/>
        <v>-0.397199897697722+0.196683319244674i</v>
      </c>
      <c r="V387" t="str">
        <f t="shared" si="124"/>
        <v>-0.606155+0.367854i</v>
      </c>
      <c r="W387" t="str">
        <f t="shared" si="125"/>
        <v>-0.630155251305663-0.047720681696585i</v>
      </c>
      <c r="X387" t="str">
        <f t="shared" si="126"/>
        <v>-0.607885827510451-0.0872541588497159i</v>
      </c>
      <c r="Z387" t="str">
        <f t="shared" si="127"/>
        <v>0.179296726471155-0.0373092189632882i</v>
      </c>
      <c r="AA387" t="str">
        <f t="shared" si="128"/>
        <v>-0.609227400646245+0.388663324943592i</v>
      </c>
      <c r="AB387" t="str">
        <f t="shared" si="129"/>
        <v>-0.594373655809913-0.0989573888609215i</v>
      </c>
      <c r="AD387">
        <f t="shared" si="130"/>
        <v>-7.0674335356130769</v>
      </c>
      <c r="AE387">
        <f t="shared" si="131"/>
        <v>-3.9862140353991586</v>
      </c>
      <c r="AF387">
        <f t="shared" si="132"/>
        <v>-4.2349916798778011</v>
      </c>
      <c r="AG387">
        <f t="shared" si="133"/>
        <v>-4.4000651574391023</v>
      </c>
      <c r="AH387">
        <f t="shared" si="134"/>
        <v>-14.896274496637032</v>
      </c>
      <c r="AI387">
        <f t="shared" si="135"/>
        <v>-15.810162206360266</v>
      </c>
      <c r="AJ387">
        <f t="shared" si="136"/>
        <v>-2.8522748098334203</v>
      </c>
      <c r="AK387">
        <f t="shared" si="137"/>
        <v>-2.9865617103037549</v>
      </c>
      <c r="AL387">
        <f t="shared" si="138"/>
        <v>-14.744460842439501</v>
      </c>
      <c r="AM387">
        <f t="shared" si="139"/>
        <v>-2.8214882327424506</v>
      </c>
    </row>
    <row r="388" spans="1:39" x14ac:dyDescent="0.25">
      <c r="A388" s="3">
        <v>3870</v>
      </c>
      <c r="B388">
        <v>-0.83310799999999996</v>
      </c>
      <c r="C388">
        <v>-9.1380000000000003E-2</v>
      </c>
      <c r="D388">
        <v>0.48162100000000002</v>
      </c>
      <c r="E388">
        <v>0.52466299999999999</v>
      </c>
      <c r="F388">
        <v>-6.2625E-2</v>
      </c>
      <c r="G388">
        <v>0.174175</v>
      </c>
      <c r="H388">
        <v>4.8724000000000003E-2</v>
      </c>
      <c r="I388">
        <v>0.202047</v>
      </c>
      <c r="J388">
        <v>-0.53788999999999998</v>
      </c>
      <c r="K388">
        <v>0.443106</v>
      </c>
      <c r="M388">
        <v>-0.405113</v>
      </c>
      <c r="N388">
        <v>0.210115</v>
      </c>
      <c r="O388">
        <v>0.33646399999999999</v>
      </c>
      <c r="P388">
        <v>-0.26319399999999998</v>
      </c>
      <c r="R388" t="str">
        <f t="shared" si="120"/>
        <v>-0.062625+0.174175i</v>
      </c>
      <c r="S388" t="str">
        <f t="shared" si="121"/>
        <v>-0.116278693283804+0.119085891500556i</v>
      </c>
      <c r="T388" t="str">
        <f t="shared" si="122"/>
        <v>0.649268389645182+0.32643026654604i</v>
      </c>
      <c r="U388" t="str">
        <f t="shared" si="123"/>
        <v>-0.409390412172705+0.220745631511967i</v>
      </c>
      <c r="V388" t="str">
        <f t="shared" si="124"/>
        <v>-0.53789+0.443106i</v>
      </c>
      <c r="W388" t="str">
        <f t="shared" si="125"/>
        <v>-0.612770671577889-0.0154833910282625i</v>
      </c>
      <c r="X388" t="str">
        <f t="shared" si="126"/>
        <v>-0.598556756965273-0.060756134806007i</v>
      </c>
      <c r="Z388" t="str">
        <f t="shared" si="127"/>
        <v>0.155406255530337-0.0385691657290261i</v>
      </c>
      <c r="AA388" t="str">
        <f t="shared" si="128"/>
        <v>-0.53495169888552+0.461444792564857i</v>
      </c>
      <c r="AB388" t="str">
        <f t="shared" si="129"/>
        <v>-0.588933990562616-0.0733085812984793i</v>
      </c>
      <c r="AD388">
        <f t="shared" si="130"/>
        <v>-6.6488496937367323</v>
      </c>
      <c r="AE388">
        <f t="shared" si="131"/>
        <v>-4.2512686536020485</v>
      </c>
      <c r="AF388">
        <f t="shared" si="132"/>
        <v>-4.4133762163040346</v>
      </c>
      <c r="AG388">
        <f t="shared" si="133"/>
        <v>-4.531892013454744</v>
      </c>
      <c r="AH388">
        <f t="shared" si="134"/>
        <v>-14.652275839690894</v>
      </c>
      <c r="AI388">
        <f t="shared" si="135"/>
        <v>-15.574859893999095</v>
      </c>
      <c r="AJ388">
        <f t="shared" si="136"/>
        <v>-2.7727876614784286</v>
      </c>
      <c r="AK388">
        <f t="shared" si="137"/>
        <v>-3.1365999259942896</v>
      </c>
      <c r="AL388">
        <f t="shared" si="138"/>
        <v>-15.911042567449666</v>
      </c>
      <c r="AM388">
        <f t="shared" si="139"/>
        <v>-3.0180841288435891</v>
      </c>
    </row>
    <row r="389" spans="1:39" x14ac:dyDescent="0.25">
      <c r="A389" s="3">
        <v>3880</v>
      </c>
      <c r="B389">
        <v>-0.84909400000000002</v>
      </c>
      <c r="C389">
        <v>9.3857999999999997E-2</v>
      </c>
      <c r="D389">
        <v>0.59021299999999999</v>
      </c>
      <c r="E389">
        <v>0.42074600000000001</v>
      </c>
      <c r="F389">
        <v>-6.1311999999999998E-2</v>
      </c>
      <c r="G389">
        <v>0.170877</v>
      </c>
      <c r="H389">
        <v>7.8702999999999995E-2</v>
      </c>
      <c r="I389">
        <v>0.17935599999999999</v>
      </c>
      <c r="J389">
        <v>-0.45879900000000001</v>
      </c>
      <c r="K389">
        <v>0.51746700000000001</v>
      </c>
      <c r="M389">
        <v>-0.36960999999999999</v>
      </c>
      <c r="N389">
        <v>0.30079</v>
      </c>
      <c r="O389">
        <v>0.27533099999999999</v>
      </c>
      <c r="P389">
        <v>-0.30793500000000001</v>
      </c>
      <c r="R389" t="str">
        <f t="shared" si="120"/>
        <v>-0.061312+0.170877i</v>
      </c>
      <c r="S389" t="str">
        <f t="shared" si="121"/>
        <v>-0.0640879507343014+0.134647842357214i</v>
      </c>
      <c r="T389" t="str">
        <f t="shared" si="122"/>
        <v>0.72692422382412+0.178156156670244i</v>
      </c>
      <c r="U389" t="str">
        <f t="shared" si="123"/>
        <v>-0.379685808782306+0.244975642882013i</v>
      </c>
      <c r="V389" t="str">
        <f t="shared" si="124"/>
        <v>-0.458799+0.517467i</v>
      </c>
      <c r="W389" t="str">
        <f t="shared" si="125"/>
        <v>-0.597295697585002-0.00249741769755057i</v>
      </c>
      <c r="X389" t="str">
        <f t="shared" si="126"/>
        <v>-0.602296706244332-0.0424326309298946i</v>
      </c>
      <c r="Z389" t="str">
        <f t="shared" si="127"/>
        <v>0.184698145917203-0.0387938740098747i</v>
      </c>
      <c r="AA389" t="str">
        <f t="shared" si="128"/>
        <v>-0.447677697242525+0.53343986605306i</v>
      </c>
      <c r="AB389" t="str">
        <f t="shared" si="129"/>
        <v>-0.596753364283282-0.0583710419768787i</v>
      </c>
      <c r="AD389">
        <f t="shared" si="130"/>
        <v>-6.8999875666006441</v>
      </c>
      <c r="AE389">
        <f t="shared" si="131"/>
        <v>-4.4761363457849015</v>
      </c>
      <c r="AF389">
        <f t="shared" si="132"/>
        <v>-4.382287799359208</v>
      </c>
      <c r="AG389">
        <f t="shared" si="133"/>
        <v>-4.442748233174096</v>
      </c>
      <c r="AH389">
        <f t="shared" si="134"/>
        <v>-14.820376948715346</v>
      </c>
      <c r="AI389">
        <f t="shared" si="135"/>
        <v>-16.529178105090431</v>
      </c>
      <c r="AJ389">
        <f t="shared" si="136"/>
        <v>-2.5168911346457645</v>
      </c>
      <c r="AK389">
        <f t="shared" si="137"/>
        <v>-3.2032811434807189</v>
      </c>
      <c r="AL389">
        <f t="shared" si="138"/>
        <v>-14.483259618479536</v>
      </c>
      <c r="AM389">
        <f t="shared" si="139"/>
        <v>-3.1428207096658252</v>
      </c>
    </row>
    <row r="390" spans="1:39" x14ac:dyDescent="0.25">
      <c r="A390" s="3">
        <v>3890</v>
      </c>
      <c r="B390">
        <v>-0.79125000000000001</v>
      </c>
      <c r="C390">
        <v>0.277119</v>
      </c>
      <c r="D390">
        <v>0.62199300000000002</v>
      </c>
      <c r="E390">
        <v>0.29899900000000001</v>
      </c>
      <c r="F390">
        <v>-4.9521999999999997E-2</v>
      </c>
      <c r="G390">
        <v>0.18209600000000001</v>
      </c>
      <c r="H390">
        <v>7.7573000000000003E-2</v>
      </c>
      <c r="I390">
        <v>0.14816499999999999</v>
      </c>
      <c r="J390">
        <v>-0.38767200000000002</v>
      </c>
      <c r="K390">
        <v>0.56764300000000001</v>
      </c>
      <c r="M390">
        <v>-0.33654400000000001</v>
      </c>
      <c r="N390">
        <v>0.383905</v>
      </c>
      <c r="O390">
        <v>0.2147</v>
      </c>
      <c r="P390">
        <v>-0.34734300000000001</v>
      </c>
      <c r="R390" t="str">
        <f t="shared" si="120"/>
        <v>-0.049522+0.182096i</v>
      </c>
      <c r="S390" t="str">
        <f t="shared" si="121"/>
        <v>-0.0473491794514733+0.150690291794404i</v>
      </c>
      <c r="T390" t="str">
        <f t="shared" si="122"/>
        <v>0.720926831420995+0.021247469831095i</v>
      </c>
      <c r="U390" t="str">
        <f t="shared" si="123"/>
        <v>-0.419643760592288+0.26780791325507i</v>
      </c>
      <c r="V390" t="str">
        <f t="shared" si="124"/>
        <v>-0.387672+0.567643i</v>
      </c>
      <c r="W390" t="str">
        <f t="shared" si="125"/>
        <v>-0.593428913262707+0.0270518154233916i</v>
      </c>
      <c r="X390" t="str">
        <f t="shared" si="126"/>
        <v>-0.607639740410262-0.0174451739374272i</v>
      </c>
      <c r="Z390" t="str">
        <f t="shared" si="127"/>
        <v>0.173176741952006-0.0572280690817292i</v>
      </c>
      <c r="AA390" t="str">
        <f t="shared" si="128"/>
        <v>-0.371156265495959+0.578569539674098i</v>
      </c>
      <c r="AB390" t="str">
        <f t="shared" si="129"/>
        <v>-0.606890495621936-0.0349419266092861i</v>
      </c>
      <c r="AD390">
        <f t="shared" si="130"/>
        <v>-6.0586020518041019</v>
      </c>
      <c r="AE390">
        <f t="shared" si="131"/>
        <v>-4.5236104722988371</v>
      </c>
      <c r="AF390">
        <f t="shared" si="132"/>
        <v>-4.3234984172541981</v>
      </c>
      <c r="AG390">
        <f t="shared" si="133"/>
        <v>-4.3234205723155661</v>
      </c>
      <c r="AH390">
        <f t="shared" si="134"/>
        <v>-14.4841117563649</v>
      </c>
      <c r="AI390">
        <f t="shared" si="135"/>
        <v>-16.029379996196237</v>
      </c>
      <c r="AJ390">
        <f t="shared" si="136"/>
        <v>-2.838405461748831</v>
      </c>
      <c r="AK390">
        <f t="shared" si="137"/>
        <v>-3.2559069158801259</v>
      </c>
      <c r="AL390">
        <f t="shared" si="138"/>
        <v>-14.780093931451407</v>
      </c>
      <c r="AM390">
        <f t="shared" si="139"/>
        <v>-3.2559847608187553</v>
      </c>
    </row>
    <row r="391" spans="1:39" x14ac:dyDescent="0.25">
      <c r="A391" s="3">
        <v>3900</v>
      </c>
      <c r="B391">
        <v>-0.73883200000000004</v>
      </c>
      <c r="C391">
        <v>0.43984800000000002</v>
      </c>
      <c r="D391">
        <v>0.67804699999999996</v>
      </c>
      <c r="E391">
        <v>0.152138</v>
      </c>
      <c r="F391">
        <v>-5.0959999999999998E-2</v>
      </c>
      <c r="G391">
        <v>0.18679699999999999</v>
      </c>
      <c r="H391">
        <v>8.3928000000000003E-2</v>
      </c>
      <c r="I391">
        <v>0.14126</v>
      </c>
      <c r="J391">
        <v>-0.30129</v>
      </c>
      <c r="K391">
        <v>0.62170000000000003</v>
      </c>
      <c r="M391">
        <v>-0.29677300000000001</v>
      </c>
      <c r="N391">
        <v>0.42550300000000002</v>
      </c>
      <c r="O391">
        <v>0.16638</v>
      </c>
      <c r="P391">
        <v>-0.37079800000000002</v>
      </c>
      <c r="R391" t="str">
        <f t="shared" si="120"/>
        <v>-0.05096+0.186797i</v>
      </c>
      <c r="S391" t="str">
        <f t="shared" si="121"/>
        <v>-0.00217681398517163+0.153693934943158i</v>
      </c>
      <c r="T391" t="str">
        <f t="shared" si="122"/>
        <v>0.725267034541692-0.146778400627019i</v>
      </c>
      <c r="U391" t="str">
        <f t="shared" si="123"/>
        <v>-0.419483094981811+0.233733179263992i</v>
      </c>
      <c r="V391" t="str">
        <f t="shared" si="124"/>
        <v>-0.30129+0.6217i</v>
      </c>
      <c r="W391" t="str">
        <f t="shared" si="125"/>
        <v>-0.588019386653826+0.0173465674842065i</v>
      </c>
      <c r="X391" t="str">
        <f t="shared" si="126"/>
        <v>-0.609733277641229-0.0202560959494567i</v>
      </c>
      <c r="Z391" t="str">
        <f t="shared" si="127"/>
        <v>0.189377838445077-0.0296258209836472i</v>
      </c>
      <c r="AA391" t="str">
        <f t="shared" si="128"/>
        <v>-0.281906903851543+0.627914342351709i</v>
      </c>
      <c r="AB391" t="str">
        <f t="shared" si="129"/>
        <v>-0.611148536329027-0.0382420989341485i</v>
      </c>
      <c r="AD391">
        <f t="shared" si="130"/>
        <v>-6.3714584595803849</v>
      </c>
      <c r="AE391">
        <f t="shared" si="131"/>
        <v>-4.6083893028516272</v>
      </c>
      <c r="AF391">
        <f t="shared" si="132"/>
        <v>-4.2924115819273032</v>
      </c>
      <c r="AG391">
        <f t="shared" si="133"/>
        <v>-4.2600927805863877</v>
      </c>
      <c r="AH391">
        <f t="shared" si="134"/>
        <v>-14.26084086836015</v>
      </c>
      <c r="AI391">
        <f t="shared" si="135"/>
        <v>-16.265994301220896</v>
      </c>
      <c r="AJ391">
        <f t="shared" si="136"/>
        <v>-2.6157132271084986</v>
      </c>
      <c r="AK391">
        <f t="shared" si="137"/>
        <v>-3.2122080020829418</v>
      </c>
      <c r="AL391">
        <f t="shared" si="138"/>
        <v>-14.348412855602044</v>
      </c>
      <c r="AM391">
        <f t="shared" si="139"/>
        <v>-3.2445268034238577</v>
      </c>
    </row>
    <row r="392" spans="1:39" x14ac:dyDescent="0.25">
      <c r="A392" s="3">
        <v>3910</v>
      </c>
      <c r="B392">
        <v>-0.63747600000000004</v>
      </c>
      <c r="C392">
        <v>0.55303199999999997</v>
      </c>
      <c r="D392">
        <v>0.68314399999999997</v>
      </c>
      <c r="E392">
        <v>5.1999999999999997E-5</v>
      </c>
      <c r="F392">
        <v>-5.1575000000000003E-2</v>
      </c>
      <c r="G392">
        <v>0.19071299999999999</v>
      </c>
      <c r="H392">
        <v>0.104713</v>
      </c>
      <c r="I392">
        <v>0.12329900000000001</v>
      </c>
      <c r="J392">
        <v>-0.23957200000000001</v>
      </c>
      <c r="K392">
        <v>0.67175300000000004</v>
      </c>
      <c r="M392">
        <v>-0.23865800000000001</v>
      </c>
      <c r="N392">
        <v>0.48799199999999998</v>
      </c>
      <c r="O392">
        <v>0.111621</v>
      </c>
      <c r="P392">
        <v>-0.399225</v>
      </c>
      <c r="R392" t="str">
        <f t="shared" si="120"/>
        <v>-0.051575+0.190713i</v>
      </c>
      <c r="S392" t="str">
        <f t="shared" si="121"/>
        <v>0.049569418207564+0.150738968727127i</v>
      </c>
      <c r="T392" t="str">
        <f t="shared" si="122"/>
        <v>0.669559364107474-0.291960829519353i</v>
      </c>
      <c r="U392" t="str">
        <f t="shared" si="123"/>
        <v>-0.436230227768759+0.266531267979141i</v>
      </c>
      <c r="V392" t="str">
        <f t="shared" si="124"/>
        <v>-0.239572+0.671753i</v>
      </c>
      <c r="W392" t="str">
        <f t="shared" si="125"/>
        <v>-0.579816557681478+0.04062030591135i</v>
      </c>
      <c r="X392" t="str">
        <f t="shared" si="126"/>
        <v>-0.617783808407022+0.0126641381274188i</v>
      </c>
      <c r="Z392" t="str">
        <f t="shared" si="127"/>
        <v>0.230141229406348-0.0070905739146401i</v>
      </c>
      <c r="AA392" t="str">
        <f t="shared" si="128"/>
        <v>-0.213515062312498+0.671598525915073i</v>
      </c>
      <c r="AB392" t="str">
        <f t="shared" si="129"/>
        <v>-0.625279005545528-0.00891908440130544i</v>
      </c>
      <c r="AD392">
        <f t="shared" si="130"/>
        <v>-5.8280121178372486</v>
      </c>
      <c r="AE392">
        <f t="shared" si="131"/>
        <v>-4.7129246697118967</v>
      </c>
      <c r="AF392">
        <f t="shared" si="132"/>
        <v>-4.1814449522584853</v>
      </c>
      <c r="AG392">
        <f t="shared" si="133"/>
        <v>-4.0776395063499828</v>
      </c>
      <c r="AH392">
        <f t="shared" si="134"/>
        <v>-14.085855483127007</v>
      </c>
      <c r="AI392">
        <f t="shared" si="135"/>
        <v>-15.989552453153406</v>
      </c>
      <c r="AJ392">
        <f t="shared" si="136"/>
        <v>-2.7282416920123791</v>
      </c>
      <c r="AK392">
        <f t="shared" si="137"/>
        <v>-2.9358365248972622</v>
      </c>
      <c r="AL392">
        <f t="shared" si="138"/>
        <v>-12.755990903463772</v>
      </c>
      <c r="AM392">
        <f t="shared" si="139"/>
        <v>-3.0396419708057669</v>
      </c>
    </row>
    <row r="393" spans="1:39" x14ac:dyDescent="0.25">
      <c r="A393" s="3">
        <v>3920</v>
      </c>
      <c r="B393">
        <v>-0.52837000000000001</v>
      </c>
      <c r="C393">
        <v>0.64395899999999995</v>
      </c>
      <c r="D393">
        <v>0.65499499999999999</v>
      </c>
      <c r="E393">
        <v>-0.19312399999999999</v>
      </c>
      <c r="F393">
        <v>-5.6153000000000002E-2</v>
      </c>
      <c r="G393">
        <v>0.179649</v>
      </c>
      <c r="H393">
        <v>0.100258</v>
      </c>
      <c r="I393">
        <v>0.117785</v>
      </c>
      <c r="J393">
        <v>-0.145506</v>
      </c>
      <c r="K393">
        <v>0.70932799999999996</v>
      </c>
      <c r="M393">
        <v>-0.13069600000000001</v>
      </c>
      <c r="N393">
        <v>0.494537</v>
      </c>
      <c r="O393">
        <v>5.3066000000000002E-2</v>
      </c>
      <c r="P393">
        <v>-0.41224100000000002</v>
      </c>
      <c r="R393" t="str">
        <f t="shared" si="120"/>
        <v>-0.056153+0.179649i</v>
      </c>
      <c r="S393" t="str">
        <f t="shared" si="121"/>
        <v>0.0981021247885298+0.146748146957496i</v>
      </c>
      <c r="T393" t="str">
        <f t="shared" si="122"/>
        <v>0.5866791231751-0.440562827848735i</v>
      </c>
      <c r="U393" t="str">
        <f t="shared" si="123"/>
        <v>-0.373373066834672+0.29605402543521i</v>
      </c>
      <c r="V393" t="str">
        <f t="shared" si="124"/>
        <v>-0.145506+0.709328i</v>
      </c>
      <c r="W393" t="str">
        <f t="shared" si="125"/>
        <v>-0.572430064571634+0.0426121751510728i</v>
      </c>
      <c r="X393" t="str">
        <f t="shared" si="126"/>
        <v>-0.619364060183817+0.0312852177685213i</v>
      </c>
      <c r="Z393" t="str">
        <f t="shared" si="127"/>
        <v>0.220261687217605+0.0514745755043596i</v>
      </c>
      <c r="AA393" t="str">
        <f t="shared" si="128"/>
        <v>-0.116951464190641+0.704796823208362i</v>
      </c>
      <c r="AB393" t="str">
        <f t="shared" si="129"/>
        <v>-0.628492648431743+0.00790785271984925i</v>
      </c>
      <c r="AD393">
        <f t="shared" si="130"/>
        <v>-6.4386810178003309</v>
      </c>
      <c r="AE393">
        <f t="shared" si="131"/>
        <v>-4.8215515676813023</v>
      </c>
      <c r="AF393">
        <f t="shared" si="132"/>
        <v>-4.1500133040697289</v>
      </c>
      <c r="AG393">
        <f t="shared" si="133"/>
        <v>-4.0333084685968092</v>
      </c>
      <c r="AH393">
        <f t="shared" si="134"/>
        <v>-14.506665713908367</v>
      </c>
      <c r="AI393">
        <f t="shared" si="135"/>
        <v>-15.064158542803865</v>
      </c>
      <c r="AJ393">
        <f t="shared" si="136"/>
        <v>-2.6898530268595962</v>
      </c>
      <c r="AK393">
        <f t="shared" si="137"/>
        <v>-2.8040506059336323</v>
      </c>
      <c r="AL393">
        <f t="shared" si="138"/>
        <v>-12.910283560465929</v>
      </c>
      <c r="AM393">
        <f t="shared" si="139"/>
        <v>-2.9207554414065546</v>
      </c>
    </row>
    <row r="394" spans="1:39" x14ac:dyDescent="0.25">
      <c r="A394" s="3">
        <v>3930</v>
      </c>
      <c r="B394">
        <v>-0.404756</v>
      </c>
      <c r="C394">
        <v>0.73214900000000005</v>
      </c>
      <c r="D394">
        <v>0.59412900000000002</v>
      </c>
      <c r="E394">
        <v>-0.38792900000000002</v>
      </c>
      <c r="F394">
        <v>-2.1149000000000001E-2</v>
      </c>
      <c r="G394">
        <v>0.183786</v>
      </c>
      <c r="H394">
        <v>0.11819</v>
      </c>
      <c r="I394">
        <v>0.122269</v>
      </c>
      <c r="J394">
        <v>-4.3844000000000001E-2</v>
      </c>
      <c r="K394">
        <v>0.738564</v>
      </c>
      <c r="M394">
        <v>-8.3459000000000005E-2</v>
      </c>
      <c r="N394">
        <v>0.51871900000000004</v>
      </c>
      <c r="O394">
        <v>-6.3959999999999998E-3</v>
      </c>
      <c r="P394">
        <v>-0.429228</v>
      </c>
      <c r="R394" t="str">
        <f t="shared" si="120"/>
        <v>-0.021149+0.183786i</v>
      </c>
      <c r="S394" t="str">
        <f t="shared" si="121"/>
        <v>0.11435576585511+0.104852287808366i</v>
      </c>
      <c r="T394" t="str">
        <f t="shared" si="122"/>
        <v>0.48497178737184-0.570849399262302i</v>
      </c>
      <c r="U394" t="str">
        <f t="shared" si="123"/>
        <v>-0.427734112471375+0.235696907179406i</v>
      </c>
      <c r="V394" t="str">
        <f t="shared" si="124"/>
        <v>-0.043844+0.738564i</v>
      </c>
      <c r="W394" t="str">
        <f t="shared" si="125"/>
        <v>-0.578612450856264+0.043008709191542i</v>
      </c>
      <c r="X394" t="str">
        <f t="shared" si="126"/>
        <v>-0.621983744858396+0.0358207040308664i</v>
      </c>
      <c r="Z394" t="str">
        <f t="shared" si="127"/>
        <v>0.183308886889933+0.082262063905798i</v>
      </c>
      <c r="AA394" t="str">
        <f t="shared" si="128"/>
        <v>-0.0221598547772941+0.730707433736033i</v>
      </c>
      <c r="AB394" t="str">
        <f t="shared" si="129"/>
        <v>-0.630274766914916+0.0179995766289959i</v>
      </c>
      <c r="AD394">
        <f t="shared" si="130"/>
        <v>-6.2249431251751624</v>
      </c>
      <c r="AE394">
        <f t="shared" si="131"/>
        <v>-4.7283155030494903</v>
      </c>
      <c r="AF394">
        <f t="shared" si="132"/>
        <v>-4.1100387614398546</v>
      </c>
      <c r="AG394">
        <f t="shared" si="133"/>
        <v>-4.0058610301742466</v>
      </c>
      <c r="AH394">
        <f t="shared" si="134"/>
        <v>-14.656619489471822</v>
      </c>
      <c r="AI394">
        <f t="shared" si="135"/>
        <v>-16.185014748904557</v>
      </c>
      <c r="AJ394">
        <f t="shared" si="136"/>
        <v>-2.509855287487742</v>
      </c>
      <c r="AK394">
        <f t="shared" si="137"/>
        <v>-2.6169593807721787</v>
      </c>
      <c r="AL394">
        <f t="shared" si="138"/>
        <v>-13.93949908908616</v>
      </c>
      <c r="AM394">
        <f t="shared" si="139"/>
        <v>-2.7211371120377832</v>
      </c>
    </row>
    <row r="395" spans="1:39" x14ac:dyDescent="0.25">
      <c r="A395" s="3">
        <v>3940</v>
      </c>
      <c r="B395">
        <v>-0.27923199999999998</v>
      </c>
      <c r="C395">
        <v>0.74658400000000003</v>
      </c>
      <c r="D395">
        <v>0.42909199999999997</v>
      </c>
      <c r="E395">
        <v>-0.52783599999999997</v>
      </c>
      <c r="F395">
        <v>-3.7434000000000002E-2</v>
      </c>
      <c r="G395">
        <v>0.189222</v>
      </c>
      <c r="H395">
        <v>0.14324100000000001</v>
      </c>
      <c r="I395">
        <v>0.12448099999999999</v>
      </c>
      <c r="J395">
        <v>4.1465000000000002E-2</v>
      </c>
      <c r="K395">
        <v>0.75085800000000003</v>
      </c>
      <c r="M395">
        <v>-1.9871E-2</v>
      </c>
      <c r="N395">
        <v>0.48830800000000002</v>
      </c>
      <c r="O395">
        <v>-7.3504E-2</v>
      </c>
      <c r="P395">
        <v>-0.419875</v>
      </c>
      <c r="R395" t="str">
        <f t="shared" si="120"/>
        <v>-0.037434+0.189222i</v>
      </c>
      <c r="S395" t="str">
        <f t="shared" si="121"/>
        <v>0.170612570078411+0.081510822108708i</v>
      </c>
      <c r="T395" t="str">
        <f t="shared" si="122"/>
        <v>0.328482813051973-0.632745809519802i</v>
      </c>
      <c r="U395" t="str">
        <f t="shared" si="123"/>
        <v>-0.390127929958664+0.236730510051895i</v>
      </c>
      <c r="V395" t="str">
        <f t="shared" si="124"/>
        <v>0.041465+0.750858i</v>
      </c>
      <c r="W395" t="str">
        <f t="shared" si="125"/>
        <v>-0.562883040766302+0.0668089768166888i</v>
      </c>
      <c r="X395" t="str">
        <f t="shared" si="126"/>
        <v>-0.610636533567775+0.0773798969949381i</v>
      </c>
      <c r="Z395" t="str">
        <f t="shared" si="127"/>
        <v>0.201643454530955+0.170346219530438i</v>
      </c>
      <c r="AA395" t="str">
        <f t="shared" si="128"/>
        <v>0.0747777634253021+0.733565380250451i</v>
      </c>
      <c r="AB395" t="str">
        <f t="shared" si="129"/>
        <v>-0.625747457678097+0.0499333313623254i</v>
      </c>
      <c r="AD395">
        <f t="shared" si="130"/>
        <v>-6.8143347546586961</v>
      </c>
      <c r="AE395">
        <f t="shared" si="131"/>
        <v>-4.9308825127512161</v>
      </c>
      <c r="AF395">
        <f t="shared" si="132"/>
        <v>-4.2151594385158395</v>
      </c>
      <c r="AG395">
        <f t="shared" si="133"/>
        <v>-4.044451211076372</v>
      </c>
      <c r="AH395">
        <f t="shared" si="134"/>
        <v>-14.293838708539415</v>
      </c>
      <c r="AI395">
        <f t="shared" si="135"/>
        <v>-14.466916023812725</v>
      </c>
      <c r="AJ395">
        <f t="shared" si="136"/>
        <v>-2.9390704592745918</v>
      </c>
      <c r="AK395">
        <f t="shared" si="137"/>
        <v>-2.4756195161703971</v>
      </c>
      <c r="AL395">
        <f t="shared" si="138"/>
        <v>-11.569048392646316</v>
      </c>
      <c r="AM395">
        <f t="shared" si="139"/>
        <v>-2.6463277436098673</v>
      </c>
    </row>
    <row r="396" spans="1:39" x14ac:dyDescent="0.25">
      <c r="A396" s="3">
        <v>3950</v>
      </c>
      <c r="B396">
        <v>-0.14366699999999999</v>
      </c>
      <c r="C396">
        <v>0.796234</v>
      </c>
      <c r="D396">
        <v>0.265407</v>
      </c>
      <c r="E396">
        <v>-0.66209700000000005</v>
      </c>
      <c r="F396">
        <v>-4.6844999999999998E-2</v>
      </c>
      <c r="G396">
        <v>0.17466300000000001</v>
      </c>
      <c r="H396">
        <v>0.15701100000000001</v>
      </c>
      <c r="I396">
        <v>0.13126099999999999</v>
      </c>
      <c r="J396">
        <v>0.14196600000000001</v>
      </c>
      <c r="K396">
        <v>0.73750400000000005</v>
      </c>
      <c r="M396">
        <v>3.5810000000000002E-2</v>
      </c>
      <c r="N396">
        <v>0.46087299999999998</v>
      </c>
      <c r="O396">
        <v>-0.15027399999999999</v>
      </c>
      <c r="P396">
        <v>-0.40773300000000001</v>
      </c>
      <c r="R396" t="str">
        <f t="shared" si="120"/>
        <v>-0.046845+0.174663i</v>
      </c>
      <c r="S396" t="str">
        <f t="shared" si="121"/>
        <v>0.175209759802748+0.0985758670140392i</v>
      </c>
      <c r="T396" t="str">
        <f t="shared" si="122"/>
        <v>0.175058059599405-0.72093199301432i</v>
      </c>
      <c r="U396" t="str">
        <f t="shared" si="123"/>
        <v>-0.379087202937774+0.217029485837552i</v>
      </c>
      <c r="V396" t="str">
        <f t="shared" si="124"/>
        <v>0.141966+0.737504i</v>
      </c>
      <c r="W396" t="str">
        <f t="shared" si="125"/>
        <v>-0.57092296718989+0.0938603045406127i</v>
      </c>
      <c r="X396" t="str">
        <f t="shared" si="126"/>
        <v>-0.620996144708294+0.102477522071553i</v>
      </c>
      <c r="Z396" t="str">
        <f t="shared" si="127"/>
        <v>0.136075102668791+0.246446017109495i</v>
      </c>
      <c r="AA396" t="str">
        <f t="shared" si="128"/>
        <v>0.183768070177437+0.729802961951506i</v>
      </c>
      <c r="AB396" t="str">
        <f t="shared" si="129"/>
        <v>-0.624511544231091+0.0671039203508897i</v>
      </c>
      <c r="AD396">
        <f t="shared" si="130"/>
        <v>-7.1940136040217881</v>
      </c>
      <c r="AE396">
        <f t="shared" si="131"/>
        <v>-4.7526281967537152</v>
      </c>
      <c r="AF396">
        <f t="shared" si="132"/>
        <v>-4.021536551565525</v>
      </c>
      <c r="AG396">
        <f t="shared" si="133"/>
        <v>-4.0393361200930746</v>
      </c>
      <c r="AH396">
        <f t="shared" si="134"/>
        <v>-14.85430764319136</v>
      </c>
      <c r="AI396">
        <f t="shared" si="135"/>
        <v>-13.934503086603168</v>
      </c>
      <c r="AJ396">
        <f t="shared" si="136"/>
        <v>-2.5933083615195649</v>
      </c>
      <c r="AK396">
        <f t="shared" si="137"/>
        <v>-2.4866969604497187</v>
      </c>
      <c r="AL396">
        <f t="shared" si="138"/>
        <v>-11.009893695648463</v>
      </c>
      <c r="AM396">
        <f t="shared" si="139"/>
        <v>-2.4688973919221722</v>
      </c>
    </row>
    <row r="397" spans="1:39" x14ac:dyDescent="0.25">
      <c r="A397" s="3">
        <v>3960</v>
      </c>
      <c r="B397">
        <v>-3.4553E-2</v>
      </c>
      <c r="C397">
        <v>0.79579599999999995</v>
      </c>
      <c r="D397">
        <v>4.1836999999999999E-2</v>
      </c>
      <c r="E397">
        <v>-0.74157499999999998</v>
      </c>
      <c r="F397">
        <v>-3.2939999999999997E-2</v>
      </c>
      <c r="G397">
        <v>0.1852</v>
      </c>
      <c r="H397">
        <v>0.178006</v>
      </c>
      <c r="I397">
        <v>0.12398099999999999</v>
      </c>
      <c r="J397">
        <v>0.23771600000000001</v>
      </c>
      <c r="K397">
        <v>0.70194000000000001</v>
      </c>
      <c r="M397">
        <v>8.8984999999999995E-2</v>
      </c>
      <c r="N397">
        <v>0.39391500000000002</v>
      </c>
      <c r="O397">
        <v>-0.202733</v>
      </c>
      <c r="P397">
        <v>-0.374861</v>
      </c>
      <c r="R397" t="str">
        <f t="shared" si="120"/>
        <v>-0.03294+0.1852i</v>
      </c>
      <c r="S397" t="str">
        <f t="shared" si="121"/>
        <v>0.207514489634223+0.0372792046531655i</v>
      </c>
      <c r="T397" t="str">
        <f t="shared" si="122"/>
        <v>0.0247102541161842-0.737243385955593i</v>
      </c>
      <c r="U397" t="str">
        <f t="shared" si="123"/>
        <v>-0.290829064530897+0.194675814249592i</v>
      </c>
      <c r="V397" t="str">
        <f t="shared" si="124"/>
        <v>0.237716+0.70194i</v>
      </c>
      <c r="W397" t="str">
        <f t="shared" si="125"/>
        <v>-0.56683642114177+0.0968557331279925i</v>
      </c>
      <c r="X397" t="str">
        <f t="shared" si="126"/>
        <v>-0.602296755410987+0.120157531113767i</v>
      </c>
      <c r="Z397" t="str">
        <f t="shared" si="127"/>
        <v>0.108616252212876+0.273903981904078i</v>
      </c>
      <c r="AA397" t="str">
        <f t="shared" si="128"/>
        <v>0.277525156507073+0.678812023365233i</v>
      </c>
      <c r="AB397" t="str">
        <f t="shared" si="129"/>
        <v>-0.614977608782497+0.0837451220910114i</v>
      </c>
      <c r="AD397">
        <f t="shared" si="130"/>
        <v>-9.1193405133970256</v>
      </c>
      <c r="AE397">
        <f t="shared" si="131"/>
        <v>-4.8058608046341789</v>
      </c>
      <c r="AF397">
        <f t="shared" si="132"/>
        <v>-4.2342922106665331</v>
      </c>
      <c r="AG397">
        <f t="shared" si="133"/>
        <v>-4.1430165259276723</v>
      </c>
      <c r="AH397">
        <f t="shared" si="134"/>
        <v>-14.511920475539004</v>
      </c>
      <c r="AI397">
        <f t="shared" si="135"/>
        <v>-13.521086698239017</v>
      </c>
      <c r="AJ397">
        <f t="shared" si="136"/>
        <v>-2.6429061930650883</v>
      </c>
      <c r="AK397">
        <f t="shared" si="137"/>
        <v>-2.6024680816822849</v>
      </c>
      <c r="AL397">
        <f t="shared" si="138"/>
        <v>-10.613758088065847</v>
      </c>
      <c r="AM397">
        <f t="shared" si="139"/>
        <v>-2.6937437664211519</v>
      </c>
    </row>
    <row r="398" spans="1:39" x14ac:dyDescent="0.25">
      <c r="A398" s="3">
        <v>3970</v>
      </c>
      <c r="B398">
        <v>8.4992999999999999E-2</v>
      </c>
      <c r="C398">
        <v>0.77006300000000005</v>
      </c>
      <c r="D398">
        <v>-0.22133800000000001</v>
      </c>
      <c r="E398">
        <v>-0.75522</v>
      </c>
      <c r="F398">
        <v>-1.3690000000000001E-2</v>
      </c>
      <c r="G398">
        <v>0.18745500000000001</v>
      </c>
      <c r="H398">
        <v>0.194628</v>
      </c>
      <c r="I398">
        <v>0.13692499999999999</v>
      </c>
      <c r="J398">
        <v>0.34973300000000002</v>
      </c>
      <c r="K398">
        <v>0.67944800000000005</v>
      </c>
      <c r="M398">
        <v>0.158058</v>
      </c>
      <c r="N398">
        <v>0.33998600000000001</v>
      </c>
      <c r="O398">
        <v>-0.28056700000000001</v>
      </c>
      <c r="P398">
        <v>-0.340951</v>
      </c>
      <c r="R398" t="str">
        <f t="shared" si="120"/>
        <v>-0.01369+0.187455i</v>
      </c>
      <c r="S398" t="str">
        <f t="shared" si="121"/>
        <v>0.240704438963098-0.0230972013114913i</v>
      </c>
      <c r="T398" t="str">
        <f t="shared" si="122"/>
        <v>-0.13589305041188-0.72056503065839i</v>
      </c>
      <c r="U398" t="str">
        <f t="shared" si="123"/>
        <v>-0.250421484322237+0.216557961670559i</v>
      </c>
      <c r="V398" t="str">
        <f t="shared" si="124"/>
        <v>0.349733+0.679448i</v>
      </c>
      <c r="W398" t="str">
        <f t="shared" si="125"/>
        <v>-0.564731244029804+0.12224901365774i</v>
      </c>
      <c r="X398" t="str">
        <f t="shared" si="126"/>
        <v>-0.588867646316517+0.161710278659433i</v>
      </c>
      <c r="Z398" t="str">
        <f t="shared" si="127"/>
        <v>0.0347430904730637+0.286544381713772i</v>
      </c>
      <c r="AA398" t="str">
        <f t="shared" si="128"/>
        <v>0.390811578647023+0.6454277494759i</v>
      </c>
      <c r="AB398" t="str">
        <f t="shared" si="129"/>
        <v>-0.60628158747205+0.122210905439508i</v>
      </c>
      <c r="AD398">
        <f t="shared" si="130"/>
        <v>-9.6015667460415699</v>
      </c>
      <c r="AE398">
        <f t="shared" si="131"/>
        <v>-4.7642754677442252</v>
      </c>
      <c r="AF398">
        <f t="shared" si="132"/>
        <v>-4.2838977575637447</v>
      </c>
      <c r="AG398">
        <f t="shared" si="133"/>
        <v>-4.1735394948206475</v>
      </c>
      <c r="AH398">
        <f t="shared" si="134"/>
        <v>-14.518957849067585</v>
      </c>
      <c r="AI398">
        <f t="shared" si="135"/>
        <v>-12.330512516034489</v>
      </c>
      <c r="AJ398">
        <f t="shared" si="136"/>
        <v>-2.6947540313337037</v>
      </c>
      <c r="AK398">
        <f t="shared" si="137"/>
        <v>-2.3361485046039827</v>
      </c>
      <c r="AL398">
        <f t="shared" si="138"/>
        <v>-10.792780261842204</v>
      </c>
      <c r="AM398">
        <f t="shared" si="139"/>
        <v>-2.4465067673470875</v>
      </c>
    </row>
    <row r="399" spans="1:39" x14ac:dyDescent="0.25">
      <c r="A399" s="3">
        <v>3980</v>
      </c>
      <c r="B399">
        <v>0.216475</v>
      </c>
      <c r="C399">
        <v>0.75185599999999997</v>
      </c>
      <c r="D399">
        <v>-0.50258999999999998</v>
      </c>
      <c r="E399">
        <v>-0.68022000000000005</v>
      </c>
      <c r="F399">
        <v>-1.2545000000000001E-2</v>
      </c>
      <c r="G399">
        <v>0.168297</v>
      </c>
      <c r="H399">
        <v>0.205707</v>
      </c>
      <c r="I399">
        <v>0.11755400000000001</v>
      </c>
      <c r="J399">
        <v>0.45112400000000002</v>
      </c>
      <c r="K399">
        <v>0.60307699999999997</v>
      </c>
      <c r="M399">
        <v>0.19617299999999999</v>
      </c>
      <c r="N399">
        <v>0.26851999999999998</v>
      </c>
      <c r="O399">
        <v>-0.34560200000000002</v>
      </c>
      <c r="P399">
        <v>-0.283638</v>
      </c>
      <c r="R399" t="str">
        <f t="shared" si="120"/>
        <v>-0.012545+0.168297i</v>
      </c>
      <c r="S399" t="str">
        <f t="shared" si="121"/>
        <v>0.220855479594808-0.0713757891097673i</v>
      </c>
      <c r="T399" t="str">
        <f t="shared" si="122"/>
        <v>-0.32125230605391-0.696094719594949i</v>
      </c>
      <c r="U399" t="str">
        <f t="shared" si="123"/>
        <v>-0.228747745010426+0.213996530238712i</v>
      </c>
      <c r="V399" t="str">
        <f t="shared" si="124"/>
        <v>0.451124+0.603077i</v>
      </c>
      <c r="W399" t="str">
        <f t="shared" si="125"/>
        <v>-0.576439384819479+0.141866393450086i</v>
      </c>
      <c r="X399" t="str">
        <f t="shared" si="126"/>
        <v>-0.587735387138827+0.183522029336703i</v>
      </c>
      <c r="Z399" t="str">
        <f t="shared" si="127"/>
        <v>-0.0395644349172288+0.286777575163711i</v>
      </c>
      <c r="AA399" t="str">
        <f t="shared" si="128"/>
        <v>0.485731665712228+0.566155813797246i</v>
      </c>
      <c r="AB399" t="str">
        <f t="shared" si="129"/>
        <v>-0.604434859066991+0.145236171316981i</v>
      </c>
      <c r="AD399">
        <f t="shared" si="130"/>
        <v>-10.08242257740811</v>
      </c>
      <c r="AE399">
        <f t="shared" si="131"/>
        <v>-4.5295370151910763</v>
      </c>
      <c r="AF399">
        <f t="shared" si="132"/>
        <v>-4.2123107046532073</v>
      </c>
      <c r="AG399">
        <f t="shared" si="133"/>
        <v>-4.129234959673763</v>
      </c>
      <c r="AH399">
        <f t="shared" si="134"/>
        <v>-15.454408437663131</v>
      </c>
      <c r="AI399">
        <f t="shared" si="135"/>
        <v>-12.686397536582732</v>
      </c>
      <c r="AJ399">
        <f t="shared" si="136"/>
        <v>-2.3080669512061576</v>
      </c>
      <c r="AK399">
        <f t="shared" si="137"/>
        <v>-2.4625249848543871</v>
      </c>
      <c r="AL399">
        <f t="shared" si="138"/>
        <v>-10.767211452644689</v>
      </c>
      <c r="AM399">
        <f t="shared" si="139"/>
        <v>-2.5456007298338257</v>
      </c>
    </row>
    <row r="400" spans="1:39" x14ac:dyDescent="0.25">
      <c r="A400" s="3">
        <v>3990</v>
      </c>
      <c r="B400">
        <v>0.32019599999999998</v>
      </c>
      <c r="C400">
        <v>0.69489599999999996</v>
      </c>
      <c r="D400">
        <v>-0.70429699999999995</v>
      </c>
      <c r="E400">
        <v>-0.48880099999999999</v>
      </c>
      <c r="F400">
        <v>-9.2499999999999995E-3</v>
      </c>
      <c r="G400">
        <v>0.174849</v>
      </c>
      <c r="H400">
        <v>0.21385499999999999</v>
      </c>
      <c r="I400">
        <v>0.103182</v>
      </c>
      <c r="J400">
        <v>0.55260799999999999</v>
      </c>
      <c r="K400">
        <v>0.51887799999999995</v>
      </c>
      <c r="M400">
        <v>0.21692600000000001</v>
      </c>
      <c r="N400">
        <v>0.20008799999999999</v>
      </c>
      <c r="O400">
        <v>-0.39994200000000002</v>
      </c>
      <c r="P400">
        <v>-0.21437899999999999</v>
      </c>
      <c r="R400" t="str">
        <f t="shared" si="120"/>
        <v>-0.00925+0.174849i</v>
      </c>
      <c r="S400" t="str">
        <f t="shared" si="121"/>
        <v>0.222194745564638-0.116553508653183i</v>
      </c>
      <c r="T400" t="str">
        <f t="shared" si="122"/>
        <v>-0.46326047266185-0.597200623634897i</v>
      </c>
      <c r="U400" t="str">
        <f t="shared" si="123"/>
        <v>-0.19698042087278+0.235294904251517i</v>
      </c>
      <c r="V400" t="str">
        <f t="shared" si="124"/>
        <v>0.552608+0.518878i</v>
      </c>
      <c r="W400" t="str">
        <f t="shared" si="125"/>
        <v>-0.578214278807233+0.154980869909483i</v>
      </c>
      <c r="X400" t="str">
        <f t="shared" si="126"/>
        <v>-0.576003594608392+0.201018681849123i</v>
      </c>
      <c r="Z400" t="str">
        <f t="shared" si="127"/>
        <v>-0.0824321707792745+0.294643903421611i</v>
      </c>
      <c r="AA400" t="str">
        <f t="shared" si="128"/>
        <v>0.582707351998279+0.469074926785752i</v>
      </c>
      <c r="AB400" t="str">
        <f t="shared" si="129"/>
        <v>-0.597493818807819+0.158704549669998i</v>
      </c>
      <c r="AD400">
        <f t="shared" si="130"/>
        <v>-10.261105899232657</v>
      </c>
      <c r="AE400">
        <f t="shared" si="131"/>
        <v>-4.4569159468217965</v>
      </c>
      <c r="AF400">
        <f t="shared" si="132"/>
        <v>-4.2923687324173914</v>
      </c>
      <c r="AG400">
        <f t="shared" si="133"/>
        <v>-4.1772522852293585</v>
      </c>
      <c r="AH400">
        <f t="shared" si="134"/>
        <v>-15.134599298014562</v>
      </c>
      <c r="AI400">
        <f t="shared" si="135"/>
        <v>-12.009682172579879</v>
      </c>
      <c r="AJ400">
        <f t="shared" si="136"/>
        <v>-2.4316705843115054</v>
      </c>
      <c r="AK400">
        <f t="shared" si="137"/>
        <v>-2.406268349064121</v>
      </c>
      <c r="AL400">
        <f t="shared" si="138"/>
        <v>-10.286773251352272</v>
      </c>
      <c r="AM400">
        <f t="shared" si="139"/>
        <v>-2.5213847962521458</v>
      </c>
    </row>
    <row r="401" spans="1:39" x14ac:dyDescent="0.25">
      <c r="A401" s="3">
        <v>4000</v>
      </c>
      <c r="B401">
        <v>0.42354599999999998</v>
      </c>
      <c r="C401">
        <v>0.64311700000000005</v>
      </c>
      <c r="D401">
        <v>-0.833121</v>
      </c>
      <c r="E401">
        <v>-0.29313099999999997</v>
      </c>
      <c r="F401">
        <v>-5.5699999999999999E-4</v>
      </c>
      <c r="G401">
        <v>0.17893000000000001</v>
      </c>
      <c r="H401">
        <v>0.198403</v>
      </c>
      <c r="I401">
        <v>9.1234999999999997E-2</v>
      </c>
      <c r="J401">
        <v>0.61466900000000002</v>
      </c>
      <c r="K401">
        <v>0.44236599999999998</v>
      </c>
      <c r="M401">
        <v>0.21900900000000001</v>
      </c>
      <c r="N401">
        <v>0.127028</v>
      </c>
      <c r="O401">
        <v>-0.446351</v>
      </c>
      <c r="P401">
        <v>-0.13105600000000001</v>
      </c>
      <c r="R401" t="str">
        <f t="shared" si="120"/>
        <v>-0.000557+0.17893i</v>
      </c>
      <c r="S401" t="str">
        <f t="shared" si="121"/>
        <v>0.212019446332356-0.151693951213628i</v>
      </c>
      <c r="T401" t="str">
        <f t="shared" si="122"/>
        <v>-0.584435443379892-0.498269810943125i</v>
      </c>
      <c r="U401" t="str">
        <f t="shared" si="123"/>
        <v>-0.154781657732043+0.248982087124406i</v>
      </c>
      <c r="V401" t="str">
        <f t="shared" si="124"/>
        <v>0.614669+0.442366i</v>
      </c>
      <c r="W401" t="str">
        <f t="shared" si="125"/>
        <v>-0.579476134121918+0.203824399061896i</v>
      </c>
      <c r="X401" t="str">
        <f t="shared" si="126"/>
        <v>-0.561060984250844+0.247010755369093i</v>
      </c>
      <c r="Z401" t="str">
        <f t="shared" si="127"/>
        <v>-0.102912263261974+0.259186870376337i</v>
      </c>
      <c r="AA401" t="str">
        <f t="shared" si="128"/>
        <v>0.635128755736902+0.391252226057056i</v>
      </c>
      <c r="AB401" t="str">
        <f t="shared" si="129"/>
        <v>-0.586086330396964+0.209316820977557i</v>
      </c>
      <c r="AD401">
        <f t="shared" si="130"/>
        <v>-10.657569421321407</v>
      </c>
      <c r="AE401">
        <f t="shared" si="131"/>
        <v>-4.232706357145684</v>
      </c>
      <c r="AF401">
        <f t="shared" si="132"/>
        <v>-4.2503890059249558</v>
      </c>
      <c r="AG401">
        <f t="shared" si="133"/>
        <v>-4.1194048442263131</v>
      </c>
      <c r="AH401">
        <f t="shared" si="134"/>
        <v>-14.946294676458567</v>
      </c>
      <c r="AI401">
        <f t="shared" si="135"/>
        <v>-11.677255389283435</v>
      </c>
      <c r="AJ401">
        <f t="shared" si="136"/>
        <v>-2.2926755211745729</v>
      </c>
      <c r="AK401">
        <f t="shared" si="137"/>
        <v>-2.4146229351459616</v>
      </c>
      <c r="AL401">
        <f t="shared" si="138"/>
        <v>-11.091947826583468</v>
      </c>
      <c r="AM401">
        <f t="shared" si="139"/>
        <v>-2.5456070968446092</v>
      </c>
    </row>
    <row r="402" spans="1:39" x14ac:dyDescent="0.25">
      <c r="A402" s="3">
        <v>4010</v>
      </c>
      <c r="B402">
        <v>0.53470700000000004</v>
      </c>
      <c r="C402">
        <v>0.558616</v>
      </c>
      <c r="D402">
        <v>-0.90362900000000002</v>
      </c>
      <c r="E402">
        <v>-5.3698999999999997E-2</v>
      </c>
      <c r="F402">
        <v>1.1124999999999999E-2</v>
      </c>
      <c r="G402">
        <v>0.184008</v>
      </c>
      <c r="H402">
        <v>0.18947900000000001</v>
      </c>
      <c r="I402">
        <v>5.3932000000000001E-2</v>
      </c>
      <c r="J402">
        <v>0.68774199999999996</v>
      </c>
      <c r="K402">
        <v>0.34022799999999997</v>
      </c>
      <c r="M402">
        <v>0.18881600000000001</v>
      </c>
      <c r="N402">
        <v>5.3256999999999999E-2</v>
      </c>
      <c r="O402">
        <v>-0.47752099999999997</v>
      </c>
      <c r="P402">
        <v>-3.3836999999999999E-2</v>
      </c>
      <c r="R402" t="str">
        <f t="shared" si="120"/>
        <v>0.011125+0.184008i</v>
      </c>
      <c r="S402" t="str">
        <f t="shared" si="121"/>
        <v>0.195933369668004-0.178591053306226i</v>
      </c>
      <c r="T402" t="str">
        <f t="shared" si="122"/>
        <v>-0.693070822854451-0.354499146872412i</v>
      </c>
      <c r="U402" t="str">
        <f t="shared" si="123"/>
        <v>-0.106061712770409+0.255914185597896i</v>
      </c>
      <c r="V402" t="str">
        <f t="shared" si="124"/>
        <v>0.687742+0.340228i</v>
      </c>
      <c r="W402" t="str">
        <f t="shared" si="125"/>
        <v>-0.577370564279239+0.23642678845206i</v>
      </c>
      <c r="X402" t="str">
        <f t="shared" si="126"/>
        <v>-0.546647522203067+0.270421287785609i</v>
      </c>
      <c r="Z402" t="str">
        <f t="shared" si="127"/>
        <v>-0.107204640820627+0.255706256818634i</v>
      </c>
      <c r="AA402" t="str">
        <f t="shared" si="128"/>
        <v>0.694340816076471+0.284213143919279i</v>
      </c>
      <c r="AB402" t="str">
        <f t="shared" si="129"/>
        <v>-0.577244894713091+0.236275711666989i</v>
      </c>
      <c r="AD402">
        <f t="shared" si="130"/>
        <v>-11.149716556481067</v>
      </c>
      <c r="AE402">
        <f t="shared" si="131"/>
        <v>-4.097664754227643</v>
      </c>
      <c r="AF402">
        <f t="shared" si="132"/>
        <v>-4.2951405167764838</v>
      </c>
      <c r="AG402">
        <f t="shared" si="133"/>
        <v>-4.1000810960993448</v>
      </c>
      <c r="AH402">
        <f t="shared" si="134"/>
        <v>-14.68741994623489</v>
      </c>
      <c r="AI402">
        <f t="shared" si="135"/>
        <v>-11.531395155398737</v>
      </c>
      <c r="AJ402">
        <f t="shared" si="136"/>
        <v>-2.1751532853900475</v>
      </c>
      <c r="AK402">
        <f t="shared" si="137"/>
        <v>-2.3007339476299773</v>
      </c>
      <c r="AL402">
        <f t="shared" si="138"/>
        <v>-11.141949588703365</v>
      </c>
      <c r="AM402">
        <f t="shared" si="139"/>
        <v>-2.4957933683071074</v>
      </c>
    </row>
    <row r="403" spans="1:39" x14ac:dyDescent="0.25">
      <c r="A403" s="3">
        <v>4020</v>
      </c>
      <c r="B403">
        <v>0.60957799999999995</v>
      </c>
      <c r="C403">
        <v>0.47102500000000003</v>
      </c>
      <c r="D403">
        <v>-0.90028799999999998</v>
      </c>
      <c r="E403">
        <v>0.16766</v>
      </c>
      <c r="F403">
        <v>1.9826E-2</v>
      </c>
      <c r="G403">
        <v>0.181868</v>
      </c>
      <c r="H403">
        <v>0.169989</v>
      </c>
      <c r="I403">
        <v>3.4195999999999997E-2</v>
      </c>
      <c r="J403">
        <v>0.74798900000000001</v>
      </c>
      <c r="K403">
        <v>0.210727</v>
      </c>
      <c r="M403">
        <v>0.15437200000000001</v>
      </c>
      <c r="N403">
        <v>-4.6690000000000004E-3</v>
      </c>
      <c r="O403">
        <v>-0.48139700000000002</v>
      </c>
      <c r="P403">
        <v>7.8175999999999995E-2</v>
      </c>
      <c r="R403" t="str">
        <f t="shared" si="120"/>
        <v>0.019826+0.181868i</v>
      </c>
      <c r="S403" t="str">
        <f t="shared" si="121"/>
        <v>0.175143548390059-0.217291748113641i</v>
      </c>
      <c r="T403" t="str">
        <f t="shared" si="122"/>
        <v>-0.755874687959431-0.211652739988309i</v>
      </c>
      <c r="U403" t="str">
        <f t="shared" si="123"/>
        <v>-0.078786434902772+0.269252379698244i</v>
      </c>
      <c r="V403" t="str">
        <f t="shared" si="124"/>
        <v>0.747989+0.210727i</v>
      </c>
      <c r="W403" t="str">
        <f t="shared" si="125"/>
        <v>-0.568984293392424+0.264811853107072i</v>
      </c>
      <c r="X403" t="str">
        <f t="shared" si="126"/>
        <v>-0.526525060690126+0.289545672566793i</v>
      </c>
      <c r="Z403" t="str">
        <f t="shared" si="127"/>
        <v>-0.114040117531875+0.234328782326964i</v>
      </c>
      <c r="AA403" t="str">
        <f t="shared" si="128"/>
        <v>0.738713282770934+0.154972699444362i</v>
      </c>
      <c r="AB403" t="str">
        <f t="shared" si="129"/>
        <v>-0.561044711862994+0.260683745116333i</v>
      </c>
      <c r="AD403">
        <f t="shared" si="130"/>
        <v>-11.040023875031245</v>
      </c>
      <c r="AE403">
        <f t="shared" si="131"/>
        <v>-4.0464881301557192</v>
      </c>
      <c r="AF403">
        <f t="shared" si="132"/>
        <v>-4.4241420387590988</v>
      </c>
      <c r="AG403">
        <f t="shared" si="133"/>
        <v>-4.1711069037078579</v>
      </c>
      <c r="AH403">
        <f t="shared" si="134"/>
        <v>-14.753567483226531</v>
      </c>
      <c r="AI403">
        <f t="shared" si="135"/>
        <v>-11.085129081268965</v>
      </c>
      <c r="AJ403">
        <f t="shared" si="136"/>
        <v>-2.103181807330134</v>
      </c>
      <c r="AK403">
        <f t="shared" si="137"/>
        <v>-2.1903970770805756</v>
      </c>
      <c r="AL403">
        <f t="shared" si="138"/>
        <v>-11.680334851920154</v>
      </c>
      <c r="AM403">
        <f t="shared" si="139"/>
        <v>-2.4434322121318139</v>
      </c>
    </row>
    <row r="404" spans="1:39" x14ac:dyDescent="0.25">
      <c r="A404" s="3">
        <v>4030</v>
      </c>
      <c r="B404">
        <v>0.68475900000000001</v>
      </c>
      <c r="C404">
        <v>0.35450799999999999</v>
      </c>
      <c r="D404">
        <v>-0.83806499999999995</v>
      </c>
      <c r="E404">
        <v>0.38891100000000001</v>
      </c>
      <c r="F404">
        <v>1.9387999999999999E-2</v>
      </c>
      <c r="G404">
        <v>0.18557199999999999</v>
      </c>
      <c r="H404">
        <v>0.139651</v>
      </c>
      <c r="I404">
        <v>9.8099999999999993E-3</v>
      </c>
      <c r="J404">
        <v>0.77959900000000004</v>
      </c>
      <c r="K404">
        <v>7.8406000000000003E-2</v>
      </c>
      <c r="M404">
        <v>9.4296000000000005E-2</v>
      </c>
      <c r="N404">
        <v>-4.3013000000000003E-2</v>
      </c>
      <c r="O404">
        <v>-0.46970899999999999</v>
      </c>
      <c r="P404">
        <v>0.18773999999999999</v>
      </c>
      <c r="R404" t="str">
        <f t="shared" si="120"/>
        <v>0.019388+0.185572i</v>
      </c>
      <c r="S404" t="str">
        <f t="shared" si="121"/>
        <v>0.131591047582262-0.241490725907936i</v>
      </c>
      <c r="T404" t="str">
        <f t="shared" si="122"/>
        <v>-0.793724344192841-0.030485539426266i</v>
      </c>
      <c r="U404" t="str">
        <f t="shared" si="123"/>
        <v>-0.0631824888420079+0.278349945883807i</v>
      </c>
      <c r="V404" t="str">
        <f t="shared" si="124"/>
        <v>0.779599+0.078406i</v>
      </c>
      <c r="W404" t="str">
        <f t="shared" si="125"/>
        <v>-0.572490749744687+0.29839277593286i</v>
      </c>
      <c r="X404" t="str">
        <f t="shared" si="126"/>
        <v>-0.523285854152531+0.310520497937708i</v>
      </c>
      <c r="Z404" t="str">
        <f t="shared" si="127"/>
        <v>-0.123756404187301+0.226723614016574i</v>
      </c>
      <c r="AA404" t="str">
        <f t="shared" si="128"/>
        <v>0.754293091882966+0.0288317093197028i</v>
      </c>
      <c r="AB404" t="str">
        <f t="shared" si="129"/>
        <v>-0.562109604534885+0.288030345303133i</v>
      </c>
      <c r="AD404">
        <f t="shared" si="130"/>
        <v>-10.889984494740467</v>
      </c>
      <c r="AE404">
        <f t="shared" si="131"/>
        <v>-3.8008905822539756</v>
      </c>
      <c r="AF404">
        <f t="shared" si="132"/>
        <v>-4.315036838284966</v>
      </c>
      <c r="AG404">
        <f t="shared" si="133"/>
        <v>-3.9910473205484376</v>
      </c>
      <c r="AH404">
        <f t="shared" si="134"/>
        <v>-14.582602748600578</v>
      </c>
      <c r="AI404">
        <f t="shared" si="135"/>
        <v>-11.212830771853415</v>
      </c>
      <c r="AJ404">
        <f t="shared" si="136"/>
        <v>-2.0002040323871846</v>
      </c>
      <c r="AK404">
        <f t="shared" si="137"/>
        <v>-2.118867314247042</v>
      </c>
      <c r="AL404">
        <f t="shared" si="138"/>
        <v>-11.757488786083785</v>
      </c>
      <c r="AM404">
        <f t="shared" si="139"/>
        <v>-2.4428568319835673</v>
      </c>
    </row>
    <row r="405" spans="1:39" x14ac:dyDescent="0.25">
      <c r="A405" s="3">
        <v>4040</v>
      </c>
      <c r="B405">
        <v>0.74074600000000002</v>
      </c>
      <c r="C405">
        <v>0.22846</v>
      </c>
      <c r="D405">
        <v>-0.73470800000000003</v>
      </c>
      <c r="E405">
        <v>0.56001999999999996</v>
      </c>
      <c r="F405">
        <v>2.8365000000000001E-2</v>
      </c>
      <c r="G405">
        <v>0.18903800000000001</v>
      </c>
      <c r="H405">
        <v>0.102744</v>
      </c>
      <c r="I405">
        <v>3.5379999999999999E-3</v>
      </c>
      <c r="J405">
        <v>0.78624799999999995</v>
      </c>
      <c r="K405">
        <v>-5.4757E-2</v>
      </c>
      <c r="M405">
        <v>2.8615000000000002E-2</v>
      </c>
      <c r="N405">
        <v>-5.0806999999999998E-2</v>
      </c>
      <c r="O405">
        <v>-0.42172300000000001</v>
      </c>
      <c r="P405">
        <v>0.29650799999999999</v>
      </c>
      <c r="R405" t="str">
        <f t="shared" si="120"/>
        <v>0.028365+0.189038i</v>
      </c>
      <c r="S405" t="str">
        <f t="shared" si="121"/>
        <v>0.0922067355238496-0.257433938821347i</v>
      </c>
      <c r="T405" t="str">
        <f t="shared" si="122"/>
        <v>-0.78821588719543+0.140334072843669i</v>
      </c>
      <c r="U405" t="str">
        <f t="shared" si="123"/>
        <v>-0.038773800914423+0.276801319935437i</v>
      </c>
      <c r="V405" t="str">
        <f t="shared" si="124"/>
        <v>0.786248-0.054757i</v>
      </c>
      <c r="W405" t="str">
        <f t="shared" si="125"/>
        <v>-0.559922045335263+0.338122766052921i</v>
      </c>
      <c r="X405" t="str">
        <f t="shared" si="126"/>
        <v>-0.510019999852847+0.335117483866289i</v>
      </c>
      <c r="Z405" t="str">
        <f t="shared" si="127"/>
        <v>-0.115967990188488+0.209175467483475i</v>
      </c>
      <c r="AA405" t="str">
        <f t="shared" si="128"/>
        <v>0.749625971067958-0.0910313090781197i</v>
      </c>
      <c r="AB405" t="str">
        <f t="shared" si="129"/>
        <v>-0.549560689669648+0.322007770414425i</v>
      </c>
      <c r="AD405">
        <f t="shared" si="130"/>
        <v>-11.072245435346941</v>
      </c>
      <c r="AE405">
        <f t="shared" si="131"/>
        <v>-3.6871891714158522</v>
      </c>
      <c r="AF405">
        <f t="shared" si="132"/>
        <v>-4.2896219014170969</v>
      </c>
      <c r="AG405">
        <f t="shared" si="133"/>
        <v>-3.9178861672664986</v>
      </c>
      <c r="AH405">
        <f t="shared" si="134"/>
        <v>-14.372321859308599</v>
      </c>
      <c r="AI405">
        <f t="shared" si="135"/>
        <v>-11.262475571955298</v>
      </c>
      <c r="AJ405">
        <f t="shared" si="136"/>
        <v>-1.9315691912187942</v>
      </c>
      <c r="AK405">
        <f t="shared" si="137"/>
        <v>-2.0677956666185553</v>
      </c>
      <c r="AL405">
        <f t="shared" si="138"/>
        <v>-12.425815665531715</v>
      </c>
      <c r="AM405">
        <f t="shared" si="139"/>
        <v>-2.4395314007691589</v>
      </c>
    </row>
    <row r="406" spans="1:39" x14ac:dyDescent="0.25">
      <c r="A406" s="3">
        <v>4050</v>
      </c>
      <c r="B406">
        <v>0.77638799999999997</v>
      </c>
      <c r="C406">
        <v>9.5269999999999994E-2</v>
      </c>
      <c r="D406">
        <v>-0.59426500000000004</v>
      </c>
      <c r="E406">
        <v>0.70611000000000002</v>
      </c>
      <c r="F406">
        <v>2.7729E-2</v>
      </c>
      <c r="G406">
        <v>0.19018399999999999</v>
      </c>
      <c r="H406">
        <v>5.8085999999999999E-2</v>
      </c>
      <c r="I406">
        <v>3.9050000000000001E-3</v>
      </c>
      <c r="J406">
        <v>0.76898200000000005</v>
      </c>
      <c r="K406">
        <v>-0.198411</v>
      </c>
      <c r="M406">
        <v>-4.4141E-2</v>
      </c>
      <c r="N406">
        <v>-4.0488000000000003E-2</v>
      </c>
      <c r="O406">
        <v>-0.34354899999999999</v>
      </c>
      <c r="P406">
        <v>0.399146</v>
      </c>
      <c r="R406" t="str">
        <f t="shared" si="120"/>
        <v>0.027729+0.190184i</v>
      </c>
      <c r="S406" t="str">
        <f t="shared" si="121"/>
        <v>0.0371066016499857-0.29062483608041i</v>
      </c>
      <c r="T406" t="str">
        <f t="shared" si="122"/>
        <v>-0.74885482559294+0.31601483514413i</v>
      </c>
      <c r="U406" t="str">
        <f t="shared" si="123"/>
        <v>-0.0217387347282312+0.27308207016929i</v>
      </c>
      <c r="V406" t="str">
        <f t="shared" si="124"/>
        <v>0.768982-0.198411i</v>
      </c>
      <c r="W406" t="str">
        <f t="shared" si="125"/>
        <v>-0.544439230665543+0.378582681785034i</v>
      </c>
      <c r="X406" t="str">
        <f t="shared" si="126"/>
        <v>-0.49544124264851+0.357798616343587i</v>
      </c>
      <c r="Z406" t="str">
        <f t="shared" si="127"/>
        <v>-0.109496535416957+0.191303065119153i</v>
      </c>
      <c r="AA406" t="str">
        <f t="shared" si="128"/>
        <v>0.721630632870797-0.218115575856687i</v>
      </c>
      <c r="AB406" t="str">
        <f t="shared" si="129"/>
        <v>-0.536936924407226+0.355205793444125i</v>
      </c>
      <c r="AD406">
        <f t="shared" si="130"/>
        <v>-11.246701961466631</v>
      </c>
      <c r="AE406">
        <f t="shared" si="131"/>
        <v>-3.568050917502589</v>
      </c>
      <c r="AF406">
        <f t="shared" si="132"/>
        <v>-4.2773046982295799</v>
      </c>
      <c r="AG406">
        <f t="shared" si="133"/>
        <v>-3.8250436684010802</v>
      </c>
      <c r="AH406">
        <f t="shared" si="134"/>
        <v>-14.325166141240132</v>
      </c>
      <c r="AI406">
        <f t="shared" si="135"/>
        <v>-10.663118329684645</v>
      </c>
      <c r="AJ406">
        <f t="shared" si="136"/>
        <v>-1.800292667970482</v>
      </c>
      <c r="AK406">
        <f t="shared" si="137"/>
        <v>-2.001770028875232</v>
      </c>
      <c r="AL406">
        <f t="shared" si="138"/>
        <v>-13.134856899560477</v>
      </c>
      <c r="AM406">
        <f t="shared" si="139"/>
        <v>-2.4540310587037304</v>
      </c>
    </row>
    <row r="407" spans="1:39" x14ac:dyDescent="0.25">
      <c r="A407" s="3">
        <v>4060</v>
      </c>
      <c r="B407">
        <v>0.780416</v>
      </c>
      <c r="C407">
        <v>-7.3515999999999998E-2</v>
      </c>
      <c r="D407">
        <v>-0.45017000000000001</v>
      </c>
      <c r="E407">
        <v>0.80291599999999996</v>
      </c>
      <c r="F407">
        <v>4.4458999999999999E-2</v>
      </c>
      <c r="G407">
        <v>0.187387</v>
      </c>
      <c r="H407">
        <v>2.2995000000000002E-2</v>
      </c>
      <c r="I407">
        <v>1.8693000000000001E-2</v>
      </c>
      <c r="J407">
        <v>0.71758999999999995</v>
      </c>
      <c r="K407">
        <v>-0.34262300000000001</v>
      </c>
      <c r="M407">
        <v>-9.9048999999999998E-2</v>
      </c>
      <c r="N407">
        <v>-7.3920000000000001E-3</v>
      </c>
      <c r="O407">
        <v>-0.25125500000000001</v>
      </c>
      <c r="P407">
        <v>0.46952300000000002</v>
      </c>
      <c r="R407" t="str">
        <f t="shared" si="120"/>
        <v>0.044459+0.187387i</v>
      </c>
      <c r="S407" t="str">
        <f t="shared" si="121"/>
        <v>0.00605952595433336-0.283860890298436i</v>
      </c>
      <c r="T407" t="str">
        <f t="shared" si="122"/>
        <v>-0.66635639268124+0.47139335774143i</v>
      </c>
      <c r="U407" t="str">
        <f t="shared" si="123"/>
        <v>0.00531814231894984+0.27334518247716i</v>
      </c>
      <c r="V407" t="str">
        <f t="shared" si="124"/>
        <v>0.71759-0.342623i</v>
      </c>
      <c r="W407" t="str">
        <f t="shared" si="125"/>
        <v>-0.53954367367875+0.396692997245176i</v>
      </c>
      <c r="X407" t="str">
        <f t="shared" si="126"/>
        <v>-0.497603803618405+0.365979174919043i</v>
      </c>
      <c r="Z407" t="str">
        <f t="shared" si="127"/>
        <v>-0.0882128365434377+0.177307830322622i</v>
      </c>
      <c r="AA407" t="str">
        <f t="shared" si="128"/>
        <v>0.672909268608156-0.34430122447179i</v>
      </c>
      <c r="AB407" t="str">
        <f t="shared" si="129"/>
        <v>-0.53386327730284+0.370486387528996i</v>
      </c>
      <c r="AD407">
        <f t="shared" si="130"/>
        <v>-11.264127905421299</v>
      </c>
      <c r="AE407">
        <f t="shared" si="131"/>
        <v>-3.4826397918268048</v>
      </c>
      <c r="AF407">
        <f t="shared" si="132"/>
        <v>-4.1844819853278743</v>
      </c>
      <c r="AG407">
        <f t="shared" si="133"/>
        <v>-3.7440960493807558</v>
      </c>
      <c r="AH407">
        <f t="shared" si="134"/>
        <v>-14.307374239288613</v>
      </c>
      <c r="AI407">
        <f t="shared" si="135"/>
        <v>-10.93591021834726</v>
      </c>
      <c r="AJ407">
        <f t="shared" si="136"/>
        <v>-1.7636764092405344</v>
      </c>
      <c r="AK407">
        <f t="shared" si="137"/>
        <v>-1.9905900977952009</v>
      </c>
      <c r="AL407">
        <f t="shared" si="138"/>
        <v>-14.064971586473476</v>
      </c>
      <c r="AM407">
        <f t="shared" si="139"/>
        <v>-2.4309760337423163</v>
      </c>
    </row>
    <row r="408" spans="1:39" x14ac:dyDescent="0.25">
      <c r="A408" s="3">
        <v>4070</v>
      </c>
      <c r="B408">
        <v>0.75839500000000004</v>
      </c>
      <c r="C408">
        <v>-0.22847200000000001</v>
      </c>
      <c r="D408">
        <v>-0.311589</v>
      </c>
      <c r="E408">
        <v>0.86555700000000002</v>
      </c>
      <c r="F408">
        <v>4.9529999999999998E-2</v>
      </c>
      <c r="G408">
        <v>0.188169</v>
      </c>
      <c r="H408">
        <v>-1.0574E-2</v>
      </c>
      <c r="I408">
        <v>4.2810000000000001E-2</v>
      </c>
      <c r="J408">
        <v>0.65645699999999996</v>
      </c>
      <c r="K408">
        <v>-0.44810499999999998</v>
      </c>
      <c r="M408">
        <v>-0.14626800000000001</v>
      </c>
      <c r="N408">
        <v>5.0403999999999997E-2</v>
      </c>
      <c r="O408">
        <v>-0.13412399999999999</v>
      </c>
      <c r="P408">
        <v>0.51909000000000005</v>
      </c>
      <c r="R408" t="str">
        <f t="shared" si="120"/>
        <v>0.04953+0.188169i</v>
      </c>
      <c r="S408" t="str">
        <f t="shared" si="121"/>
        <v>-0.0370736895037324-0.28159924957203i</v>
      </c>
      <c r="T408" t="str">
        <f t="shared" si="122"/>
        <v>-0.565258966148996+0.600810432979351i</v>
      </c>
      <c r="U408" t="str">
        <f t="shared" si="123"/>
        <v>0.0325043056755637+0.266845802953675i</v>
      </c>
      <c r="V408" t="str">
        <f t="shared" si="124"/>
        <v>0.656457-0.448105i</v>
      </c>
      <c r="W408" t="str">
        <f t="shared" si="125"/>
        <v>-0.507576799825343+0.444267176851286i</v>
      </c>
      <c r="X408" t="str">
        <f t="shared" si="126"/>
        <v>-0.478508898520045+0.401751335727433i</v>
      </c>
      <c r="Z408" t="str">
        <f t="shared" si="127"/>
        <v>-0.0720744698331204+0.166314008797163i</v>
      </c>
      <c r="AA408" t="str">
        <f t="shared" si="128"/>
        <v>0.617626629289324-0.435197025572345i</v>
      </c>
      <c r="AB408" t="str">
        <f t="shared" si="129"/>
        <v>-0.509602745472128+0.415100475526742i</v>
      </c>
      <c r="AD408">
        <f t="shared" si="130"/>
        <v>-11.410827358958567</v>
      </c>
      <c r="AE408">
        <f t="shared" si="131"/>
        <v>-3.419814140167579</v>
      </c>
      <c r="AF408">
        <f t="shared" si="132"/>
        <v>-4.0851811209700823</v>
      </c>
      <c r="AG408">
        <f t="shared" si="133"/>
        <v>-3.645128723612165</v>
      </c>
      <c r="AH408">
        <f t="shared" si="134"/>
        <v>-14.218102886257093</v>
      </c>
      <c r="AI408">
        <f t="shared" si="135"/>
        <v>-10.93273968480335</v>
      </c>
      <c r="AJ408">
        <f t="shared" si="136"/>
        <v>-1.6717769394599478</v>
      </c>
      <c r="AK408">
        <f t="shared" si="137"/>
        <v>-1.9946582852774388</v>
      </c>
      <c r="AL408">
        <f t="shared" si="138"/>
        <v>-14.833974878611402</v>
      </c>
      <c r="AM408">
        <f t="shared" si="139"/>
        <v>-2.4347106826353588</v>
      </c>
    </row>
    <row r="409" spans="1:39" x14ac:dyDescent="0.25">
      <c r="A409" s="3">
        <v>4080</v>
      </c>
      <c r="B409">
        <v>0.70519299999999996</v>
      </c>
      <c r="C409">
        <v>-0.41141499999999998</v>
      </c>
      <c r="D409">
        <v>-0.16816300000000001</v>
      </c>
      <c r="E409">
        <v>0.906528</v>
      </c>
      <c r="F409">
        <v>5.8931999999999998E-2</v>
      </c>
      <c r="G409">
        <v>0.187554</v>
      </c>
      <c r="H409">
        <v>-2.4854999999999999E-2</v>
      </c>
      <c r="I409">
        <v>7.5255000000000002E-2</v>
      </c>
      <c r="J409">
        <v>0.55978000000000006</v>
      </c>
      <c r="K409">
        <v>-0.56270500000000001</v>
      </c>
      <c r="M409">
        <v>-0.163214</v>
      </c>
      <c r="N409">
        <v>0.11586200000000001</v>
      </c>
      <c r="O409">
        <v>-6.1310000000000002E-3</v>
      </c>
      <c r="P409">
        <v>0.53671400000000002</v>
      </c>
      <c r="R409" t="str">
        <f t="shared" si="120"/>
        <v>0.058932+0.187554i</v>
      </c>
      <c r="S409" t="str">
        <f t="shared" si="121"/>
        <v>-0.0831777242685836-0.262926572274891i</v>
      </c>
      <c r="T409" t="str">
        <f t="shared" si="122"/>
        <v>-0.435021614667541+0.719067311197511i</v>
      </c>
      <c r="U409" t="str">
        <f t="shared" si="123"/>
        <v>0.0504823780317019+0.255497105502054i</v>
      </c>
      <c r="V409" t="str">
        <f t="shared" si="124"/>
        <v>0.55978-0.562705i</v>
      </c>
      <c r="W409" t="str">
        <f t="shared" si="125"/>
        <v>-0.484838471103045+0.47142264482111i</v>
      </c>
      <c r="X409" t="str">
        <f t="shared" si="126"/>
        <v>-0.470580113947721+0.424994440126551i</v>
      </c>
      <c r="Z409" t="str">
        <f t="shared" si="127"/>
        <v>-0.0594591160764307+0.147905947144874i</v>
      </c>
      <c r="AA409" t="str">
        <f t="shared" si="128"/>
        <v>0.533368245081583-0.539903917364732i</v>
      </c>
      <c r="AB409" t="str">
        <f t="shared" si="129"/>
        <v>-0.493695587528951+0.44275787169202i</v>
      </c>
      <c r="AD409">
        <f t="shared" si="130"/>
        <v>-11.685958456808827</v>
      </c>
      <c r="AE409">
        <f t="shared" si="131"/>
        <v>-3.3979153057568023</v>
      </c>
      <c r="AF409">
        <f t="shared" si="132"/>
        <v>-3.9570273949780677</v>
      </c>
      <c r="AG409">
        <f t="shared" si="133"/>
        <v>-3.5677453268065218</v>
      </c>
      <c r="AH409">
        <f t="shared" si="134"/>
        <v>-14.128563050374211</v>
      </c>
      <c r="AI409">
        <f t="shared" si="135"/>
        <v>-11.189069707213626</v>
      </c>
      <c r="AJ409">
        <f t="shared" si="136"/>
        <v>-1.5100980792621286</v>
      </c>
      <c r="AK409">
        <f t="shared" si="137"/>
        <v>-2.0066595437902484</v>
      </c>
      <c r="AL409">
        <f t="shared" si="138"/>
        <v>-15.949687467989367</v>
      </c>
      <c r="AM409">
        <f t="shared" si="139"/>
        <v>-2.3959416119617969</v>
      </c>
    </row>
    <row r="410" spans="1:39" x14ac:dyDescent="0.25">
      <c r="A410" s="3">
        <v>4090</v>
      </c>
      <c r="B410">
        <v>0.58447499999999997</v>
      </c>
      <c r="C410">
        <v>-0.585839</v>
      </c>
      <c r="D410">
        <v>-1.4026E-2</v>
      </c>
      <c r="E410">
        <v>0.91784200000000005</v>
      </c>
      <c r="F410">
        <v>5.8318000000000002E-2</v>
      </c>
      <c r="G410">
        <v>0.191911</v>
      </c>
      <c r="H410">
        <v>-3.7186999999999998E-2</v>
      </c>
      <c r="I410">
        <v>0.11557199999999999</v>
      </c>
      <c r="J410">
        <v>0.45007599999999998</v>
      </c>
      <c r="K410">
        <v>-0.64579299999999995</v>
      </c>
      <c r="M410">
        <v>-0.157111</v>
      </c>
      <c r="N410">
        <v>0.17724999999999999</v>
      </c>
      <c r="O410">
        <v>0.11115</v>
      </c>
      <c r="P410">
        <v>0.52410500000000004</v>
      </c>
      <c r="R410" t="str">
        <f t="shared" si="120"/>
        <v>0.058318+0.191911i</v>
      </c>
      <c r="S410" t="str">
        <f t="shared" si="121"/>
        <v>-0.133444858656298-0.248687134205558i</v>
      </c>
      <c r="T410" t="str">
        <f t="shared" si="122"/>
        <v>-0.262527634875606+0.804811737652262i</v>
      </c>
      <c r="U410" t="str">
        <f t="shared" si="123"/>
        <v>0.0483766325605454+0.237048756590942i</v>
      </c>
      <c r="V410" t="str">
        <f t="shared" si="124"/>
        <v>0.450076-0.645793i</v>
      </c>
      <c r="W410" t="str">
        <f t="shared" si="125"/>
        <v>-0.465509162453613+0.496543786941748i</v>
      </c>
      <c r="X410" t="str">
        <f t="shared" si="126"/>
        <v>-0.46275297128485+0.450151742190501i</v>
      </c>
      <c r="Z410" t="str">
        <f t="shared" si="127"/>
        <v>-0.0494506139042265+0.129711790013592i</v>
      </c>
      <c r="AA410" t="str">
        <f t="shared" si="128"/>
        <v>0.435824066366841-0.618444071465514i</v>
      </c>
      <c r="AB410" t="str">
        <f t="shared" si="129"/>
        <v>-0.479005779231921+0.470847886969744i</v>
      </c>
      <c r="AD410">
        <f t="shared" si="130"/>
        <v>-12.326035822591725</v>
      </c>
      <c r="AE410">
        <f t="shared" si="131"/>
        <v>-3.3418034141668613</v>
      </c>
      <c r="AF410">
        <f t="shared" si="132"/>
        <v>-3.8009635638509054</v>
      </c>
      <c r="AG410">
        <f t="shared" si="133"/>
        <v>-3.4568455502023507</v>
      </c>
      <c r="AH410">
        <f t="shared" si="134"/>
        <v>-13.954411041010154</v>
      </c>
      <c r="AI410">
        <f t="shared" si="135"/>
        <v>-10.987988384161076</v>
      </c>
      <c r="AJ410">
        <f t="shared" si="136"/>
        <v>-1.4469732342791723</v>
      </c>
      <c r="AK410">
        <f t="shared" si="137"/>
        <v>-2.0787667207250378</v>
      </c>
      <c r="AL410">
        <f t="shared" si="138"/>
        <v>-17.15106753502171</v>
      </c>
      <c r="AM410">
        <f t="shared" si="139"/>
        <v>-2.4228847343735977</v>
      </c>
    </row>
    <row r="411" spans="1:39" x14ac:dyDescent="0.25">
      <c r="A411" s="3">
        <v>4100</v>
      </c>
      <c r="B411">
        <v>0.42922100000000002</v>
      </c>
      <c r="C411">
        <v>-0.73937900000000001</v>
      </c>
      <c r="D411">
        <v>0.12299</v>
      </c>
      <c r="E411">
        <v>0.90580000000000005</v>
      </c>
      <c r="F411">
        <v>6.6836999999999994E-2</v>
      </c>
      <c r="G411">
        <v>0.19009599999999999</v>
      </c>
      <c r="H411">
        <v>-2.4279999999999999E-2</v>
      </c>
      <c r="I411">
        <v>0.15129200000000001</v>
      </c>
      <c r="J411">
        <v>0.34804800000000002</v>
      </c>
      <c r="K411">
        <v>-0.70267199999999996</v>
      </c>
      <c r="M411">
        <v>-0.14084199999999999</v>
      </c>
      <c r="N411">
        <v>0.23594300000000001</v>
      </c>
      <c r="O411">
        <v>0.219919</v>
      </c>
      <c r="P411">
        <v>0.48803299999999999</v>
      </c>
      <c r="R411" t="str">
        <f t="shared" si="120"/>
        <v>0.066837+0.190096i</v>
      </c>
      <c r="S411" t="str">
        <f t="shared" si="121"/>
        <v>-0.171354821915902-0.222506390812107i</v>
      </c>
      <c r="T411" t="str">
        <f t="shared" si="122"/>
        <v>-0.0934736266147449+0.850837732827766i</v>
      </c>
      <c r="U411" t="str">
        <f t="shared" si="123"/>
        <v>0.0639018653915986+0.230132423674031i</v>
      </c>
      <c r="V411" t="str">
        <f t="shared" si="124"/>
        <v>0.348048-0.702672i</v>
      </c>
      <c r="W411" t="str">
        <f t="shared" si="125"/>
        <v>-0.433226708218892+0.527561492904469i</v>
      </c>
      <c r="X411" t="str">
        <f t="shared" si="126"/>
        <v>-0.444091905813619+0.48308009721328i</v>
      </c>
      <c r="Z411" t="str">
        <f t="shared" si="127"/>
        <v>-0.0336521230968304+0.10712222391556i</v>
      </c>
      <c r="AA411" t="str">
        <f t="shared" si="128"/>
        <v>0.345381848794901-0.67808900134012i</v>
      </c>
      <c r="AB411" t="str">
        <f t="shared" si="129"/>
        <v>-0.452006801283064+0.502878681788862i</v>
      </c>
      <c r="AD411">
        <f t="shared" si="130"/>
        <v>-12.437871294436158</v>
      </c>
      <c r="AE411">
        <f t="shared" si="131"/>
        <v>-3.3160801673397531</v>
      </c>
      <c r="AF411">
        <f t="shared" si="132"/>
        <v>-3.6594211094736755</v>
      </c>
      <c r="AG411">
        <f t="shared" si="133"/>
        <v>-3.398965168447055</v>
      </c>
      <c r="AH411">
        <f t="shared" si="134"/>
        <v>-13.91434670058986</v>
      </c>
      <c r="AI411">
        <f t="shared" si="135"/>
        <v>-11.030795199215433</v>
      </c>
      <c r="AJ411">
        <f t="shared" si="136"/>
        <v>-1.3509623416718681</v>
      </c>
      <c r="AK411">
        <f t="shared" si="137"/>
        <v>-2.112058542290475</v>
      </c>
      <c r="AL411">
        <f t="shared" si="138"/>
        <v>-18.99366329901622</v>
      </c>
      <c r="AM411">
        <f t="shared" si="139"/>
        <v>-2.3725144833170959</v>
      </c>
    </row>
    <row r="412" spans="1:39" x14ac:dyDescent="0.25">
      <c r="A412" s="3">
        <v>4110</v>
      </c>
      <c r="B412">
        <v>0.20510999999999999</v>
      </c>
      <c r="C412">
        <v>-0.85324</v>
      </c>
      <c r="D412">
        <v>0.25945600000000002</v>
      </c>
      <c r="E412">
        <v>0.87751199999999996</v>
      </c>
      <c r="F412">
        <v>7.9378000000000004E-2</v>
      </c>
      <c r="G412">
        <v>0.19017700000000001</v>
      </c>
      <c r="H412">
        <v>-1.0944000000000001E-2</v>
      </c>
      <c r="I412">
        <v>0.18578700000000001</v>
      </c>
      <c r="J412">
        <v>0.225879</v>
      </c>
      <c r="K412">
        <v>-0.75006700000000004</v>
      </c>
      <c r="M412">
        <v>-0.11423800000000001</v>
      </c>
      <c r="N412">
        <v>0.28251199999999999</v>
      </c>
      <c r="O412">
        <v>0.31682700000000003</v>
      </c>
      <c r="P412">
        <v>0.42649900000000002</v>
      </c>
      <c r="R412" t="str">
        <f t="shared" si="120"/>
        <v>0.079378+0.190177i</v>
      </c>
      <c r="S412" t="str">
        <f t="shared" si="121"/>
        <v>-0.199992959296322-0.182971804952944i</v>
      </c>
      <c r="T412" t="str">
        <f t="shared" si="122"/>
        <v>0.0903294065668306+0.857746357370249i</v>
      </c>
      <c r="U412" t="str">
        <f t="shared" si="123"/>
        <v>0.0667698120456484+0.232490367095703i</v>
      </c>
      <c r="V412" t="str">
        <f t="shared" si="124"/>
        <v>0.225879-0.750067i</v>
      </c>
      <c r="W412" t="str">
        <f t="shared" si="125"/>
        <v>-0.404708973051879+0.544274388986564i</v>
      </c>
      <c r="X412" t="str">
        <f t="shared" si="126"/>
        <v>-0.424853478498992+0.504627513726639i</v>
      </c>
      <c r="Z412" t="str">
        <f t="shared" si="127"/>
        <v>-0.0174408624084105+0.101063209276687i</v>
      </c>
      <c r="AA412" t="str">
        <f t="shared" si="128"/>
        <v>0.233680930654726-0.729736073044836i</v>
      </c>
      <c r="AB412" t="str">
        <f t="shared" si="129"/>
        <v>-0.425293179033247+0.523369868166919i</v>
      </c>
      <c r="AD412">
        <f t="shared" si="130"/>
        <v>-12.327700607849323</v>
      </c>
      <c r="AE412">
        <f t="shared" si="131"/>
        <v>-3.3721954464312525</v>
      </c>
      <c r="AF412">
        <f t="shared" si="132"/>
        <v>-3.6136160517122677</v>
      </c>
      <c r="AG412">
        <f t="shared" si="133"/>
        <v>-3.4218880002011858</v>
      </c>
      <c r="AH412">
        <f t="shared" si="134"/>
        <v>-13.719365733694689</v>
      </c>
      <c r="AI412">
        <f t="shared" si="135"/>
        <v>-11.338552914223406</v>
      </c>
      <c r="AJ412">
        <f t="shared" si="136"/>
        <v>-1.2849232135963837</v>
      </c>
      <c r="AK412">
        <f t="shared" si="137"/>
        <v>-2.1209920050379996</v>
      </c>
      <c r="AL412">
        <f t="shared" si="138"/>
        <v>-19.780686523418932</v>
      </c>
      <c r="AM412">
        <f t="shared" si="139"/>
        <v>-2.3127200565490833</v>
      </c>
    </row>
    <row r="413" spans="1:39" x14ac:dyDescent="0.25">
      <c r="A413" s="3">
        <v>4120</v>
      </c>
      <c r="B413">
        <v>-7.6987E-2</v>
      </c>
      <c r="C413">
        <v>-0.92031600000000002</v>
      </c>
      <c r="D413">
        <v>0.38689000000000001</v>
      </c>
      <c r="E413">
        <v>0.82769599999999999</v>
      </c>
      <c r="F413">
        <v>8.0709000000000003E-2</v>
      </c>
      <c r="G413">
        <v>0.190191</v>
      </c>
      <c r="H413">
        <v>2.9132000000000002E-2</v>
      </c>
      <c r="I413">
        <v>0.20855499999999999</v>
      </c>
      <c r="J413">
        <v>9.0936000000000003E-2</v>
      </c>
      <c r="K413">
        <v>-0.77724199999999999</v>
      </c>
      <c r="M413">
        <v>-6.9042999999999993E-2</v>
      </c>
      <c r="N413">
        <v>0.319185</v>
      </c>
      <c r="O413">
        <v>0.404698</v>
      </c>
      <c r="P413">
        <v>0.34421400000000002</v>
      </c>
      <c r="R413" t="str">
        <f t="shared" si="120"/>
        <v>0.080709+0.190191i</v>
      </c>
      <c r="S413" t="str">
        <f t="shared" si="121"/>
        <v>-0.231732640755335-0.146440895254531i</v>
      </c>
      <c r="T413" t="str">
        <f t="shared" si="122"/>
        <v>0.283776328749871+0.830073136894664i</v>
      </c>
      <c r="U413" t="str">
        <f t="shared" si="123"/>
        <v>0.0703138555691382+0.211010110336546i</v>
      </c>
      <c r="V413" t="str">
        <f t="shared" si="124"/>
        <v>0.090936-0.777242i</v>
      </c>
      <c r="W413" t="str">
        <f t="shared" si="125"/>
        <v>-0.376788986140868+0.564768351740778i</v>
      </c>
      <c r="X413" t="str">
        <f t="shared" si="126"/>
        <v>-0.404716743741255+0.534215134816833i</v>
      </c>
      <c r="Z413" t="str">
        <f t="shared" si="127"/>
        <v>-0.000111630903466189+0.0618496603556555i</v>
      </c>
      <c r="AA413" t="str">
        <f t="shared" si="128"/>
        <v>0.101237192497636-0.768880303269827i</v>
      </c>
      <c r="AB413" t="str">
        <f t="shared" si="129"/>
        <v>-0.400554149025891+0.544898983255762i</v>
      </c>
      <c r="AD413">
        <f t="shared" si="130"/>
        <v>-13.056641914921101</v>
      </c>
      <c r="AE413">
        <f t="shared" si="131"/>
        <v>-3.3636198007525042</v>
      </c>
      <c r="AF413">
        <f t="shared" si="132"/>
        <v>-3.4757818441331589</v>
      </c>
      <c r="AG413">
        <f t="shared" si="133"/>
        <v>-3.3974321831816825</v>
      </c>
      <c r="AH413">
        <f t="shared" si="134"/>
        <v>-13.697088509862141</v>
      </c>
      <c r="AI413">
        <f t="shared" si="135"/>
        <v>-11.241001851904731</v>
      </c>
      <c r="AJ413">
        <f t="shared" si="136"/>
        <v>-1.1376292195221551</v>
      </c>
      <c r="AK413">
        <f t="shared" si="137"/>
        <v>-2.1298291443171773</v>
      </c>
      <c r="AL413">
        <f t="shared" si="138"/>
        <v>-24.173239471259219</v>
      </c>
      <c r="AM413">
        <f t="shared" si="139"/>
        <v>-2.208178805268656</v>
      </c>
    </row>
    <row r="414" spans="1:39" x14ac:dyDescent="0.25">
      <c r="A414" s="3">
        <v>4130</v>
      </c>
      <c r="B414">
        <v>-0.387907</v>
      </c>
      <c r="C414">
        <v>-0.87984399999999996</v>
      </c>
      <c r="D414">
        <v>0.50688699999999998</v>
      </c>
      <c r="E414">
        <v>0.76546999999999998</v>
      </c>
      <c r="F414">
        <v>9.6456E-2</v>
      </c>
      <c r="G414">
        <v>0.188275</v>
      </c>
      <c r="H414">
        <v>5.4785E-2</v>
      </c>
      <c r="I414">
        <v>0.216197</v>
      </c>
      <c r="J414">
        <v>-1.6091000000000001E-2</v>
      </c>
      <c r="K414">
        <v>-0.77992799999999995</v>
      </c>
      <c r="M414">
        <v>-1.6929E-2</v>
      </c>
      <c r="N414">
        <v>0.34436600000000001</v>
      </c>
      <c r="O414">
        <v>0.46130100000000002</v>
      </c>
      <c r="P414">
        <v>0.263187</v>
      </c>
      <c r="R414" t="str">
        <f t="shared" si="120"/>
        <v>0.096456+0.188275i</v>
      </c>
      <c r="S414" t="str">
        <f t="shared" si="121"/>
        <v>-0.249130323990767-0.0905531218509015i</v>
      </c>
      <c r="T414" t="str">
        <f t="shared" si="122"/>
        <v>0.460414998839125+0.758157585710238i</v>
      </c>
      <c r="U414" t="str">
        <f t="shared" si="123"/>
        <v>0.0724362214055689+0.20534329567775i</v>
      </c>
      <c r="V414" t="str">
        <f t="shared" si="124"/>
        <v>-0.016091-0.779928i</v>
      </c>
      <c r="W414" t="str">
        <f t="shared" si="125"/>
        <v>-0.349504381450753+0.584255373570478i</v>
      </c>
      <c r="X414" t="str">
        <f t="shared" si="126"/>
        <v>-0.383033922108585+0.563762764577376i</v>
      </c>
      <c r="Z414" t="str">
        <f t="shared" si="127"/>
        <v>0.00170836680772919+0.056266264989943i</v>
      </c>
      <c r="AA414" t="str">
        <f t="shared" si="128"/>
        <v>-0.0049624658015304-0.776514188797778i</v>
      </c>
      <c r="AB414" t="str">
        <f t="shared" si="129"/>
        <v>-0.376689535671934+0.571771207478878i</v>
      </c>
      <c r="AD414">
        <f t="shared" si="130"/>
        <v>-13.241037070324982</v>
      </c>
      <c r="AE414">
        <f t="shared" si="131"/>
        <v>-3.3394308967687052</v>
      </c>
      <c r="AF414">
        <f t="shared" si="132"/>
        <v>-3.3297366819068697</v>
      </c>
      <c r="AG414">
        <f t="shared" si="133"/>
        <v>-3.2899635211868672</v>
      </c>
      <c r="AH414">
        <f t="shared" si="134"/>
        <v>-13.491949695119423</v>
      </c>
      <c r="AI414">
        <f t="shared" si="135"/>
        <v>-11.532560900259801</v>
      </c>
      <c r="AJ414">
        <f t="shared" si="136"/>
        <v>-1.0414398591456115</v>
      </c>
      <c r="AK414">
        <f t="shared" si="137"/>
        <v>-2.1570615577212768</v>
      </c>
      <c r="AL414">
        <f t="shared" si="138"/>
        <v>-24.99103650264869</v>
      </c>
      <c r="AM414">
        <f t="shared" si="139"/>
        <v>-2.1968347184412762</v>
      </c>
    </row>
    <row r="415" spans="1:39" x14ac:dyDescent="0.25">
      <c r="A415" s="3">
        <v>4140</v>
      </c>
      <c r="B415">
        <v>-0.69071300000000002</v>
      </c>
      <c r="C415">
        <v>-0.71778500000000001</v>
      </c>
      <c r="D415">
        <v>0.62320900000000001</v>
      </c>
      <c r="E415">
        <v>0.69577599999999995</v>
      </c>
      <c r="F415">
        <v>9.6708000000000002E-2</v>
      </c>
      <c r="G415">
        <v>0.192303</v>
      </c>
      <c r="H415">
        <v>8.4483000000000003E-2</v>
      </c>
      <c r="I415">
        <v>0.21762200000000001</v>
      </c>
      <c r="J415">
        <v>-0.158331</v>
      </c>
      <c r="K415">
        <v>-0.77533700000000005</v>
      </c>
      <c r="M415">
        <v>3.2134999999999997E-2</v>
      </c>
      <c r="N415">
        <v>0.359041</v>
      </c>
      <c r="O415">
        <v>0.50342900000000002</v>
      </c>
      <c r="P415">
        <v>0.165715</v>
      </c>
      <c r="R415" t="str">
        <f t="shared" si="120"/>
        <v>0.096708+0.192303i</v>
      </c>
      <c r="S415" t="str">
        <f t="shared" si="121"/>
        <v>-0.246366591403781-0.0444172444701282i</v>
      </c>
      <c r="T415" t="str">
        <f t="shared" si="122"/>
        <v>0.633850373415573+0.650897650504602i</v>
      </c>
      <c r="U415" t="str">
        <f t="shared" si="123"/>
        <v>0.0739832809594464+0.184747190230544i</v>
      </c>
      <c r="V415" t="str">
        <f t="shared" si="124"/>
        <v>-0.158331-0.775337i</v>
      </c>
      <c r="W415" t="str">
        <f t="shared" si="125"/>
        <v>-0.332462491735469+0.581411542620862i</v>
      </c>
      <c r="X415" t="str">
        <f t="shared" si="126"/>
        <v>-0.364167967861756+0.571013170907835i</v>
      </c>
      <c r="Z415" t="str">
        <f t="shared" si="127"/>
        <v>0.0103684670015031+0.0292000319061701i</v>
      </c>
      <c r="AA415" t="str">
        <f t="shared" si="128"/>
        <v>-0.15259531560389-0.777523891316028i</v>
      </c>
      <c r="AB415" t="str">
        <f t="shared" si="129"/>
        <v>-0.35932979530718+0.573043065129185i</v>
      </c>
      <c r="AD415">
        <f t="shared" si="130"/>
        <v>-14.022494323419386</v>
      </c>
      <c r="AE415">
        <f t="shared" si="131"/>
        <v>-3.4816910671205115</v>
      </c>
      <c r="AF415">
        <f t="shared" si="132"/>
        <v>-3.3849554565937301</v>
      </c>
      <c r="AG415">
        <f t="shared" si="133"/>
        <v>-3.3961245543370788</v>
      </c>
      <c r="AH415">
        <f t="shared" si="134"/>
        <v>-13.341106936409432</v>
      </c>
      <c r="AI415">
        <f t="shared" si="135"/>
        <v>-12.029445397006246</v>
      </c>
      <c r="AJ415">
        <f t="shared" si="136"/>
        <v>-0.83317621411431053</v>
      </c>
      <c r="AK415">
        <f t="shared" si="137"/>
        <v>-2.0327572293232938</v>
      </c>
      <c r="AL415">
        <f t="shared" si="138"/>
        <v>-30.17662283698353</v>
      </c>
      <c r="AM415">
        <f t="shared" si="139"/>
        <v>-2.0215881315799371</v>
      </c>
    </row>
    <row r="416" spans="1:39" x14ac:dyDescent="0.25">
      <c r="A416" s="3">
        <v>4150</v>
      </c>
      <c r="B416">
        <v>-0.88501399999999997</v>
      </c>
      <c r="C416">
        <v>-0.46898699999999999</v>
      </c>
      <c r="D416">
        <v>0.72027099999999999</v>
      </c>
      <c r="E416">
        <v>0.59274000000000004</v>
      </c>
      <c r="F416">
        <v>0.109361</v>
      </c>
      <c r="G416">
        <v>0.19011</v>
      </c>
      <c r="H416">
        <v>0.112723</v>
      </c>
      <c r="I416">
        <v>0.20739299999999999</v>
      </c>
      <c r="J416">
        <v>-0.25847500000000001</v>
      </c>
      <c r="K416">
        <v>-0.75573599999999996</v>
      </c>
      <c r="M416">
        <v>6.9593000000000002E-2</v>
      </c>
      <c r="N416">
        <v>0.37065399999999998</v>
      </c>
      <c r="O416">
        <v>0.52516700000000005</v>
      </c>
      <c r="P416">
        <v>4.8744000000000003E-2</v>
      </c>
      <c r="R416" t="str">
        <f t="shared" si="120"/>
        <v>0.109361+0.19011i</v>
      </c>
      <c r="S416" t="str">
        <f t="shared" si="121"/>
        <v>-0.239692121216968-0.00123305407866655i</v>
      </c>
      <c r="T416" t="str">
        <f t="shared" si="122"/>
        <v>0.756843849208965+0.499890523832787i</v>
      </c>
      <c r="U416" t="str">
        <f t="shared" si="123"/>
        <v>0.0652611454135599+0.196636879707942i</v>
      </c>
      <c r="V416" t="str">
        <f t="shared" si="124"/>
        <v>-0.258475-0.755736i</v>
      </c>
      <c r="W416" t="str">
        <f t="shared" si="125"/>
        <v>-0.270524581097901+0.602383846873406i</v>
      </c>
      <c r="X416" t="str">
        <f t="shared" si="126"/>
        <v>-0.303130908534123+0.598888411588802i</v>
      </c>
      <c r="Z416" t="str">
        <f t="shared" si="127"/>
        <v>0.0135918521270625+0.0139472176934315i</v>
      </c>
      <c r="AA416" t="str">
        <f t="shared" si="128"/>
        <v>-0.256773510099034-0.759053508789839i</v>
      </c>
      <c r="AB416" t="str">
        <f t="shared" si="129"/>
        <v>-0.300149204859534+0.597959068843832i</v>
      </c>
      <c r="AD416">
        <f t="shared" si="130"/>
        <v>-13.672888911981339</v>
      </c>
      <c r="AE416">
        <f t="shared" si="131"/>
        <v>-3.6046386060958184</v>
      </c>
      <c r="AF416">
        <f t="shared" si="132"/>
        <v>-3.4625153359552052</v>
      </c>
      <c r="AG416">
        <f t="shared" si="133"/>
        <v>-3.4906665670163628</v>
      </c>
      <c r="AH416">
        <f t="shared" si="134"/>
        <v>-13.178401125317782</v>
      </c>
      <c r="AI416">
        <f t="shared" si="135"/>
        <v>-12.40680989306</v>
      </c>
      <c r="AJ416">
        <f t="shared" si="136"/>
        <v>-0.84756840952708989</v>
      </c>
      <c r="AK416">
        <f t="shared" si="137"/>
        <v>-1.9521592654837128</v>
      </c>
      <c r="AL416">
        <f t="shared" si="138"/>
        <v>-34.210591510903882</v>
      </c>
      <c r="AM416">
        <f t="shared" si="139"/>
        <v>-1.9240080344225563</v>
      </c>
    </row>
    <row r="417" spans="1:39" x14ac:dyDescent="0.25">
      <c r="A417" s="3">
        <v>4160</v>
      </c>
      <c r="B417">
        <v>-1.0079849999999999</v>
      </c>
      <c r="C417">
        <v>-0.19340399999999999</v>
      </c>
      <c r="D417">
        <v>0.81715800000000005</v>
      </c>
      <c r="E417">
        <v>0.47874100000000003</v>
      </c>
      <c r="F417">
        <v>0.11605600000000001</v>
      </c>
      <c r="G417">
        <v>0.19165699999999999</v>
      </c>
      <c r="H417">
        <v>0.13392200000000001</v>
      </c>
      <c r="I417">
        <v>0.18704100000000001</v>
      </c>
      <c r="J417">
        <v>-0.37653399999999998</v>
      </c>
      <c r="K417">
        <v>-0.71748400000000001</v>
      </c>
      <c r="M417">
        <v>0.122851</v>
      </c>
      <c r="N417">
        <v>0.37138199999999999</v>
      </c>
      <c r="O417">
        <v>0.52530699999999997</v>
      </c>
      <c r="P417">
        <v>-5.1151000000000002E-2</v>
      </c>
      <c r="R417" t="str">
        <f t="shared" si="120"/>
        <v>0.116056+0.191657i</v>
      </c>
      <c r="S417" t="str">
        <f t="shared" si="121"/>
        <v>-0.221463209802619+0.0278763851121699i</v>
      </c>
      <c r="T417" t="str">
        <f t="shared" si="122"/>
        <v>0.864373163462574+0.331118354768063i</v>
      </c>
      <c r="U417" t="str">
        <f t="shared" si="123"/>
        <v>0.070922418786643+0.18540445506914i</v>
      </c>
      <c r="V417" t="str">
        <f t="shared" si="124"/>
        <v>-0.376534-0.717484i</v>
      </c>
      <c r="W417" t="str">
        <f t="shared" si="125"/>
        <v>-0.245363167574646+0.603385476276054i</v>
      </c>
      <c r="X417" t="str">
        <f t="shared" si="126"/>
        <v>-0.274067389608575+0.606391636980207i</v>
      </c>
      <c r="Z417" t="str">
        <f t="shared" si="127"/>
        <v>0.0162585288351988-0.0116486799594313i</v>
      </c>
      <c r="AA417" t="str">
        <f t="shared" si="128"/>
        <v>-0.379943620702987-0.718692415365921i</v>
      </c>
      <c r="AB417" t="str">
        <f t="shared" si="129"/>
        <v>-0.274997163375096+0.603580280709286i</v>
      </c>
      <c r="AD417">
        <f t="shared" si="130"/>
        <v>-14.044508564873844</v>
      </c>
      <c r="AE417">
        <f t="shared" si="131"/>
        <v>-3.7235039089645925</v>
      </c>
      <c r="AF417">
        <f t="shared" si="132"/>
        <v>-3.5376909320101961</v>
      </c>
      <c r="AG417">
        <f t="shared" si="133"/>
        <v>-3.5661385944006394</v>
      </c>
      <c r="AH417">
        <f t="shared" si="134"/>
        <v>-12.992841644344981</v>
      </c>
      <c r="AI417">
        <f t="shared" si="135"/>
        <v>-13.025697235547455</v>
      </c>
      <c r="AJ417">
        <f t="shared" si="136"/>
        <v>-0.67130512320023561</v>
      </c>
      <c r="AK417">
        <f t="shared" si="137"/>
        <v>-1.8272482325318815</v>
      </c>
      <c r="AL417">
        <f t="shared" si="138"/>
        <v>-33.979058042448841</v>
      </c>
      <c r="AM417">
        <f t="shared" si="139"/>
        <v>-1.7988005701414322</v>
      </c>
    </row>
    <row r="418" spans="1:39" x14ac:dyDescent="0.25">
      <c r="A418" s="3">
        <v>4170</v>
      </c>
      <c r="B418">
        <v>-1.053288</v>
      </c>
      <c r="C418">
        <v>0.120779</v>
      </c>
      <c r="D418">
        <v>0.87608299999999995</v>
      </c>
      <c r="E418">
        <v>0.37324400000000002</v>
      </c>
      <c r="F418">
        <v>0.122048</v>
      </c>
      <c r="G418">
        <v>0.19282199999999999</v>
      </c>
      <c r="H418">
        <v>0.15260899999999999</v>
      </c>
      <c r="I418">
        <v>0.161525</v>
      </c>
      <c r="J418">
        <v>-0.495838</v>
      </c>
      <c r="K418">
        <v>-0.66624300000000003</v>
      </c>
      <c r="M418">
        <v>0.16030800000000001</v>
      </c>
      <c r="N418">
        <v>0.372865</v>
      </c>
      <c r="O418">
        <v>0.50666</v>
      </c>
      <c r="P418">
        <v>-0.15202299999999999</v>
      </c>
      <c r="R418" t="str">
        <f t="shared" si="120"/>
        <v>0.122048+0.192822i</v>
      </c>
      <c r="S418" t="str">
        <f t="shared" si="121"/>
        <v>-0.207459124920694+0.0833199876918971i</v>
      </c>
      <c r="T418" t="str">
        <f t="shared" si="122"/>
        <v>0.925499200078922+0.155026003317181i</v>
      </c>
      <c r="U418" t="str">
        <f t="shared" si="123"/>
        <v>0.0678856570313391+0.190389630919342i</v>
      </c>
      <c r="V418" t="str">
        <f t="shared" si="124"/>
        <v>-0.495838-0.666243i</v>
      </c>
      <c r="W418" t="str">
        <f t="shared" si="125"/>
        <v>-0.217383500962612+0.598689966948546i</v>
      </c>
      <c r="X418" t="str">
        <f t="shared" si="126"/>
        <v>-0.244154199196146+0.609262135747414i</v>
      </c>
      <c r="Z418" t="str">
        <f t="shared" si="127"/>
        <v>0.0262789407710574-0.0386306635086123i</v>
      </c>
      <c r="AA418" t="str">
        <f t="shared" si="128"/>
        <v>-0.503743495746612-0.662671333076283i</v>
      </c>
      <c r="AB418" t="str">
        <f t="shared" si="129"/>
        <v>-0.249773446480099+0.605361653402079i</v>
      </c>
      <c r="AD418">
        <f t="shared" si="130"/>
        <v>-13.88736990753892</v>
      </c>
      <c r="AE418">
        <f t="shared" si="131"/>
        <v>-3.9181076825634644</v>
      </c>
      <c r="AF418">
        <f t="shared" si="132"/>
        <v>-3.6571258820992805</v>
      </c>
      <c r="AG418">
        <f t="shared" si="133"/>
        <v>-3.6769508588227007</v>
      </c>
      <c r="AH418">
        <f t="shared" si="134"/>
        <v>-12.833620648661883</v>
      </c>
      <c r="AI418">
        <f t="shared" si="135"/>
        <v>-13.011906373556471</v>
      </c>
      <c r="AJ418">
        <f t="shared" si="136"/>
        <v>-0.55230279534679483</v>
      </c>
      <c r="AK418">
        <f t="shared" si="137"/>
        <v>-1.6131769948305066</v>
      </c>
      <c r="AL418">
        <f t="shared" si="138"/>
        <v>-26.60963992309857</v>
      </c>
      <c r="AM418">
        <f t="shared" si="139"/>
        <v>-1.5933520181070902</v>
      </c>
    </row>
    <row r="419" spans="1:39" x14ac:dyDescent="0.25">
      <c r="A419" s="3">
        <v>4180</v>
      </c>
      <c r="B419">
        <v>-0.99496099999999998</v>
      </c>
      <c r="C419">
        <v>0.40606799999999998</v>
      </c>
      <c r="D419">
        <v>0.93612700000000004</v>
      </c>
      <c r="E419">
        <v>0.25042399999999998</v>
      </c>
      <c r="F419">
        <v>0.12909000000000001</v>
      </c>
      <c r="G419">
        <v>0.18656600000000001</v>
      </c>
      <c r="H419">
        <v>0.155248</v>
      </c>
      <c r="I419">
        <v>0.13313800000000001</v>
      </c>
      <c r="J419">
        <v>-0.61101000000000005</v>
      </c>
      <c r="K419">
        <v>-0.58964700000000003</v>
      </c>
      <c r="M419">
        <v>0.20575499999999999</v>
      </c>
      <c r="N419">
        <v>0.36586800000000003</v>
      </c>
      <c r="O419">
        <v>0.46745900000000001</v>
      </c>
      <c r="P419">
        <v>-0.25064900000000001</v>
      </c>
      <c r="R419" t="str">
        <f t="shared" si="120"/>
        <v>0.12909+0.186566i</v>
      </c>
      <c r="S419" t="str">
        <f t="shared" si="121"/>
        <v>-0.174854310370622+0.132642829180584i</v>
      </c>
      <c r="T419" t="str">
        <f t="shared" si="122"/>
        <v>0.956621203864392-0.032023824381764i</v>
      </c>
      <c r="U419" t="str">
        <f t="shared" si="123"/>
        <v>0.0718570764949662+0.199171976595022i</v>
      </c>
      <c r="V419" t="str">
        <f t="shared" si="124"/>
        <v>-0.61101-0.589647i</v>
      </c>
      <c r="W419" t="str">
        <f t="shared" si="125"/>
        <v>-0.191157392985628+0.594694658519167i</v>
      </c>
      <c r="X419" t="str">
        <f t="shared" si="126"/>
        <v>-0.213651984508262+0.613042512479043i</v>
      </c>
      <c r="Z419" t="str">
        <f t="shared" si="127"/>
        <v>0.0283769202195785-0.0551359978920514i</v>
      </c>
      <c r="AA419" t="str">
        <f t="shared" si="128"/>
        <v>-0.61747724609823-0.580069961472229i</v>
      </c>
      <c r="AB419" t="str">
        <f t="shared" si="129"/>
        <v>-0.222371914402008+0.611499652895854i</v>
      </c>
      <c r="AD419">
        <f t="shared" si="130"/>
        <v>-13.484030159273971</v>
      </c>
      <c r="AE419">
        <f t="shared" si="131"/>
        <v>-4.0870952308380435</v>
      </c>
      <c r="AF419">
        <f t="shared" si="132"/>
        <v>-3.7523509214423627</v>
      </c>
      <c r="AG419">
        <f t="shared" si="133"/>
        <v>-3.7326853941724307</v>
      </c>
      <c r="AH419">
        <f t="shared" si="134"/>
        <v>-12.884365464018737</v>
      </c>
      <c r="AI419">
        <f t="shared" si="135"/>
        <v>-13.172400334725394</v>
      </c>
      <c r="AJ419">
        <f t="shared" si="136"/>
        <v>-0.38033578550223573</v>
      </c>
      <c r="AK419">
        <f t="shared" si="137"/>
        <v>-1.4205461307899172</v>
      </c>
      <c r="AL419">
        <f t="shared" si="138"/>
        <v>-24.150779192045814</v>
      </c>
      <c r="AM419">
        <f t="shared" si="139"/>
        <v>-1.4402116580598601</v>
      </c>
    </row>
    <row r="420" spans="1:39" x14ac:dyDescent="0.25">
      <c r="A420" s="3">
        <v>4190</v>
      </c>
      <c r="B420">
        <v>-0.876772</v>
      </c>
      <c r="C420">
        <v>0.64754900000000004</v>
      </c>
      <c r="D420">
        <v>0.97855700000000001</v>
      </c>
      <c r="E420">
        <v>9.7341999999999998E-2</v>
      </c>
      <c r="F420">
        <v>0.14332700000000001</v>
      </c>
      <c r="G420">
        <v>0.19203799999999999</v>
      </c>
      <c r="H420">
        <v>0.13775100000000001</v>
      </c>
      <c r="I420">
        <v>0.11069</v>
      </c>
      <c r="J420">
        <v>-0.70542899999999997</v>
      </c>
      <c r="K420">
        <v>-0.511517</v>
      </c>
      <c r="M420">
        <v>0.25032300000000002</v>
      </c>
      <c r="N420">
        <v>0.35425400000000001</v>
      </c>
      <c r="O420">
        <v>0.41894199999999998</v>
      </c>
      <c r="P420">
        <v>-0.33232400000000001</v>
      </c>
      <c r="R420" t="str">
        <f t="shared" si="120"/>
        <v>0.143327+0.192038i</v>
      </c>
      <c r="S420" t="str">
        <f t="shared" si="121"/>
        <v>-0.144598022956443+0.151593682620821i</v>
      </c>
      <c r="T420" t="str">
        <f t="shared" si="122"/>
        <v>0.941647291344445-0.235004445917272i</v>
      </c>
      <c r="U420" t="str">
        <f t="shared" si="123"/>
        <v>0.0655976099775345+0.197548112390351i</v>
      </c>
      <c r="V420" t="str">
        <f t="shared" si="124"/>
        <v>-0.705429-0.511517i</v>
      </c>
      <c r="W420" t="str">
        <f t="shared" si="125"/>
        <v>-0.165346786006835+0.590990293761467i</v>
      </c>
      <c r="X420" t="str">
        <f t="shared" si="126"/>
        <v>-0.182871556376536+0.611215515192552i</v>
      </c>
      <c r="Z420" t="str">
        <f t="shared" si="127"/>
        <v>0.0134172790134989-0.0820512771955481i</v>
      </c>
      <c r="AA420" t="str">
        <f t="shared" si="128"/>
        <v>-0.705132446001992-0.496342565352005i</v>
      </c>
      <c r="AB420" t="str">
        <f t="shared" si="129"/>
        <v>-0.193449757178895+0.614983172264037i</v>
      </c>
      <c r="AD420">
        <f t="shared" si="130"/>
        <v>-13.632283188062345</v>
      </c>
      <c r="AE420">
        <f t="shared" si="131"/>
        <v>-4.2410920537537811</v>
      </c>
      <c r="AF420">
        <f t="shared" si="132"/>
        <v>-3.9037740827827734</v>
      </c>
      <c r="AG420">
        <f t="shared" si="133"/>
        <v>-3.8129613182633983</v>
      </c>
      <c r="AH420">
        <f t="shared" si="134"/>
        <v>-12.409275665556718</v>
      </c>
      <c r="AI420">
        <f t="shared" si="135"/>
        <v>-13.576420101876849</v>
      </c>
      <c r="AJ420">
        <f t="shared" si="136"/>
        <v>-0.25982887325130299</v>
      </c>
      <c r="AK420">
        <f t="shared" si="137"/>
        <v>-1.195982024372727</v>
      </c>
      <c r="AL420">
        <f t="shared" si="138"/>
        <v>-21.603689102388213</v>
      </c>
      <c r="AM420">
        <f t="shared" si="139"/>
        <v>-1.2867947888921134</v>
      </c>
    </row>
    <row r="421" spans="1:39" x14ac:dyDescent="0.25">
      <c r="A421" s="3">
        <v>4200</v>
      </c>
      <c r="B421">
        <v>-0.71986799999999995</v>
      </c>
      <c r="C421">
        <v>0.84662899999999996</v>
      </c>
      <c r="D421">
        <v>0.99693500000000002</v>
      </c>
      <c r="E421">
        <v>-6.7646999999999999E-2</v>
      </c>
      <c r="F421">
        <v>0.14551900000000001</v>
      </c>
      <c r="G421">
        <v>0.19218099999999999</v>
      </c>
      <c r="H421">
        <v>0.113207</v>
      </c>
      <c r="I421">
        <v>9.5267000000000004E-2</v>
      </c>
      <c r="J421">
        <v>-0.79980499999999999</v>
      </c>
      <c r="K421">
        <v>-0.39790900000000001</v>
      </c>
      <c r="M421">
        <v>0.29645100000000002</v>
      </c>
      <c r="N421">
        <v>0.32546599999999998</v>
      </c>
      <c r="O421">
        <v>0.35031200000000001</v>
      </c>
      <c r="P421">
        <v>-0.41283700000000001</v>
      </c>
      <c r="R421" t="str">
        <f t="shared" si="120"/>
        <v>0.145519+0.192181i</v>
      </c>
      <c r="S421" t="str">
        <f t="shared" si="121"/>
        <v>-0.101703727681925+0.175695593885775i</v>
      </c>
      <c r="T421" t="str">
        <f t="shared" si="122"/>
        <v>0.892357546239882-0.435843515919991i</v>
      </c>
      <c r="U421" t="str">
        <f t="shared" si="123"/>
        <v>0.0798620365746721+0.195711307088687i</v>
      </c>
      <c r="V421" t="str">
        <f t="shared" si="124"/>
        <v>-0.799805-0.397909i</v>
      </c>
      <c r="W421" t="str">
        <f t="shared" si="125"/>
        <v>-0.145246720544317+0.588433402298146i</v>
      </c>
      <c r="X421" t="str">
        <f t="shared" si="126"/>
        <v>-0.154876815303084+0.612593401974891i</v>
      </c>
      <c r="Z421" t="str">
        <f t="shared" si="127"/>
        <v>0.0121103024577485-0.100459422297705i</v>
      </c>
      <c r="AA421" t="str">
        <f t="shared" si="128"/>
        <v>-0.791585426439258-0.381502432972455i</v>
      </c>
      <c r="AB421" t="str">
        <f t="shared" si="129"/>
        <v>-0.165253031235719+0.620745158041762i</v>
      </c>
      <c r="AD421">
        <f t="shared" si="130"/>
        <v>-13.498784704310925</v>
      </c>
      <c r="AE421">
        <f t="shared" si="131"/>
        <v>-4.3491938980185223</v>
      </c>
      <c r="AF421">
        <f t="shared" si="132"/>
        <v>-3.98746912529701</v>
      </c>
      <c r="AG421">
        <f t="shared" si="133"/>
        <v>-3.8443592098241446</v>
      </c>
      <c r="AH421">
        <f t="shared" si="134"/>
        <v>-12.357542356641243</v>
      </c>
      <c r="AI421">
        <f t="shared" si="135"/>
        <v>-13.84970092118108</v>
      </c>
      <c r="AJ421">
        <f t="shared" si="136"/>
        <v>-6.0078930660498603E-2</v>
      </c>
      <c r="AK421">
        <f t="shared" si="137"/>
        <v>-0.97986436289570655</v>
      </c>
      <c r="AL421">
        <f t="shared" si="138"/>
        <v>-19.897528509265126</v>
      </c>
      <c r="AM421">
        <f t="shared" si="139"/>
        <v>-1.1229742783685721</v>
      </c>
    </row>
    <row r="422" spans="1:39" x14ac:dyDescent="0.25">
      <c r="A422" s="3">
        <v>4210</v>
      </c>
      <c r="B422">
        <v>-0.51604399999999995</v>
      </c>
      <c r="C422">
        <v>0.99525200000000003</v>
      </c>
      <c r="D422">
        <v>0.99138400000000004</v>
      </c>
      <c r="E422">
        <v>-0.24934100000000001</v>
      </c>
      <c r="F422">
        <v>0.15446099999999999</v>
      </c>
      <c r="G422">
        <v>0.19156899999999999</v>
      </c>
      <c r="H422">
        <v>6.2288000000000003E-2</v>
      </c>
      <c r="I422">
        <v>9.9564E-2</v>
      </c>
      <c r="J422">
        <v>-0.876471</v>
      </c>
      <c r="K422">
        <v>-0.27043299999999998</v>
      </c>
      <c r="M422">
        <v>0.34344599999999997</v>
      </c>
      <c r="N422">
        <v>0.287605</v>
      </c>
      <c r="O422">
        <v>0.26521499999999998</v>
      </c>
      <c r="P422">
        <v>-0.47969200000000001</v>
      </c>
      <c r="R422" t="str">
        <f t="shared" si="120"/>
        <v>0.154461+0.191569i</v>
      </c>
      <c r="S422" t="str">
        <f t="shared" si="121"/>
        <v>-0.0525054066393664+0.19730636450596i</v>
      </c>
      <c r="T422" t="str">
        <f t="shared" si="122"/>
        <v>0.79387163326652-0.629190393342786i</v>
      </c>
      <c r="U422" t="str">
        <f t="shared" si="123"/>
        <v>0.0926596181905053+0.197841315788704i</v>
      </c>
      <c r="V422" t="str">
        <f t="shared" si="124"/>
        <v>-0.876471-0.270433i</v>
      </c>
      <c r="W422" t="str">
        <f t="shared" si="125"/>
        <v>-0.122101966735936+0.584973605710057i</v>
      </c>
      <c r="X422" t="str">
        <f t="shared" si="126"/>
        <v>-0.122844172969609+0.611618174195428i</v>
      </c>
      <c r="Z422" t="str">
        <f t="shared" si="127"/>
        <v>-0.0149753824339683-0.124411558511018i</v>
      </c>
      <c r="AA422" t="str">
        <f t="shared" si="128"/>
        <v>-0.855234423900856-0.260446379653908i</v>
      </c>
      <c r="AB422" t="str">
        <f t="shared" si="129"/>
        <v>-0.128338716019257+0.627044250671282i</v>
      </c>
      <c r="AD422">
        <f t="shared" si="130"/>
        <v>-13.212359446445879</v>
      </c>
      <c r="AE422">
        <f t="shared" si="131"/>
        <v>-4.4720648956514442</v>
      </c>
      <c r="AF422">
        <f t="shared" si="132"/>
        <v>-4.098634557829409</v>
      </c>
      <c r="AG422">
        <f t="shared" si="133"/>
        <v>-3.875814025619146</v>
      </c>
      <c r="AH422">
        <f t="shared" si="134"/>
        <v>-12.178364922031271</v>
      </c>
      <c r="AI422">
        <f t="shared" si="135"/>
        <v>-13.800033248765768</v>
      </c>
      <c r="AJ422">
        <f t="shared" si="136"/>
        <v>0.11195071787045383</v>
      </c>
      <c r="AK422">
        <f t="shared" si="137"/>
        <v>-0.75030826329453038</v>
      </c>
      <c r="AL422">
        <f t="shared" si="138"/>
        <v>-18.040312540638617</v>
      </c>
      <c r="AM422">
        <f t="shared" si="139"/>
        <v>-0.97312879550479359</v>
      </c>
    </row>
    <row r="423" spans="1:39" x14ac:dyDescent="0.25">
      <c r="A423" s="3">
        <v>4220</v>
      </c>
      <c r="B423">
        <v>-0.33389600000000003</v>
      </c>
      <c r="C423">
        <v>1.086063</v>
      </c>
      <c r="D423">
        <v>0.95039399999999996</v>
      </c>
      <c r="E423">
        <v>-0.44470700000000002</v>
      </c>
      <c r="F423">
        <v>0.16218299999999999</v>
      </c>
      <c r="G423">
        <v>0.19242400000000001</v>
      </c>
      <c r="H423">
        <v>4.5168E-2</v>
      </c>
      <c r="I423">
        <v>0.123446</v>
      </c>
      <c r="J423">
        <v>-0.92833900000000003</v>
      </c>
      <c r="K423">
        <v>-0.13630600000000001</v>
      </c>
      <c r="M423">
        <v>0.379162</v>
      </c>
      <c r="N423">
        <v>0.239204</v>
      </c>
      <c r="O423">
        <v>0.176727</v>
      </c>
      <c r="P423">
        <v>-0.52893699999999999</v>
      </c>
      <c r="R423" t="str">
        <f t="shared" si="120"/>
        <v>0.162183+0.192424i</v>
      </c>
      <c r="S423" t="str">
        <f t="shared" si="121"/>
        <v>-0.00437616911931755+0.194511435577029i</v>
      </c>
      <c r="T423" t="str">
        <f t="shared" si="122"/>
        <v>0.667731079177081-0.793235246154766i</v>
      </c>
      <c r="U423" t="str">
        <f t="shared" si="123"/>
        <v>0.107894931103629+0.194371136719014i</v>
      </c>
      <c r="V423" t="str">
        <f t="shared" si="124"/>
        <v>-0.928339-0.136306i</v>
      </c>
      <c r="W423" t="str">
        <f t="shared" si="125"/>
        <v>-0.104459393645279+0.58510462461473i</v>
      </c>
      <c r="X423" t="str">
        <f t="shared" si="126"/>
        <v>-0.0966762728986998+0.609605596079395i</v>
      </c>
      <c r="Z423" t="str">
        <f t="shared" si="127"/>
        <v>-0.0207957075683235-0.126075926224476i</v>
      </c>
      <c r="AA423" t="str">
        <f t="shared" si="128"/>
        <v>-0.905012510203224-0.136193876714903i</v>
      </c>
      <c r="AB423" t="str">
        <f t="shared" si="129"/>
        <v>-0.0968763377130648+0.625336170516604i</v>
      </c>
      <c r="AD423">
        <f t="shared" si="130"/>
        <v>-13.06084473294886</v>
      </c>
      <c r="AE423">
        <f t="shared" si="131"/>
        <v>-4.51906535306449</v>
      </c>
      <c r="AF423">
        <f t="shared" si="132"/>
        <v>-4.1911459763513825</v>
      </c>
      <c r="AG423">
        <f t="shared" si="133"/>
        <v>-3.9747301221895781</v>
      </c>
      <c r="AH423">
        <f t="shared" si="134"/>
        <v>-11.983883088578409</v>
      </c>
      <c r="AI423">
        <f t="shared" si="135"/>
        <v>-14.218899497270083</v>
      </c>
      <c r="AJ423">
        <f t="shared" si="136"/>
        <v>0.31443590120612352</v>
      </c>
      <c r="AK423">
        <f t="shared" si="137"/>
        <v>-0.55323604382675873</v>
      </c>
      <c r="AL423">
        <f t="shared" si="138"/>
        <v>-17.870776310120647</v>
      </c>
      <c r="AM423">
        <f t="shared" si="139"/>
        <v>-0.76965189798857303</v>
      </c>
    </row>
    <row r="424" spans="1:39" x14ac:dyDescent="0.25">
      <c r="A424" s="3">
        <v>4230</v>
      </c>
      <c r="B424">
        <v>-0.128577</v>
      </c>
      <c r="C424">
        <v>1.1432059999999999</v>
      </c>
      <c r="D424">
        <v>0.86497999999999997</v>
      </c>
      <c r="E424">
        <v>-0.65581599999999995</v>
      </c>
      <c r="F424">
        <v>0.16966400000000001</v>
      </c>
      <c r="G424">
        <v>0.19331499999999999</v>
      </c>
      <c r="H424">
        <v>1.6764000000000001E-2</v>
      </c>
      <c r="I424">
        <v>0.16159899999999999</v>
      </c>
      <c r="J424">
        <v>-0.95646299999999995</v>
      </c>
      <c r="K424">
        <v>2.2960999999999999E-2</v>
      </c>
      <c r="M424">
        <v>0.40139799999999998</v>
      </c>
      <c r="N424">
        <v>0.18428600000000001</v>
      </c>
      <c r="O424">
        <v>8.5336999999999996E-2</v>
      </c>
      <c r="P424">
        <v>-0.56508199999999997</v>
      </c>
      <c r="R424" t="str">
        <f t="shared" si="120"/>
        <v>0.169664+0.193315i</v>
      </c>
      <c r="S424" t="str">
        <f t="shared" si="121"/>
        <v>0.0504890113116621+0.192833266846219i</v>
      </c>
      <c r="T424" t="str">
        <f t="shared" si="122"/>
        <v>0.496469477900424-0.940339271106363i</v>
      </c>
      <c r="U424" t="str">
        <f t="shared" si="123"/>
        <v>0.118769682783968+0.191017007481317i</v>
      </c>
      <c r="V424" t="str">
        <f t="shared" si="124"/>
        <v>-0.956463+0.022961i</v>
      </c>
      <c r="W424" t="str">
        <f t="shared" si="125"/>
        <v>-0.10334480522882+0.588322914662816i</v>
      </c>
      <c r="X424" t="str">
        <f t="shared" si="126"/>
        <v>-0.0873835895615657+0.609829104031077i</v>
      </c>
      <c r="Z424" t="str">
        <f t="shared" si="127"/>
        <v>-0.0377392097229699-0.138172470808085i</v>
      </c>
      <c r="AA424" t="str">
        <f t="shared" si="128"/>
        <v>-0.933128497189959+0.0087599626287313i</v>
      </c>
      <c r="AB424" t="str">
        <f t="shared" si="129"/>
        <v>-0.0804441969467623+0.626473955655909i</v>
      </c>
      <c r="AD424">
        <f t="shared" si="130"/>
        <v>-12.959032609377894</v>
      </c>
      <c r="AE424">
        <f t="shared" si="131"/>
        <v>-4.4757028471705613</v>
      </c>
      <c r="AF424">
        <f t="shared" si="132"/>
        <v>-4.2075683285780556</v>
      </c>
      <c r="AG424">
        <f t="shared" si="133"/>
        <v>-3.9909145221574702</v>
      </c>
      <c r="AH424">
        <f t="shared" si="134"/>
        <v>-11.794270713314514</v>
      </c>
      <c r="AI424">
        <f t="shared" si="135"/>
        <v>-14.008397994810204</v>
      </c>
      <c r="AJ424">
        <f t="shared" si="136"/>
        <v>0.53355030673155879</v>
      </c>
      <c r="AK424">
        <f t="shared" si="137"/>
        <v>-0.38413441410590027</v>
      </c>
      <c r="AL424">
        <f t="shared" si="138"/>
        <v>-16.87909857469241</v>
      </c>
      <c r="AM424">
        <f t="shared" si="139"/>
        <v>-0.60078822052648218</v>
      </c>
    </row>
    <row r="425" spans="1:39" x14ac:dyDescent="0.25">
      <c r="A425" s="3">
        <v>4240</v>
      </c>
      <c r="B425">
        <v>6.3572000000000004E-2</v>
      </c>
      <c r="C425">
        <v>1.1575930000000001</v>
      </c>
      <c r="D425">
        <v>0.72394400000000003</v>
      </c>
      <c r="E425">
        <v>-0.85874600000000001</v>
      </c>
      <c r="F425">
        <v>0.17036100000000001</v>
      </c>
      <c r="G425">
        <v>0.19318099999999999</v>
      </c>
      <c r="H425">
        <v>5.1570000000000001E-3</v>
      </c>
      <c r="I425">
        <v>0.20987500000000001</v>
      </c>
      <c r="J425">
        <v>-0.95499400000000001</v>
      </c>
      <c r="K425">
        <v>0.184557</v>
      </c>
      <c r="M425">
        <v>0.41697400000000001</v>
      </c>
      <c r="N425">
        <v>0.115825</v>
      </c>
      <c r="O425">
        <v>-2.0603E-2</v>
      </c>
      <c r="P425">
        <v>-0.58870699999999998</v>
      </c>
      <c r="R425" t="str">
        <f t="shared" si="120"/>
        <v>0.170361+0.193181i</v>
      </c>
      <c r="S425" t="str">
        <f t="shared" si="121"/>
        <v>0.104740136790719+0.187283262579973i</v>
      </c>
      <c r="T425" t="str">
        <f t="shared" si="122"/>
        <v>0.29859232029902-1.04542485247496i</v>
      </c>
      <c r="U425" t="str">
        <f t="shared" si="123"/>
        <v>0.142974645190415+0.196713447784599i</v>
      </c>
      <c r="V425" t="str">
        <f t="shared" si="124"/>
        <v>-0.954994+0.184557i</v>
      </c>
      <c r="W425" t="str">
        <f t="shared" si="125"/>
        <v>-0.0940456863928826+0.598276230276199i</v>
      </c>
      <c r="X425" t="str">
        <f t="shared" si="126"/>
        <v>-0.0677554271868143+0.615814046331741i</v>
      </c>
      <c r="Z425" t="str">
        <f t="shared" si="127"/>
        <v>-0.0518540011493864-0.140310709488495i</v>
      </c>
      <c r="AA425" t="str">
        <f t="shared" si="128"/>
        <v>-0.939590156255836+0.157400541147198i</v>
      </c>
      <c r="AB425" t="str">
        <f t="shared" si="129"/>
        <v>-0.0534873993424356+0.630258318687146i</v>
      </c>
      <c r="AD425">
        <f t="shared" si="130"/>
        <v>-12.28133883271598</v>
      </c>
      <c r="AE425">
        <f t="shared" si="131"/>
        <v>-4.355954919090741</v>
      </c>
      <c r="AF425">
        <f t="shared" si="132"/>
        <v>-4.1587495885546835</v>
      </c>
      <c r="AG425">
        <f t="shared" si="133"/>
        <v>-3.9784615674194415</v>
      </c>
      <c r="AH425">
        <f t="shared" si="134"/>
        <v>-11.782129516843884</v>
      </c>
      <c r="AI425">
        <f t="shared" si="135"/>
        <v>-13.368126492523038</v>
      </c>
      <c r="AJ425">
        <f t="shared" si="136"/>
        <v>0.72643377622587235</v>
      </c>
      <c r="AK425">
        <f t="shared" si="137"/>
        <v>-0.24074513325963937</v>
      </c>
      <c r="AL425">
        <f t="shared" si="138"/>
        <v>-16.502188541729971</v>
      </c>
      <c r="AM425">
        <f t="shared" si="139"/>
        <v>-0.42103315439488093</v>
      </c>
    </row>
    <row r="426" spans="1:39" x14ac:dyDescent="0.25">
      <c r="A426" s="3">
        <v>4250</v>
      </c>
      <c r="B426">
        <v>0.241982</v>
      </c>
      <c r="C426">
        <v>1.1577630000000001</v>
      </c>
      <c r="D426">
        <v>0.521895</v>
      </c>
      <c r="E426">
        <v>-1.0481149999999999</v>
      </c>
      <c r="F426">
        <v>0.19051999999999999</v>
      </c>
      <c r="G426">
        <v>0.19325899999999999</v>
      </c>
      <c r="H426">
        <v>1.0691000000000001E-2</v>
      </c>
      <c r="I426">
        <v>0.26949400000000001</v>
      </c>
      <c r="J426">
        <v>-0.92712099999999997</v>
      </c>
      <c r="K426">
        <v>0.34946700000000003</v>
      </c>
      <c r="M426">
        <v>0.40490500000000001</v>
      </c>
      <c r="N426">
        <v>4.8228E-2</v>
      </c>
      <c r="O426">
        <v>-0.136073</v>
      </c>
      <c r="P426">
        <v>-0.59691000000000005</v>
      </c>
      <c r="R426" t="str">
        <f t="shared" si="120"/>
        <v>0.19052+0.193259i</v>
      </c>
      <c r="S426" t="str">
        <f t="shared" si="121"/>
        <v>0.145199501371724+0.155128149413765i</v>
      </c>
      <c r="T426" t="str">
        <f t="shared" si="122"/>
        <v>0.090687463882582-1.11253270469616i</v>
      </c>
      <c r="U426" t="str">
        <f t="shared" si="123"/>
        <v>0.154699042953368+0.174546724295234i</v>
      </c>
      <c r="V426" t="str">
        <f t="shared" si="124"/>
        <v>-0.927121+0.349467i</v>
      </c>
      <c r="W426" t="str">
        <f t="shared" si="125"/>
        <v>-0.0839827300106759+0.612175549136908i</v>
      </c>
      <c r="X426" t="str">
        <f t="shared" si="126"/>
        <v>-0.0541641673450323+0.619144568609791i</v>
      </c>
      <c r="Z426" t="str">
        <f t="shared" si="127"/>
        <v>-0.0747770619709957-0.155738207501666i</v>
      </c>
      <c r="AA426" t="str">
        <f t="shared" si="128"/>
        <v>-0.926744995641709+0.313098746037742i</v>
      </c>
      <c r="AB426" t="str">
        <f t="shared" si="129"/>
        <v>-0.0330967025457189+0.628638932325922i</v>
      </c>
      <c r="AD426">
        <f t="shared" si="130"/>
        <v>-12.644142502601508</v>
      </c>
      <c r="AE426">
        <f t="shared" si="131"/>
        <v>-4.1815042408927328</v>
      </c>
      <c r="AF426">
        <f t="shared" si="132"/>
        <v>-4.131047998531864</v>
      </c>
      <c r="AG426">
        <f t="shared" si="133"/>
        <v>-4.0199532619656093</v>
      </c>
      <c r="AH426">
        <f t="shared" si="134"/>
        <v>-11.328454613791788</v>
      </c>
      <c r="AI426">
        <f t="shared" si="135"/>
        <v>-13.453649664320563</v>
      </c>
      <c r="AJ426">
        <f t="shared" si="136"/>
        <v>0.95501742075372142</v>
      </c>
      <c r="AK426">
        <f t="shared" si="137"/>
        <v>-8.0298212207237679E-2</v>
      </c>
      <c r="AL426">
        <f t="shared" si="138"/>
        <v>-15.251138904818751</v>
      </c>
      <c r="AM426">
        <f t="shared" si="139"/>
        <v>-0.19139294877349838</v>
      </c>
    </row>
    <row r="427" spans="1:39" x14ac:dyDescent="0.25">
      <c r="A427" s="3">
        <v>4260</v>
      </c>
      <c r="B427">
        <v>0.437552</v>
      </c>
      <c r="C427">
        <v>1.1374759999999999</v>
      </c>
      <c r="D427">
        <v>0.21632199999999999</v>
      </c>
      <c r="E427">
        <v>-1.2158</v>
      </c>
      <c r="F427">
        <v>0.19800899999999999</v>
      </c>
      <c r="G427">
        <v>0.196244</v>
      </c>
      <c r="H427">
        <v>5.3067999999999997E-2</v>
      </c>
      <c r="I427">
        <v>0.33228999999999997</v>
      </c>
      <c r="J427">
        <v>-0.88495400000000002</v>
      </c>
      <c r="K427">
        <v>0.472302</v>
      </c>
      <c r="M427">
        <v>0.37593100000000002</v>
      </c>
      <c r="N427">
        <v>-2.1944999999999999E-2</v>
      </c>
      <c r="O427">
        <v>-0.26960400000000001</v>
      </c>
      <c r="P427">
        <v>-0.581731</v>
      </c>
      <c r="R427" t="str">
        <f t="shared" si="120"/>
        <v>0.198009+0.196244i</v>
      </c>
      <c r="S427" t="str">
        <f t="shared" si="121"/>
        <v>0.188103309716758+0.127256681837846i</v>
      </c>
      <c r="T427" t="str">
        <f t="shared" si="122"/>
        <v>-0.164823769959883-1.1487643017488i</v>
      </c>
      <c r="U427" t="str">
        <f t="shared" si="123"/>
        <v>0.172054494755017+0.167709962149987i</v>
      </c>
      <c r="V427" t="str">
        <f t="shared" si="124"/>
        <v>-0.884954+0.472302i</v>
      </c>
      <c r="W427" t="str">
        <f t="shared" si="125"/>
        <v>-0.0359422757653721+0.638174855722968i</v>
      </c>
      <c r="X427" t="str">
        <f t="shared" si="126"/>
        <v>-0.00144086094693731+0.633061838771022i</v>
      </c>
      <c r="Z427" t="str">
        <f t="shared" si="127"/>
        <v>-0.092760823498533-0.143975577030104i</v>
      </c>
      <c r="AA427" t="str">
        <f t="shared" si="128"/>
        <v>-0.902547500343831+0.437476612857213i</v>
      </c>
      <c r="AB427" t="str">
        <f t="shared" si="129"/>
        <v>0.0231835080548611+0.632712816040345i</v>
      </c>
      <c r="AD427">
        <f t="shared" si="130"/>
        <v>-12.386031024109636</v>
      </c>
      <c r="AE427">
        <f t="shared" si="131"/>
        <v>-3.887452248769443</v>
      </c>
      <c r="AF427">
        <f t="shared" si="132"/>
        <v>-3.9710548052618848</v>
      </c>
      <c r="AG427">
        <f t="shared" si="133"/>
        <v>-3.9700404647559582</v>
      </c>
      <c r="AH427">
        <f t="shared" si="134"/>
        <v>-11.094712782498149</v>
      </c>
      <c r="AI427">
        <f t="shared" si="135"/>
        <v>-12.875429271327967</v>
      </c>
      <c r="AJ427">
        <f t="shared" si="136"/>
        <v>1.2931158718343405</v>
      </c>
      <c r="AK427">
        <f t="shared" si="137"/>
        <v>2.6898209759281911E-2</v>
      </c>
      <c r="AL427">
        <f t="shared" si="138"/>
        <v>-15.326355648658581</v>
      </c>
      <c r="AM427">
        <f t="shared" si="139"/>
        <v>2.588386925335133E-2</v>
      </c>
    </row>
    <row r="428" spans="1:39" x14ac:dyDescent="0.25">
      <c r="A428" s="3">
        <v>4270</v>
      </c>
      <c r="B428">
        <v>0.601267</v>
      </c>
      <c r="C428">
        <v>1.0783879999999999</v>
      </c>
      <c r="D428">
        <v>-0.139463</v>
      </c>
      <c r="E428">
        <v>-1.301215</v>
      </c>
      <c r="F428">
        <v>0.19536200000000001</v>
      </c>
      <c r="G428">
        <v>0.19739399999999999</v>
      </c>
      <c r="H428">
        <v>0.112619</v>
      </c>
      <c r="I428">
        <v>0.38539000000000001</v>
      </c>
      <c r="J428">
        <v>-0.81996100000000005</v>
      </c>
      <c r="K428">
        <v>0.61339100000000002</v>
      </c>
      <c r="M428">
        <v>0.31192900000000001</v>
      </c>
      <c r="N428">
        <v>-7.0413000000000003E-2</v>
      </c>
      <c r="O428">
        <v>-0.382608</v>
      </c>
      <c r="P428">
        <v>-0.54450200000000004</v>
      </c>
      <c r="R428" t="str">
        <f t="shared" si="120"/>
        <v>0.195362+0.197394i</v>
      </c>
      <c r="S428" t="str">
        <f t="shared" si="121"/>
        <v>0.228141001285696+0.100886947899441i</v>
      </c>
      <c r="T428" t="str">
        <f t="shared" si="122"/>
        <v>-0.40962777734915-1.12293536987381i</v>
      </c>
      <c r="U428" t="str">
        <f t="shared" si="123"/>
        <v>0.181511277815427+0.154561167174686i</v>
      </c>
      <c r="V428" t="str">
        <f t="shared" si="124"/>
        <v>-0.819961+0.613391i</v>
      </c>
      <c r="W428" t="str">
        <f t="shared" si="125"/>
        <v>-0.0193298554636637+0.649598262145746i</v>
      </c>
      <c r="X428" t="str">
        <f t="shared" si="126"/>
        <v>0.0159706678732358+0.633863184573366i</v>
      </c>
      <c r="Z428" t="str">
        <f t="shared" si="127"/>
        <v>-0.121017317853106-0.125776906972858i</v>
      </c>
      <c r="AA428" t="str">
        <f t="shared" si="128"/>
        <v>-0.857284731477933+0.589003015479017i</v>
      </c>
      <c r="AB428" t="str">
        <f t="shared" si="129"/>
        <v>0.0408403668263239+0.62289914465396i</v>
      </c>
      <c r="AD428">
        <f t="shared" si="130"/>
        <v>-12.453803274610566</v>
      </c>
      <c r="AE428">
        <f t="shared" si="131"/>
        <v>-3.7432591228107399</v>
      </c>
      <c r="AF428">
        <f t="shared" si="132"/>
        <v>-3.957333293279186</v>
      </c>
      <c r="AG428">
        <f t="shared" si="133"/>
        <v>-4.0930160192817384</v>
      </c>
      <c r="AH428">
        <f t="shared" si="134"/>
        <v>-11.127727143403131</v>
      </c>
      <c r="AI428">
        <f t="shared" si="135"/>
        <v>-12.060246764941247</v>
      </c>
      <c r="AJ428">
        <f t="shared" si="136"/>
        <v>1.5496498570951172</v>
      </c>
      <c r="AK428">
        <f t="shared" si="137"/>
        <v>0.2060345877387143</v>
      </c>
      <c r="AL428">
        <f t="shared" si="138"/>
        <v>-15.161985103613635</v>
      </c>
      <c r="AM428">
        <f t="shared" si="139"/>
        <v>0.34171731374127623</v>
      </c>
    </row>
    <row r="429" spans="1:39" x14ac:dyDescent="0.25">
      <c r="A429" s="3">
        <v>4280</v>
      </c>
      <c r="B429">
        <v>0.75502199999999997</v>
      </c>
      <c r="C429">
        <v>0.99278</v>
      </c>
      <c r="D429">
        <v>-0.58725000000000005</v>
      </c>
      <c r="E429">
        <v>-1.2510920000000001</v>
      </c>
      <c r="F429">
        <v>0.20722599999999999</v>
      </c>
      <c r="G429">
        <v>0.19436700000000001</v>
      </c>
      <c r="H429">
        <v>0.17774100000000001</v>
      </c>
      <c r="I429">
        <v>0.40743699999999999</v>
      </c>
      <c r="J429">
        <v>-0.72316199999999997</v>
      </c>
      <c r="K429">
        <v>0.74789499999999998</v>
      </c>
      <c r="M429">
        <v>0.25063099999999999</v>
      </c>
      <c r="N429">
        <v>-9.0894000000000003E-2</v>
      </c>
      <c r="O429">
        <v>-0.49934899999999999</v>
      </c>
      <c r="P429">
        <v>-0.48190899999999998</v>
      </c>
      <c r="R429" t="str">
        <f t="shared" si="120"/>
        <v>0.207226+0.194367i</v>
      </c>
      <c r="S429" t="str">
        <f t="shared" si="121"/>
        <v>0.26080003791281+0.0460741916157886i</v>
      </c>
      <c r="T429" t="str">
        <f t="shared" si="122"/>
        <v>-0.653874984017949-1.03187839854044i</v>
      </c>
      <c r="U429" t="str">
        <f t="shared" si="123"/>
        <v>0.178070149155227+0.140802339487048i</v>
      </c>
      <c r="V429" t="str">
        <f t="shared" si="124"/>
        <v>-0.723162+0.747895i</v>
      </c>
      <c r="W429" t="str">
        <f t="shared" si="125"/>
        <v>0.000640195368265034+0.667053577089156i</v>
      </c>
      <c r="X429" t="str">
        <f t="shared" si="126"/>
        <v>0.0305824620723531+0.640373792380638i</v>
      </c>
      <c r="Z429" t="str">
        <f t="shared" si="127"/>
        <v>-0.134023612894987-0.122194827762959i</v>
      </c>
      <c r="AA429" t="str">
        <f t="shared" si="128"/>
        <v>-0.772820024434422+0.74231420192524i</v>
      </c>
      <c r="AB429" t="str">
        <f t="shared" si="129"/>
        <v>0.0526330793253532+0.620185540092591i</v>
      </c>
      <c r="AD429">
        <f t="shared" si="130"/>
        <v>-12.87903813981668</v>
      </c>
      <c r="AE429">
        <f t="shared" si="131"/>
        <v>-3.5167816512572609</v>
      </c>
      <c r="AF429">
        <f t="shared" si="132"/>
        <v>-3.8614351067846426</v>
      </c>
      <c r="AG429">
        <f t="shared" si="133"/>
        <v>-4.1183999665418645</v>
      </c>
      <c r="AH429">
        <f t="shared" si="134"/>
        <v>-10.930126823027917</v>
      </c>
      <c r="AI429">
        <f t="shared" si="135"/>
        <v>-11.540373906713313</v>
      </c>
      <c r="AJ429">
        <f t="shared" si="136"/>
        <v>1.738635670372592</v>
      </c>
      <c r="AK429">
        <f t="shared" si="137"/>
        <v>0.34351755100529335</v>
      </c>
      <c r="AL429">
        <f t="shared" si="138"/>
        <v>-14.828845695473431</v>
      </c>
      <c r="AM429">
        <f t="shared" si="139"/>
        <v>0.60048241076250819</v>
      </c>
    </row>
    <row r="430" spans="1:39" x14ac:dyDescent="0.25">
      <c r="A430" s="3">
        <v>4290</v>
      </c>
      <c r="B430">
        <v>0.902833</v>
      </c>
      <c r="C430">
        <v>0.91302899999999998</v>
      </c>
      <c r="D430">
        <v>-0.99413499999999999</v>
      </c>
      <c r="E430">
        <v>-0.97980900000000004</v>
      </c>
      <c r="F430">
        <v>0.21788199999999999</v>
      </c>
      <c r="G430">
        <v>0.19647200000000001</v>
      </c>
      <c r="H430">
        <v>0.25554399999999999</v>
      </c>
      <c r="I430">
        <v>0.420516</v>
      </c>
      <c r="J430">
        <v>-0.65034700000000001</v>
      </c>
      <c r="K430">
        <v>0.84699899999999995</v>
      </c>
      <c r="M430">
        <v>0.16847799999999999</v>
      </c>
      <c r="N430">
        <v>-8.7972999999999996E-2</v>
      </c>
      <c r="O430">
        <v>-0.60544399999999998</v>
      </c>
      <c r="P430">
        <v>-0.40037699999999998</v>
      </c>
      <c r="R430" t="str">
        <f t="shared" si="120"/>
        <v>0.217882+0.196472i</v>
      </c>
      <c r="S430" t="str">
        <f t="shared" si="121"/>
        <v>0.26039913784628-0.0174854732829846i</v>
      </c>
      <c r="T430" t="str">
        <f t="shared" si="122"/>
        <v>-0.875840988146183-0.891171132607063i</v>
      </c>
      <c r="U430" t="str">
        <f t="shared" si="123"/>
        <v>0.184222936336796+0.119488853296875i</v>
      </c>
      <c r="V430" t="str">
        <f t="shared" si="124"/>
        <v>-0.650347+0.846999i</v>
      </c>
      <c r="W430" t="str">
        <f t="shared" si="125"/>
        <v>0.0479057850490072+0.678027502288354i</v>
      </c>
      <c r="X430" t="str">
        <f t="shared" si="126"/>
        <v>0.0644201895248779+0.642748630996442i</v>
      </c>
      <c r="Z430" t="str">
        <f t="shared" si="127"/>
        <v>-0.152444434439902-0.112494414092884i</v>
      </c>
      <c r="AA430" t="str">
        <f t="shared" si="128"/>
        <v>-0.699996470765445+0.864970507490616i</v>
      </c>
      <c r="AB430" t="str">
        <f t="shared" si="129"/>
        <v>0.0775662048710785+0.615057797271358i</v>
      </c>
      <c r="AD430">
        <f t="shared" si="130"/>
        <v>-13.168117368898715</v>
      </c>
      <c r="AE430">
        <f t="shared" si="131"/>
        <v>-3.3534274158863902</v>
      </c>
      <c r="AF430">
        <f t="shared" si="132"/>
        <v>-3.7957683958390156</v>
      </c>
      <c r="AG430">
        <f t="shared" si="133"/>
        <v>-4.1531536516686591</v>
      </c>
      <c r="AH430">
        <f t="shared" si="134"/>
        <v>-10.651289591887291</v>
      </c>
      <c r="AI430">
        <f t="shared" si="135"/>
        <v>-11.667671041593922</v>
      </c>
      <c r="AJ430">
        <f t="shared" si="136"/>
        <v>1.9348174890067886</v>
      </c>
      <c r="AK430">
        <f t="shared" si="137"/>
        <v>0.57041414110228739</v>
      </c>
      <c r="AL430">
        <f t="shared" si="138"/>
        <v>-14.449745263246585</v>
      </c>
      <c r="AM430">
        <f t="shared" si="139"/>
        <v>0.92779939693193814</v>
      </c>
    </row>
    <row r="431" spans="1:39" x14ac:dyDescent="0.25">
      <c r="A431" s="3">
        <v>4300</v>
      </c>
      <c r="B431">
        <v>1.059131</v>
      </c>
      <c r="C431">
        <v>0.80125800000000003</v>
      </c>
      <c r="D431">
        <v>-1.273563</v>
      </c>
      <c r="E431">
        <v>-0.64326000000000005</v>
      </c>
      <c r="F431">
        <v>0.234238</v>
      </c>
      <c r="G431">
        <v>0.20771400000000001</v>
      </c>
      <c r="H431">
        <v>0.334727</v>
      </c>
      <c r="I431">
        <v>0.40206500000000001</v>
      </c>
      <c r="J431">
        <v>-0.50828700000000004</v>
      </c>
      <c r="K431">
        <v>0.96613599999999999</v>
      </c>
      <c r="M431">
        <v>8.9210999999999999E-2</v>
      </c>
      <c r="N431">
        <v>-5.0442000000000001E-2</v>
      </c>
      <c r="O431">
        <v>-0.702179</v>
      </c>
      <c r="P431">
        <v>-0.28411399999999998</v>
      </c>
      <c r="R431" t="str">
        <f t="shared" si="120"/>
        <v>0.234238+0.207714i</v>
      </c>
      <c r="S431" t="str">
        <f t="shared" si="121"/>
        <v>0.261006010333445-0.0512702823580149i</v>
      </c>
      <c r="T431" t="str">
        <f t="shared" si="122"/>
        <v>-1.07062619935389-0.706170054372205i</v>
      </c>
      <c r="U431" t="str">
        <f t="shared" si="123"/>
        <v>0.195350501234131+0.0967225318594285i</v>
      </c>
      <c r="V431" t="str">
        <f t="shared" si="124"/>
        <v>-0.508287+0.966136i</v>
      </c>
      <c r="W431" t="str">
        <f t="shared" si="125"/>
        <v>0.0691537683360343+0.690409050644818i</v>
      </c>
      <c r="X431" t="str">
        <f t="shared" si="126"/>
        <v>0.0757994224258943+0.650729803172276i</v>
      </c>
      <c r="Z431" t="str">
        <f t="shared" si="127"/>
        <v>-0.154228989656239-0.0893900280684889i</v>
      </c>
      <c r="AA431" t="str">
        <f t="shared" si="128"/>
        <v>-0.545979096415427+1.00161555602527i</v>
      </c>
      <c r="AB431" t="str">
        <f t="shared" si="129"/>
        <v>0.081722675172445+0.621598250997242i</v>
      </c>
      <c r="AD431">
        <f t="shared" si="130"/>
        <v>-13.231503786631983</v>
      </c>
      <c r="AE431">
        <f t="shared" si="131"/>
        <v>-3.1745160453790477</v>
      </c>
      <c r="AF431">
        <f t="shared" si="132"/>
        <v>-3.6734551893707748</v>
      </c>
      <c r="AG431">
        <f t="shared" si="133"/>
        <v>-4.0553785616157745</v>
      </c>
      <c r="AH431">
        <f t="shared" si="134"/>
        <v>-10.087183273595958</v>
      </c>
      <c r="AI431">
        <f t="shared" si="135"/>
        <v>-11.502564956810842</v>
      </c>
      <c r="AJ431">
        <f t="shared" si="136"/>
        <v>2.1614388456453808</v>
      </c>
      <c r="AK431">
        <f t="shared" si="137"/>
        <v>0.76194068642799151</v>
      </c>
      <c r="AL431">
        <f t="shared" si="138"/>
        <v>-14.978849416179649</v>
      </c>
      <c r="AM431">
        <f t="shared" si="139"/>
        <v>1.1438640586729951</v>
      </c>
    </row>
    <row r="432" spans="1:39" x14ac:dyDescent="0.25">
      <c r="A432" s="3">
        <v>4310</v>
      </c>
      <c r="B432">
        <v>1.154598</v>
      </c>
      <c r="C432">
        <v>0.68897200000000003</v>
      </c>
      <c r="D432">
        <v>-1.457217</v>
      </c>
      <c r="E432">
        <v>-0.26672000000000001</v>
      </c>
      <c r="F432">
        <v>0.236619</v>
      </c>
      <c r="G432">
        <v>0.20085</v>
      </c>
      <c r="H432">
        <v>0.40141500000000002</v>
      </c>
      <c r="I432">
        <v>0.37412800000000002</v>
      </c>
      <c r="J432">
        <v>-0.39537099999999997</v>
      </c>
      <c r="K432">
        <v>1.05335</v>
      </c>
      <c r="M432">
        <v>2.7878E-2</v>
      </c>
      <c r="N432">
        <v>1.6174000000000001E-2</v>
      </c>
      <c r="O432">
        <v>-0.78226600000000002</v>
      </c>
      <c r="P432">
        <v>-0.120909</v>
      </c>
      <c r="R432" t="str">
        <f t="shared" si="120"/>
        <v>0.236619+0.20085i</v>
      </c>
      <c r="S432" t="str">
        <f t="shared" si="121"/>
        <v>0.25944060506755-0.102801044767036i</v>
      </c>
      <c r="T432" t="str">
        <f t="shared" si="122"/>
        <v>-1.20631947877308-0.520391466752583i</v>
      </c>
      <c r="U432" t="str">
        <f t="shared" si="123"/>
        <v>0.190110501580437+0.0630851941202683i</v>
      </c>
      <c r="V432" t="str">
        <f t="shared" si="124"/>
        <v>-0.395371+1.05335i</v>
      </c>
      <c r="W432" t="str">
        <f t="shared" si="125"/>
        <v>0.143716647952106+0.688702335579369i</v>
      </c>
      <c r="X432" t="str">
        <f t="shared" si="126"/>
        <v>0.133508366867111+0.650724050283307i</v>
      </c>
      <c r="Z432" t="str">
        <f t="shared" si="127"/>
        <v>-0.176270959808121-0.0754842337484296i</v>
      </c>
      <c r="AA432" t="str">
        <f t="shared" si="128"/>
        <v>-0.418060946704143+1.10911712178423i</v>
      </c>
      <c r="AB432" t="str">
        <f t="shared" si="129"/>
        <v>0.127586839814168+0.617505966133734i</v>
      </c>
      <c r="AD432">
        <f t="shared" si="130"/>
        <v>-13.966201917391707</v>
      </c>
      <c r="AE432">
        <f t="shared" si="131"/>
        <v>-3.0542517472715138</v>
      </c>
      <c r="AF432">
        <f t="shared" si="132"/>
        <v>-3.5529926478371756</v>
      </c>
      <c r="AG432">
        <f t="shared" si="133"/>
        <v>-4.0056234094024497</v>
      </c>
      <c r="AH432">
        <f t="shared" si="134"/>
        <v>-10.162417143552648</v>
      </c>
      <c r="AI432">
        <f t="shared" si="135"/>
        <v>-11.085880968736994</v>
      </c>
      <c r="AJ432">
        <f t="shared" si="136"/>
        <v>2.3704430485672008</v>
      </c>
      <c r="AK432">
        <f t="shared" si="137"/>
        <v>1.0238720354269357</v>
      </c>
      <c r="AL432">
        <f t="shared" si="138"/>
        <v>-14.345143921184388</v>
      </c>
      <c r="AM432">
        <f t="shared" si="139"/>
        <v>1.4765027969922095</v>
      </c>
    </row>
    <row r="433" spans="1:39" x14ac:dyDescent="0.25">
      <c r="A433" s="3">
        <v>4320</v>
      </c>
      <c r="B433">
        <v>1.2919879999999999</v>
      </c>
      <c r="C433">
        <v>0.55215999999999998</v>
      </c>
      <c r="D433">
        <v>-1.528986</v>
      </c>
      <c r="E433">
        <v>0.187973</v>
      </c>
      <c r="F433">
        <v>0.25265300000000002</v>
      </c>
      <c r="G433">
        <v>0.20934900000000001</v>
      </c>
      <c r="H433">
        <v>0.45274599999999998</v>
      </c>
      <c r="I433">
        <v>0.31787700000000002</v>
      </c>
      <c r="J433">
        <v>-0.26899200000000001</v>
      </c>
      <c r="K433">
        <v>1.1396489999999999</v>
      </c>
      <c r="M433">
        <v>-1.8429999999999998E-2</v>
      </c>
      <c r="N433">
        <v>9.6148999999999998E-2</v>
      </c>
      <c r="O433">
        <v>-0.82037000000000004</v>
      </c>
      <c r="P433">
        <v>2.7876000000000001E-2</v>
      </c>
      <c r="R433" t="str">
        <f t="shared" si="120"/>
        <v>0.252653+0.209349i</v>
      </c>
      <c r="S433" t="str">
        <f t="shared" si="121"/>
        <v>0.244354658590493-0.145490809219828i</v>
      </c>
      <c r="T433" t="str">
        <f t="shared" si="122"/>
        <v>-1.34317719888561-0.275364774665575i</v>
      </c>
      <c r="U433" t="str">
        <f t="shared" si="123"/>
        <v>0.198024070920701+0.0427829783203341i</v>
      </c>
      <c r="V433" t="str">
        <f t="shared" si="124"/>
        <v>-0.268992+1.139649i</v>
      </c>
      <c r="W433" t="str">
        <f t="shared" si="125"/>
        <v>0.184108681492574+0.676389166794293i</v>
      </c>
      <c r="X433" t="str">
        <f t="shared" si="126"/>
        <v>0.161637909169293+0.642829356594095i</v>
      </c>
      <c r="Z433" t="str">
        <f t="shared" si="127"/>
        <v>-0.167065494979684-0.0485657076500919i</v>
      </c>
      <c r="AA433" t="str">
        <f t="shared" si="128"/>
        <v>-0.267697419563253+1.19757181575302i</v>
      </c>
      <c r="AB433" t="str">
        <f t="shared" si="129"/>
        <v>0.146948126128335+0.615196094305964i</v>
      </c>
      <c r="AD433">
        <f t="shared" si="130"/>
        <v>-13.867512109628144</v>
      </c>
      <c r="AE433">
        <f t="shared" si="131"/>
        <v>-3.0856634008726052</v>
      </c>
      <c r="AF433">
        <f t="shared" si="132"/>
        <v>-3.5718304751936896</v>
      </c>
      <c r="AG433">
        <f t="shared" si="133"/>
        <v>-3.9787488434217</v>
      </c>
      <c r="AH433">
        <f t="shared" si="134"/>
        <v>-9.6794343728070551</v>
      </c>
      <c r="AI433">
        <f t="shared" si="135"/>
        <v>-10.921761761552283</v>
      </c>
      <c r="AJ433">
        <f t="shared" si="136"/>
        <v>2.741464712305111</v>
      </c>
      <c r="AK433">
        <f t="shared" si="137"/>
        <v>1.3708703922285257</v>
      </c>
      <c r="AL433">
        <f t="shared" si="138"/>
        <v>-15.189946441357915</v>
      </c>
      <c r="AM433">
        <f t="shared" si="139"/>
        <v>1.7777887604565368</v>
      </c>
    </row>
    <row r="434" spans="1:39" x14ac:dyDescent="0.25">
      <c r="A434" s="3">
        <v>4330</v>
      </c>
      <c r="B434">
        <v>1.412504</v>
      </c>
      <c r="C434">
        <v>0.38799299999999998</v>
      </c>
      <c r="D434">
        <v>-1.4590289999999999</v>
      </c>
      <c r="E434">
        <v>0.62143400000000004</v>
      </c>
      <c r="F434">
        <v>0.270148</v>
      </c>
      <c r="G434">
        <v>0.220251</v>
      </c>
      <c r="H434">
        <v>0.48218</v>
      </c>
      <c r="I434">
        <v>0.24713499999999999</v>
      </c>
      <c r="J434">
        <v>-0.117559</v>
      </c>
      <c r="K434">
        <v>1.212858</v>
      </c>
      <c r="M434">
        <v>-1.0995E-2</v>
      </c>
      <c r="N434">
        <v>0.18818699999999999</v>
      </c>
      <c r="O434">
        <v>-0.81960100000000002</v>
      </c>
      <c r="P434">
        <v>0.21254999999999999</v>
      </c>
      <c r="R434" t="str">
        <f t="shared" si="120"/>
        <v>0.270148+0.220251i</v>
      </c>
      <c r="S434" t="str">
        <f t="shared" si="121"/>
        <v>0.219017259888206-0.180320891953684i</v>
      </c>
      <c r="T434" t="str">
        <f t="shared" si="122"/>
        <v>-1.42279906799495+0.00151025964047399i</v>
      </c>
      <c r="U434" t="str">
        <f t="shared" si="123"/>
        <v>0.187841686423624+0.0272128361971444i</v>
      </c>
      <c r="V434" t="str">
        <f t="shared" si="124"/>
        <v>-0.117559+1.212858i</v>
      </c>
      <c r="W434" t="str">
        <f t="shared" si="125"/>
        <v>0.238506056952953+0.65264232618383i</v>
      </c>
      <c r="X434" t="str">
        <f t="shared" si="126"/>
        <v>0.209307065451945+0.629246813460171i</v>
      </c>
      <c r="Z434" t="str">
        <f t="shared" si="127"/>
        <v>-0.154959561711513-0.0161177860978323i</v>
      </c>
      <c r="AA434" t="str">
        <f t="shared" si="128"/>
        <v>-0.092281742007652+1.26041588024084i</v>
      </c>
      <c r="AB434" t="str">
        <f t="shared" si="129"/>
        <v>0.187476183771019+0.611300082966726i</v>
      </c>
      <c r="AD434">
        <f t="shared" si="130"/>
        <v>-14.433955570834808</v>
      </c>
      <c r="AE434">
        <f t="shared" si="131"/>
        <v>-3.1620832132382182</v>
      </c>
      <c r="AF434">
        <f t="shared" si="132"/>
        <v>-3.5678328857270665</v>
      </c>
      <c r="AG434">
        <f t="shared" si="133"/>
        <v>-3.8845181389465804</v>
      </c>
      <c r="AH434">
        <f t="shared" si="134"/>
        <v>-9.1545787752422054</v>
      </c>
      <c r="AI434">
        <f t="shared" si="135"/>
        <v>-10.942894536421125</v>
      </c>
      <c r="AJ434">
        <f t="shared" si="136"/>
        <v>3.0628763338625307</v>
      </c>
      <c r="AK434">
        <f t="shared" si="137"/>
        <v>1.7168101753591802</v>
      </c>
      <c r="AL434">
        <f t="shared" si="138"/>
        <v>-16.148899849450647</v>
      </c>
      <c r="AM434">
        <f t="shared" si="139"/>
        <v>2.0334954285786928</v>
      </c>
    </row>
    <row r="435" spans="1:39" x14ac:dyDescent="0.25">
      <c r="A435" s="3">
        <v>4340</v>
      </c>
      <c r="B435">
        <v>1.495619</v>
      </c>
      <c r="C435">
        <v>0.20837600000000001</v>
      </c>
      <c r="D435">
        <v>-1.291455</v>
      </c>
      <c r="E435">
        <v>1.017752</v>
      </c>
      <c r="F435">
        <v>0.27473500000000001</v>
      </c>
      <c r="G435">
        <v>0.214143</v>
      </c>
      <c r="H435">
        <v>0.48335</v>
      </c>
      <c r="I435">
        <v>0.17180599999999999</v>
      </c>
      <c r="J435">
        <v>5.1636000000000001E-2</v>
      </c>
      <c r="K435">
        <v>1.2737620000000001</v>
      </c>
      <c r="M435">
        <v>2.8021999999999998E-2</v>
      </c>
      <c r="N435">
        <v>0.27814800000000001</v>
      </c>
      <c r="O435">
        <v>-0.79615100000000005</v>
      </c>
      <c r="P435">
        <v>0.36415799999999998</v>
      </c>
      <c r="R435" t="str">
        <f t="shared" si="120"/>
        <v>0.274735+0.214143i</v>
      </c>
      <c r="S435" t="str">
        <f t="shared" si="121"/>
        <v>0.19092629377591-0.230819432870756i</v>
      </c>
      <c r="T435" t="str">
        <f t="shared" si="122"/>
        <v>-1.45265172158094+0.288671824417185i</v>
      </c>
      <c r="U435" t="str">
        <f t="shared" si="123"/>
        <v>0.16683716660233-0.00289854387909955i</v>
      </c>
      <c r="V435" t="str">
        <f t="shared" si="124"/>
        <v>0.051636+1.273762i</v>
      </c>
      <c r="W435" t="str">
        <f t="shared" si="125"/>
        <v>0.260126286658516+0.635584105145152i</v>
      </c>
      <c r="X435" t="str">
        <f t="shared" si="126"/>
        <v>0.227186751290394+0.625924920330069i</v>
      </c>
      <c r="Z435" t="str">
        <f t="shared" si="127"/>
        <v>-0.147567183220571+0.00564957274217062i</v>
      </c>
      <c r="AA435" t="str">
        <f t="shared" si="128"/>
        <v>0.0977835104184787+1.30617403491042i</v>
      </c>
      <c r="AB435" t="str">
        <f t="shared" si="129"/>
        <v>0.200148527458006+0.616395340422601i</v>
      </c>
      <c r="AD435">
        <f t="shared" si="130"/>
        <v>-15.552833219157174</v>
      </c>
      <c r="AE435">
        <f t="shared" si="131"/>
        <v>-3.2639596266444553</v>
      </c>
      <c r="AF435">
        <f t="shared" si="132"/>
        <v>-3.5320839966974531</v>
      </c>
      <c r="AG435">
        <f t="shared" si="133"/>
        <v>-3.767479707240009</v>
      </c>
      <c r="AH435">
        <f t="shared" si="134"/>
        <v>-9.1600837671009838</v>
      </c>
      <c r="AI435">
        <f t="shared" si="135"/>
        <v>-10.470601046585697</v>
      </c>
      <c r="AJ435">
        <f t="shared" si="136"/>
        <v>3.411432708563261</v>
      </c>
      <c r="AK435">
        <f t="shared" si="137"/>
        <v>2.108896866203565</v>
      </c>
      <c r="AL435">
        <f t="shared" si="138"/>
        <v>-16.61384336043271</v>
      </c>
      <c r="AM435">
        <f t="shared" si="139"/>
        <v>2.3442925767461111</v>
      </c>
    </row>
    <row r="436" spans="1:39" x14ac:dyDescent="0.25">
      <c r="A436" s="3">
        <v>4350</v>
      </c>
      <c r="B436">
        <v>1.575971</v>
      </c>
      <c r="C436">
        <v>1.7625999999999999E-2</v>
      </c>
      <c r="D436">
        <v>-1.053696</v>
      </c>
      <c r="E436">
        <v>1.318584</v>
      </c>
      <c r="F436">
        <v>0.30114299999999999</v>
      </c>
      <c r="G436">
        <v>0.239125</v>
      </c>
      <c r="H436">
        <v>0.49273899999999998</v>
      </c>
      <c r="I436">
        <v>0.11718099999999999</v>
      </c>
      <c r="J436">
        <v>0.23632500000000001</v>
      </c>
      <c r="K436">
        <v>1.3225610000000001</v>
      </c>
      <c r="M436">
        <v>9.5420000000000005E-2</v>
      </c>
      <c r="N436">
        <v>0.35169600000000001</v>
      </c>
      <c r="O436">
        <v>-0.73390900000000003</v>
      </c>
      <c r="P436">
        <v>0.52560600000000002</v>
      </c>
      <c r="R436" t="str">
        <f t="shared" si="120"/>
        <v>0.301143+0.239125i</v>
      </c>
      <c r="S436" t="str">
        <f t="shared" si="121"/>
        <v>0.154115666279686-0.250017204090142i</v>
      </c>
      <c r="T436" t="str">
        <f t="shared" si="122"/>
        <v>-1.41592040592324+0.574364398221112i</v>
      </c>
      <c r="U436" t="str">
        <f t="shared" si="123"/>
        <v>0.150055553279504-0.0113161967920744i</v>
      </c>
      <c r="V436" t="str">
        <f t="shared" si="124"/>
        <v>0.236325+1.322561i</v>
      </c>
      <c r="W436" t="str">
        <f t="shared" si="125"/>
        <v>0.289030475824785+0.606561154607835i</v>
      </c>
      <c r="X436" t="str">
        <f t="shared" si="126"/>
        <v>0.259350242412288+0.605597457639726i</v>
      </c>
      <c r="Z436" t="str">
        <f t="shared" si="127"/>
        <v>-0.147167719697154+0.0333348964178811i</v>
      </c>
      <c r="AA436" t="str">
        <f t="shared" si="128"/>
        <v>0.295172933737255+1.33162563796434i</v>
      </c>
      <c r="AB436" t="str">
        <f t="shared" si="129"/>
        <v>0.230607397231427+0.606565142702151i</v>
      </c>
      <c r="AD436">
        <f t="shared" si="130"/>
        <v>-16.450329417832659</v>
      </c>
      <c r="AE436">
        <f t="shared" si="131"/>
        <v>-3.4538548434680729</v>
      </c>
      <c r="AF436">
        <f t="shared" si="132"/>
        <v>-3.6249943433590852</v>
      </c>
      <c r="AG436">
        <f t="shared" si="133"/>
        <v>-3.7561368186992499</v>
      </c>
      <c r="AH436">
        <f t="shared" si="134"/>
        <v>-8.3012617689344488</v>
      </c>
      <c r="AI436">
        <f t="shared" si="135"/>
        <v>-10.6418933315842</v>
      </c>
      <c r="AJ436">
        <f t="shared" si="136"/>
        <v>3.6823574447924718</v>
      </c>
      <c r="AK436">
        <f t="shared" si="137"/>
        <v>2.5648132163662893</v>
      </c>
      <c r="AL436">
        <f t="shared" si="138"/>
        <v>-16.426454943802316</v>
      </c>
      <c r="AM436">
        <f t="shared" si="139"/>
        <v>2.6959556917064558</v>
      </c>
    </row>
    <row r="437" spans="1:39" x14ac:dyDescent="0.25">
      <c r="A437" s="3">
        <v>4360</v>
      </c>
      <c r="B437">
        <v>1.6339760000000001</v>
      </c>
      <c r="C437">
        <v>-0.19197400000000001</v>
      </c>
      <c r="D437">
        <v>-0.76229800000000003</v>
      </c>
      <c r="E437">
        <v>1.5683339999999999</v>
      </c>
      <c r="F437">
        <v>0.30779200000000001</v>
      </c>
      <c r="G437">
        <v>0.23746300000000001</v>
      </c>
      <c r="H437">
        <v>0.45065500000000003</v>
      </c>
      <c r="I437">
        <v>6.6603999999999997E-2</v>
      </c>
      <c r="J437">
        <v>0.449959</v>
      </c>
      <c r="K437">
        <v>1.349399</v>
      </c>
      <c r="M437">
        <v>0.16909299999999999</v>
      </c>
      <c r="N437">
        <v>0.385795</v>
      </c>
      <c r="O437">
        <v>-0.64029800000000003</v>
      </c>
      <c r="P437">
        <v>0.67763200000000001</v>
      </c>
      <c r="R437" t="str">
        <f t="shared" si="120"/>
        <v>0.307792+0.237463i</v>
      </c>
      <c r="S437" t="str">
        <f t="shared" si="121"/>
        <v>0.110072461742841-0.295322056248318i</v>
      </c>
      <c r="T437" t="str">
        <f t="shared" si="122"/>
        <v>-1.34533811973486+0.868357573597078i</v>
      </c>
      <c r="U437" t="str">
        <f t="shared" si="123"/>
        <v>0.123492372734992-0.0258367489811455i</v>
      </c>
      <c r="V437" t="str">
        <f t="shared" si="124"/>
        <v>0.449959+1.349399i</v>
      </c>
      <c r="W437" t="str">
        <f t="shared" si="125"/>
        <v>0.309531694747221+0.577719838118129i</v>
      </c>
      <c r="X437" t="str">
        <f t="shared" si="126"/>
        <v>0.284973532711304+0.586443834214901i</v>
      </c>
      <c r="Z437" t="str">
        <f t="shared" si="127"/>
        <v>-0.13108367877562+0.0471187745324731i</v>
      </c>
      <c r="AA437" t="str">
        <f t="shared" si="128"/>
        <v>0.509426480881339+1.33033943102388i</v>
      </c>
      <c r="AB437" t="str">
        <f t="shared" si="129"/>
        <v>0.258611908757961+0.597489673459745i</v>
      </c>
      <c r="AD437">
        <f t="shared" si="130"/>
        <v>-17.981141264269663</v>
      </c>
      <c r="AE437">
        <f t="shared" si="131"/>
        <v>-3.6696597389077286</v>
      </c>
      <c r="AF437">
        <f t="shared" si="132"/>
        <v>-3.7148204230977724</v>
      </c>
      <c r="AG437">
        <f t="shared" si="133"/>
        <v>-3.7276319183520057</v>
      </c>
      <c r="AH437">
        <f t="shared" si="134"/>
        <v>-8.2066485967475682</v>
      </c>
      <c r="AI437">
        <f t="shared" si="135"/>
        <v>-10.029149136240743</v>
      </c>
      <c r="AJ437">
        <f t="shared" si="136"/>
        <v>4.0891455393582916</v>
      </c>
      <c r="AK437">
        <f t="shared" si="137"/>
        <v>3.0606903105381518</v>
      </c>
      <c r="AL437">
        <f t="shared" si="138"/>
        <v>-17.121286597030974</v>
      </c>
      <c r="AM437">
        <f t="shared" si="139"/>
        <v>3.0735018057923833</v>
      </c>
    </row>
    <row r="438" spans="1:39" x14ac:dyDescent="0.25">
      <c r="A438" s="3">
        <v>4370</v>
      </c>
      <c r="B438">
        <v>1.6486499999999999</v>
      </c>
      <c r="C438">
        <v>-0.46800999999999998</v>
      </c>
      <c r="D438">
        <v>-0.439772</v>
      </c>
      <c r="E438">
        <v>1.7365250000000001</v>
      </c>
      <c r="F438">
        <v>0.32410800000000001</v>
      </c>
      <c r="G438">
        <v>0.24607000000000001</v>
      </c>
      <c r="H438">
        <v>0.36991499999999999</v>
      </c>
      <c r="I438">
        <v>2.7751000000000001E-2</v>
      </c>
      <c r="J438">
        <v>0.67405700000000002</v>
      </c>
      <c r="K438">
        <v>1.3304</v>
      </c>
      <c r="M438">
        <v>0.24871399999999999</v>
      </c>
      <c r="N438">
        <v>0.402171</v>
      </c>
      <c r="O438">
        <v>-0.54036600000000001</v>
      </c>
      <c r="P438">
        <v>0.80473700000000004</v>
      </c>
      <c r="R438" t="str">
        <f t="shared" si="120"/>
        <v>0.324108+0.24607i</v>
      </c>
      <c r="S438" t="str">
        <f t="shared" si="121"/>
        <v>0.0586290861852687-0.309863201731527i</v>
      </c>
      <c r="T438" t="str">
        <f t="shared" si="122"/>
        <v>-1.18093157198156+1.16637268281106i</v>
      </c>
      <c r="U438" t="str">
        <f t="shared" si="123"/>
        <v>0.0999499356536749-0.0319023238142615i</v>
      </c>
      <c r="V438" t="str">
        <f t="shared" si="124"/>
        <v>0.674057+1.3304i</v>
      </c>
      <c r="W438" t="str">
        <f t="shared" si="125"/>
        <v>0.31757371821395+0.567069142948091i</v>
      </c>
      <c r="X438" t="str">
        <f t="shared" si="126"/>
        <v>0.300228836529751+0.579781318868054i</v>
      </c>
      <c r="Z438" t="str">
        <f t="shared" si="127"/>
        <v>-0.107288322619213+0.0771148027625693i</v>
      </c>
      <c r="AA438" t="str">
        <f t="shared" si="128"/>
        <v>0.712434063773633+1.28152219154403i</v>
      </c>
      <c r="AB438" t="str">
        <f t="shared" si="129"/>
        <v>0.282503791046769+0.601031372477617i</v>
      </c>
      <c r="AD438">
        <f t="shared" si="130"/>
        <v>-19.583015251529961</v>
      </c>
      <c r="AE438">
        <f t="shared" si="131"/>
        <v>-3.7425503491573675</v>
      </c>
      <c r="AF438">
        <f t="shared" si="132"/>
        <v>-3.7030124075363364</v>
      </c>
      <c r="AG438">
        <f t="shared" si="133"/>
        <v>-3.555150265590965</v>
      </c>
      <c r="AH438">
        <f t="shared" si="134"/>
        <v>-7.8094900245468342</v>
      </c>
      <c r="AI438">
        <f t="shared" si="135"/>
        <v>-10.023839741558842</v>
      </c>
      <c r="AJ438">
        <f t="shared" si="136"/>
        <v>4.4012548311649935</v>
      </c>
      <c r="AK438">
        <f t="shared" si="137"/>
        <v>3.4719668093790981</v>
      </c>
      <c r="AL438">
        <f t="shared" si="138"/>
        <v>-17.580185220720704</v>
      </c>
      <c r="AM438">
        <f t="shared" si="139"/>
        <v>3.3241046674337307</v>
      </c>
    </row>
    <row r="439" spans="1:39" x14ac:dyDescent="0.25">
      <c r="A439" s="3">
        <v>4380</v>
      </c>
      <c r="B439">
        <v>1.6477440000000001</v>
      </c>
      <c r="C439">
        <v>-0.71988200000000002</v>
      </c>
      <c r="D439">
        <v>-0.105391</v>
      </c>
      <c r="E439">
        <v>1.875081</v>
      </c>
      <c r="F439">
        <v>0.34372599999999998</v>
      </c>
      <c r="G439">
        <v>0.25575700000000001</v>
      </c>
      <c r="H439">
        <v>0.29480699999999999</v>
      </c>
      <c r="I439">
        <v>5.0301999999999999E-2</v>
      </c>
      <c r="J439">
        <v>0.90998400000000002</v>
      </c>
      <c r="K439">
        <v>1.2909189999999999</v>
      </c>
      <c r="M439">
        <v>0.329515</v>
      </c>
      <c r="N439">
        <v>0.405667</v>
      </c>
      <c r="O439">
        <v>-0.39115499999999997</v>
      </c>
      <c r="P439">
        <v>0.927566</v>
      </c>
      <c r="R439" t="str">
        <f t="shared" si="120"/>
        <v>0.343726+0.255757i</v>
      </c>
      <c r="S439" t="str">
        <f t="shared" si="121"/>
        <v>0.0174952970082549-0.341265990120309i</v>
      </c>
      <c r="T439" t="str">
        <f t="shared" si="122"/>
        <v>-0.993879772879123+1.43772508798254i</v>
      </c>
      <c r="U439" t="str">
        <f t="shared" si="123"/>
        <v>0.0772553943542333-0.0405747013185094i</v>
      </c>
      <c r="V439" t="str">
        <f t="shared" si="124"/>
        <v>0.909984+1.290919i</v>
      </c>
      <c r="W439" t="str">
        <f t="shared" si="125"/>
        <v>0.337323456726628+0.540788344153215i</v>
      </c>
      <c r="X439" t="str">
        <f t="shared" si="126"/>
        <v>0.326896790358057+0.556678446444452i</v>
      </c>
      <c r="Z439" t="str">
        <f t="shared" si="127"/>
        <v>-0.0759503092310443+0.0894626994560429i</v>
      </c>
      <c r="AA439" t="str">
        <f t="shared" si="128"/>
        <v>0.918891004078408+1.22821144187054i</v>
      </c>
      <c r="AB439" t="str">
        <f t="shared" si="129"/>
        <v>0.320238943009935+0.582489784760738i</v>
      </c>
      <c r="AD439">
        <f t="shared" si="130"/>
        <v>-21.183470684175035</v>
      </c>
      <c r="AE439">
        <f t="shared" si="131"/>
        <v>-3.912182277050559</v>
      </c>
      <c r="AF439">
        <f t="shared" si="132"/>
        <v>-3.8012188600869381</v>
      </c>
      <c r="AG439">
        <f t="shared" si="133"/>
        <v>-3.5472776505091037</v>
      </c>
      <c r="AH439">
        <f t="shared" si="134"/>
        <v>-7.3622382925302334</v>
      </c>
      <c r="AI439">
        <f t="shared" si="135"/>
        <v>-9.3267407019667594</v>
      </c>
      <c r="AJ439">
        <f t="shared" si="136"/>
        <v>4.8498995161900078</v>
      </c>
      <c r="AK439">
        <f t="shared" si="137"/>
        <v>3.9699095011889791</v>
      </c>
      <c r="AL439">
        <f t="shared" si="138"/>
        <v>-18.610022270484002</v>
      </c>
      <c r="AM439">
        <f t="shared" si="139"/>
        <v>3.7159682916111403</v>
      </c>
    </row>
    <row r="440" spans="1:39" x14ac:dyDescent="0.25">
      <c r="A440" s="3">
        <v>4390</v>
      </c>
      <c r="B440">
        <v>1.5839110000000001</v>
      </c>
      <c r="C440">
        <v>-1.032402</v>
      </c>
      <c r="D440">
        <v>0.13763600000000001</v>
      </c>
      <c r="E440">
        <v>1.908366</v>
      </c>
      <c r="F440">
        <v>0.35145199999999999</v>
      </c>
      <c r="G440">
        <v>0.26209500000000002</v>
      </c>
      <c r="H440">
        <v>0.20638200000000001</v>
      </c>
      <c r="I440">
        <v>0.10004200000000001</v>
      </c>
      <c r="J440">
        <v>1.099431</v>
      </c>
      <c r="K440">
        <v>1.2148319999999999</v>
      </c>
      <c r="M440">
        <v>0.35308</v>
      </c>
      <c r="N440">
        <v>0.36519699999999999</v>
      </c>
      <c r="O440">
        <v>-0.25042500000000001</v>
      </c>
      <c r="P440">
        <v>1.0234920000000001</v>
      </c>
      <c r="R440" t="str">
        <f t="shared" si="120"/>
        <v>0.351452+0.262095i</v>
      </c>
      <c r="S440" t="str">
        <f t="shared" si="121"/>
        <v>-0.0408528135032475-0.326295238913981i</v>
      </c>
      <c r="T440" t="str">
        <f t="shared" si="122"/>
        <v>-0.759721374434168+1.64375865933518i</v>
      </c>
      <c r="U440" t="str">
        <f t="shared" si="123"/>
        <v>0.0522157318054864-0.0241268347486341i</v>
      </c>
      <c r="V440" t="str">
        <f t="shared" si="124"/>
        <v>1.099431+1.214832i</v>
      </c>
      <c r="W440" t="str">
        <f t="shared" si="125"/>
        <v>0.360596861192852+0.53248216024777i</v>
      </c>
      <c r="X440" t="str">
        <f t="shared" si="126"/>
        <v>0.355657405732125+0.543598315474187i</v>
      </c>
      <c r="Z440" t="str">
        <f t="shared" si="127"/>
        <v>-0.0447489030381535+0.106712684752198i</v>
      </c>
      <c r="AA440" t="str">
        <f t="shared" si="128"/>
        <v>1.07158121287566+1.15905068894386i</v>
      </c>
      <c r="AB440" t="str">
        <f t="shared" si="129"/>
        <v>0.363147224133523+0.568138736910743i</v>
      </c>
      <c r="AD440">
        <f t="shared" si="130"/>
        <v>-24.803574668669842</v>
      </c>
      <c r="AE440">
        <f t="shared" si="131"/>
        <v>-3.8345375776243178</v>
      </c>
      <c r="AF440">
        <f t="shared" si="132"/>
        <v>-3.7469648320734192</v>
      </c>
      <c r="AG440">
        <f t="shared" si="133"/>
        <v>-3.4231561102849977</v>
      </c>
      <c r="AH440">
        <f t="shared" si="134"/>
        <v>-7.1621883055258699</v>
      </c>
      <c r="AI440">
        <f t="shared" si="135"/>
        <v>-9.6602353316867813</v>
      </c>
      <c r="AJ440">
        <f t="shared" si="136"/>
        <v>5.1575719043947519</v>
      </c>
      <c r="AK440">
        <f t="shared" si="137"/>
        <v>4.2887397424809164</v>
      </c>
      <c r="AL440">
        <f t="shared" si="138"/>
        <v>-18.732174312012994</v>
      </c>
      <c r="AM440">
        <f t="shared" si="139"/>
        <v>3.9649310206924948</v>
      </c>
    </row>
    <row r="441" spans="1:39" x14ac:dyDescent="0.25">
      <c r="A441" s="3">
        <v>4400</v>
      </c>
      <c r="B441">
        <v>1.468756</v>
      </c>
      <c r="C441">
        <v>-1.360857</v>
      </c>
      <c r="D441">
        <v>0.42448399999999997</v>
      </c>
      <c r="E441">
        <v>1.946577</v>
      </c>
      <c r="F441">
        <v>0.37108200000000002</v>
      </c>
      <c r="G441">
        <v>0.30973299999999998</v>
      </c>
      <c r="H441">
        <v>0.16997300000000001</v>
      </c>
      <c r="I441">
        <v>0.22244900000000001</v>
      </c>
      <c r="J441">
        <v>1.3365359999999999</v>
      </c>
      <c r="K441">
        <v>1.057893</v>
      </c>
      <c r="M441">
        <v>0.38925700000000002</v>
      </c>
      <c r="N441">
        <v>0.37032599999999999</v>
      </c>
      <c r="O441">
        <v>-9.4499E-2</v>
      </c>
      <c r="P441">
        <v>1.1019220000000001</v>
      </c>
      <c r="R441" t="str">
        <f t="shared" si="120"/>
        <v>0.371082+0.309733i</v>
      </c>
      <c r="S441" t="str">
        <f t="shared" si="121"/>
        <v>-0.109201180352641-0.313548286977393i</v>
      </c>
      <c r="T441" t="str">
        <f t="shared" si="122"/>
        <v>-0.453996070816033+1.8323334024743i</v>
      </c>
      <c r="U441" t="str">
        <f t="shared" si="123"/>
        <v>0.0292109558703815-0.0169996471845276i</v>
      </c>
      <c r="V441" t="str">
        <f t="shared" si="124"/>
        <v>1.336536+1.057893i</v>
      </c>
      <c r="W441" t="str">
        <f t="shared" si="125"/>
        <v>0.357744412328837+0.541299815648969i</v>
      </c>
      <c r="X441" t="str">
        <f t="shared" si="126"/>
        <v>0.356839493260119+0.548524221096299i</v>
      </c>
      <c r="Z441" t="str">
        <f t="shared" si="127"/>
        <v>-0.0192404961720222+0.110213488268001i</v>
      </c>
      <c r="AA441" t="str">
        <f t="shared" si="128"/>
        <v>1.28119068713594+1.02713511922959i</v>
      </c>
      <c r="AB441" t="str">
        <f t="shared" si="129"/>
        <v>0.373951833415728+0.567067273204363i</v>
      </c>
      <c r="AD441">
        <f t="shared" si="130"/>
        <v>-29.422320096043563</v>
      </c>
      <c r="AE441">
        <f t="shared" si="131"/>
        <v>-3.7573177398331596</v>
      </c>
      <c r="AF441">
        <f t="shared" si="132"/>
        <v>-3.6833990365542806</v>
      </c>
      <c r="AG441">
        <f t="shared" si="133"/>
        <v>-3.3591745314972536</v>
      </c>
      <c r="AH441">
        <f t="shared" si="134"/>
        <v>-6.3145952766755853</v>
      </c>
      <c r="AI441">
        <f t="shared" si="135"/>
        <v>-9.5767093569723869</v>
      </c>
      <c r="AJ441">
        <f t="shared" si="136"/>
        <v>5.5188384757043076</v>
      </c>
      <c r="AK441">
        <f t="shared" si="137"/>
        <v>4.6321580942550202</v>
      </c>
      <c r="AL441">
        <f t="shared" si="138"/>
        <v>-19.024924723767334</v>
      </c>
      <c r="AM441">
        <f t="shared" si="139"/>
        <v>4.3079335891979866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1"/>
  <sheetViews>
    <sheetView workbookViewId="0"/>
  </sheetViews>
  <sheetFormatPr defaultRowHeight="15" x14ac:dyDescent="0.25"/>
  <cols>
    <col min="1" max="1" width="7.42578125" style="3" bestFit="1" customWidth="1"/>
    <col min="27" max="27" width="10.140625" customWidth="1"/>
    <col min="29" max="33" width="9.140625" customWidth="1"/>
    <col min="34" max="34" width="9.42578125" customWidth="1"/>
    <col min="35" max="35" width="10" customWidth="1"/>
    <col min="36" max="36" width="9.140625" customWidth="1"/>
    <col min="39" max="39" width="9.140625" customWidth="1"/>
  </cols>
  <sheetData>
    <row r="1" spans="1:43" x14ac:dyDescent="0.25">
      <c r="A1" s="2" t="s">
        <v>5</v>
      </c>
      <c r="B1" s="12" t="s">
        <v>0</v>
      </c>
      <c r="C1" s="12" t="s">
        <v>27</v>
      </c>
      <c r="D1" s="12" t="s">
        <v>1</v>
      </c>
      <c r="E1" s="12" t="s">
        <v>28</v>
      </c>
      <c r="F1" s="12" t="s">
        <v>2</v>
      </c>
      <c r="G1" s="12" t="s">
        <v>29</v>
      </c>
      <c r="H1" s="12" t="s">
        <v>3</v>
      </c>
      <c r="I1" s="12" t="s">
        <v>30</v>
      </c>
      <c r="J1" s="12" t="s">
        <v>4</v>
      </c>
      <c r="K1" s="12" t="s">
        <v>31</v>
      </c>
      <c r="L1" s="1"/>
      <c r="M1" s="6" t="s">
        <v>6</v>
      </c>
      <c r="N1" s="6" t="s">
        <v>7</v>
      </c>
      <c r="O1" s="6" t="s">
        <v>8</v>
      </c>
      <c r="P1" s="6" t="s">
        <v>32</v>
      </c>
      <c r="R1" s="8" t="s">
        <v>15</v>
      </c>
      <c r="S1" s="8" t="s">
        <v>16</v>
      </c>
      <c r="T1" s="8" t="s">
        <v>17</v>
      </c>
      <c r="U1" s="8" t="s">
        <v>9</v>
      </c>
      <c r="V1" s="8" t="s">
        <v>10</v>
      </c>
      <c r="W1" s="8" t="s">
        <v>21</v>
      </c>
      <c r="X1" s="8" t="s">
        <v>20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34</v>
      </c>
      <c r="AE1" s="9" t="s">
        <v>12</v>
      </c>
      <c r="AF1" s="9" t="s">
        <v>13</v>
      </c>
      <c r="AG1" s="9" t="s">
        <v>14</v>
      </c>
      <c r="AH1" s="9" t="s">
        <v>11</v>
      </c>
      <c r="AI1" s="9" t="s">
        <v>36</v>
      </c>
      <c r="AJ1" s="1"/>
      <c r="AK1" s="1" t="s">
        <v>18</v>
      </c>
      <c r="AL1" s="1" t="s">
        <v>19</v>
      </c>
      <c r="AM1" s="1" t="s">
        <v>33</v>
      </c>
      <c r="AN1" s="7" t="s">
        <v>58</v>
      </c>
      <c r="AO1" s="7" t="s">
        <v>59</v>
      </c>
      <c r="AP1" s="9" t="s">
        <v>56</v>
      </c>
      <c r="AQ1" s="9" t="s">
        <v>57</v>
      </c>
    </row>
    <row r="2" spans="1:43" x14ac:dyDescent="0.25">
      <c r="A2" s="3">
        <v>10</v>
      </c>
      <c r="B2">
        <v>-0.96478600000000003</v>
      </c>
      <c r="C2">
        <v>0.301925</v>
      </c>
      <c r="D2">
        <v>1.118536</v>
      </c>
      <c r="E2">
        <v>-0.34866399999999997</v>
      </c>
      <c r="F2">
        <v>1.6194E-2</v>
      </c>
      <c r="G2">
        <v>-1.0039999999999999E-3</v>
      </c>
      <c r="H2">
        <v>8.4449999999999994E-3</v>
      </c>
      <c r="I2">
        <v>2.8400000000000001E-3</v>
      </c>
      <c r="J2">
        <v>0.83436699999999997</v>
      </c>
      <c r="K2">
        <v>-0.353078</v>
      </c>
      <c r="M2">
        <v>1.4414E-2</v>
      </c>
      <c r="N2">
        <v>1.0000000000000001E-5</v>
      </c>
      <c r="O2">
        <v>0.26606999999999997</v>
      </c>
      <c r="P2">
        <v>-0.115344</v>
      </c>
      <c r="R2" t="str">
        <f t="shared" ref="R2:R65" si="0">COMPLEX(F2,G2)</f>
        <v>0.016194-0.001004i</v>
      </c>
      <c r="S2" t="str">
        <f t="shared" ref="S2:S65" si="1">IMDIV(COMPLEX(D2+B2-2*F2,E2+C2-2*G2),COMPLEX(D2-B2,E2-C2))</f>
        <v>0.0591871149795336-0.00298778299877801i</v>
      </c>
      <c r="T2" t="str">
        <f t="shared" ref="T2:T65" si="2">IMSUM(IMPRODUCT(COMPLEX(D2,E2),IMSUB(1,S2)),IMSUB(IMPRODUCT(R2,S2),COMPLEX(F2,G2)))</f>
        <v>1.03813628993659-0.323789448919777i</v>
      </c>
      <c r="U2" t="str">
        <f t="shared" ref="U2:U65" si="3">IMDIV(IMSUB(COMPLEX(H2,I2),R2),IMSUM(IMPRODUCT(COMPLEX(H2,I2),S2),IMSUB(T2,IMPRODUCT(S2,R2))))</f>
        <v>-0.00785859004452151+0.00125417267218062i</v>
      </c>
      <c r="V2" t="str">
        <f t="shared" ref="V2:V65" si="4">IMSUB(COMPLEX(J2,K2),IMPRODUCT(U2,IMPRODUCT(S2,COMPLEX(J2,K2))))</f>
        <v>0.834717460838843-0.353322429674857i</v>
      </c>
      <c r="W2" t="str">
        <f t="shared" ref="W2:W65" si="5">IMDIV(IMSUB(COMPLEX(M2,N2),R2),IMSUB(IMPRODUCT(COMPLEX(M2,N2),S2),IMSUB(IMPRODUCT(R2,S2),T2)))</f>
        <v>-0.00184042541016272+0.000402886539844469i</v>
      </c>
      <c r="X2" t="str">
        <f t="shared" ref="X2:X65" si="6">IMDIV(IMSUB(COMPLEX(O2,P2),IMPRODUCT(COMPLEX(O2,P2),IMPRODUCT(S2,W2))),V2)</f>
        <v>0.319959046075021-0.00277402325536826i</v>
      </c>
      <c r="Y2">
        <f t="shared" ref="Y2:Y65" si="7">20*LOG(IMABS(W2))</f>
        <v>-54.498348683857216</v>
      </c>
      <c r="Z2">
        <f t="shared" ref="Z2:Z65" si="8">DEGREES(IMARGUMENT(W2))</f>
        <v>167.65219364041039</v>
      </c>
      <c r="AA2">
        <f t="shared" ref="AA2:AA65" si="9">20*LOG(IMABS(X2))</f>
        <v>-9.8977856967036431</v>
      </c>
      <c r="AB2">
        <f t="shared" ref="AB2:AB65" si="10">DEGREES(IMARGUMENT(X2))</f>
        <v>-0.49673808117421936</v>
      </c>
      <c r="AC2">
        <f t="shared" ref="AC2:AC65" si="11">(AB2-AB3)/360/(A3-A2)/1000000*1000000000000</f>
        <v>125.86181233463003</v>
      </c>
      <c r="AE2">
        <f t="shared" ref="AE2:AE65" si="12">20*LOG(IMABS(R2))</f>
        <v>-35.796255953278639</v>
      </c>
      <c r="AF2">
        <f t="shared" ref="AF2:AF65" si="13">20*LOG(IMABS(S2))</f>
        <v>-24.544403699454577</v>
      </c>
      <c r="AG2">
        <f t="shared" ref="AG2:AG65" si="14">20*LOG(IMABS(T2))</f>
        <v>0.72825595448371239</v>
      </c>
      <c r="AH2">
        <f t="shared" ref="AH2:AH65" si="15">20*LOG(IMABS(U2))</f>
        <v>-41.983878609568904</v>
      </c>
      <c r="AI2">
        <f t="shared" ref="AI2:AI65" si="16">20*LOG(IMABS(V2))</f>
        <v>-0.85344866640824579</v>
      </c>
      <c r="AK2" t="str">
        <f t="shared" ref="AK2:AK65" si="17">COMPLEX(M2,N2)</f>
        <v>0.014414+0.00001i</v>
      </c>
      <c r="AL2" t="str">
        <f t="shared" ref="AL2:AL65" si="18">COMPLEX(O2,P2)</f>
        <v>0.26607-0.115344i</v>
      </c>
      <c r="AM2" t="str">
        <f t="shared" ref="AM2:AM65" si="19">IMSUB(IMPOWER(IMSUM(1,IMPRODUCT(IMDIV(IMSUB(AK2,R2),T2),S2)),2),IMPRODUCT(IMPOWER(IMDIV(IMSUB(AL2,0),V2),2),IMPOWER(U2,2)))</f>
        <v>0.999778456097373+0.0000607938701135201i</v>
      </c>
      <c r="AN2" t="str">
        <f t="shared" ref="AN2:AN65" si="20">IMDIV(IMSUM(IMDIV(IMSUB(AK2,R2),T2),IMSUB(IMPRODUCT(IMPOWER(IMDIV(IMSUB(AK2,R2),T2),2),S2),IMPRODUCT(IMPOWER(IMDIV(IMSUB(AL2,0),V2),2),U2))),AM2)</f>
        <v>-0.00103820437554528+0.000260555423913761i</v>
      </c>
      <c r="AO2" t="str">
        <f>IMDIV(IMPRODUCT(IMDIV(IMSUB(AL2,0),V2),IMSUM(1,IMPRODUCT(IMDIV(IMSUB(AK2,R2),T2),IMSUB(S2,U2)))),AM2)</f>
        <v>0.319956549434737-0.00277292976682591i</v>
      </c>
      <c r="AP2">
        <f>20*LOG(IMABS(AN2))</f>
        <v>-59.409073085411038</v>
      </c>
      <c r="AQ2">
        <f>20*LOG(IMABS(AO2))</f>
        <v>-9.8978537251657102</v>
      </c>
    </row>
    <row r="3" spans="1:43" x14ac:dyDescent="0.25">
      <c r="A3" s="3">
        <v>20</v>
      </c>
      <c r="B3">
        <v>-0.83770699999999998</v>
      </c>
      <c r="C3">
        <v>0.42090300000000003</v>
      </c>
      <c r="D3">
        <v>0.95078499999999999</v>
      </c>
      <c r="E3">
        <v>-0.51513299999999995</v>
      </c>
      <c r="F3">
        <v>1.6024E-2</v>
      </c>
      <c r="G3">
        <v>-1.1850000000000001E-3</v>
      </c>
      <c r="H3">
        <v>1.0878000000000001E-2</v>
      </c>
      <c r="I3">
        <v>2.7850000000000001E-3</v>
      </c>
      <c r="J3">
        <v>0.67067100000000002</v>
      </c>
      <c r="K3">
        <v>-0.33629199999999998</v>
      </c>
      <c r="M3">
        <v>1.4080000000000001E-2</v>
      </c>
      <c r="N3">
        <v>1.8200000000000001E-4</v>
      </c>
      <c r="O3">
        <v>0.21380099999999999</v>
      </c>
      <c r="P3">
        <v>-0.11171499999999999</v>
      </c>
      <c r="R3" t="str">
        <f t="shared" si="0"/>
        <v>0.016024-0.001185i</v>
      </c>
      <c r="S3" t="str">
        <f t="shared" si="1"/>
        <v>0.0566658426323172-0.0217047274048843i</v>
      </c>
      <c r="T3" t="str">
        <f t="shared" si="2"/>
        <v>0.892947081515458-0.464535970817089i</v>
      </c>
      <c r="U3" t="str">
        <f t="shared" si="3"/>
        <v>-0.00635764848843383+0.00114118561726667i</v>
      </c>
      <c r="V3" t="str">
        <f t="shared" si="4"/>
        <v>0.670827852994713-0.336540739760734i</v>
      </c>
      <c r="W3" t="str">
        <f t="shared" si="5"/>
        <v>-0.0023404141748754+0.000313678970929037i</v>
      </c>
      <c r="X3" t="str">
        <f t="shared" si="6"/>
        <v>0.321414220314559-0.00532884360155367i</v>
      </c>
      <c r="Y3">
        <f t="shared" si="7"/>
        <v>-52.536824528026031</v>
      </c>
      <c r="Z3">
        <f t="shared" si="8"/>
        <v>172.36630349343417</v>
      </c>
      <c r="AA3">
        <f t="shared" si="9"/>
        <v>-9.8575046491578711</v>
      </c>
      <c r="AB3">
        <f t="shared" si="10"/>
        <v>-0.94984060557888739</v>
      </c>
      <c r="AC3">
        <f t="shared" si="11"/>
        <v>120.08270953988723</v>
      </c>
      <c r="AE3">
        <f t="shared" si="12"/>
        <v>-35.88089513416692</v>
      </c>
      <c r="AF3">
        <f t="shared" si="13"/>
        <v>-24.339028978744757</v>
      </c>
      <c r="AG3">
        <f t="shared" si="14"/>
        <v>5.6729594218936225E-2</v>
      </c>
      <c r="AH3">
        <f t="shared" si="15"/>
        <v>-43.796348925467264</v>
      </c>
      <c r="AI3">
        <f t="shared" si="16"/>
        <v>-2.4928362722591193</v>
      </c>
      <c r="AK3" t="str">
        <f t="shared" si="17"/>
        <v>0.01408+0.000182i</v>
      </c>
      <c r="AL3" t="str">
        <f t="shared" si="18"/>
        <v>0.213801-0.111715i</v>
      </c>
      <c r="AM3" t="str">
        <f t="shared" si="19"/>
        <v>0.999744417422761+0.000138725784375628i</v>
      </c>
      <c r="AN3" t="str">
        <f t="shared" si="20"/>
        <v>-0.0016877200941084+0.000174043918986164i</v>
      </c>
      <c r="AO3" t="str">
        <f t="shared" ref="AO3:AO66" si="21">IMDIV(IMPRODUCT(IMDIV(IMSUB(AL3,0),V3),IMSUM(1,IMPRODUCT(IMDIV(IMSUB(AK3,R3),T3),IMSUB(S3,U3)))),AM3)</f>
        <v>0.321410851560041-0.00532781278935956i</v>
      </c>
      <c r="AP3">
        <f t="shared" ref="AP3:AQ66" si="22">20*LOG(IMABS(AN3))</f>
        <v>-55.40805040235778</v>
      </c>
      <c r="AQ3">
        <f t="shared" si="22"/>
        <v>-9.8575961234367444</v>
      </c>
    </row>
    <row r="4" spans="1:43" x14ac:dyDescent="0.25">
      <c r="A4" s="3">
        <v>30</v>
      </c>
      <c r="B4">
        <v>-0.73544600000000004</v>
      </c>
      <c r="C4">
        <v>0.56002099999999999</v>
      </c>
      <c r="D4">
        <v>0.79985600000000001</v>
      </c>
      <c r="E4">
        <v>-0.68329200000000001</v>
      </c>
      <c r="F4">
        <v>1.5977999999999999E-2</v>
      </c>
      <c r="G4">
        <v>-2.6450000000000002E-3</v>
      </c>
      <c r="H4">
        <v>1.2267999999999999E-2</v>
      </c>
      <c r="I4">
        <v>4.7199999999999998E-4</v>
      </c>
      <c r="J4">
        <v>0.60252300000000003</v>
      </c>
      <c r="K4">
        <v>-0.39289200000000002</v>
      </c>
      <c r="M4">
        <v>1.5132E-2</v>
      </c>
      <c r="N4">
        <v>-1.111E-3</v>
      </c>
      <c r="O4">
        <v>0.19059999999999999</v>
      </c>
      <c r="P4">
        <v>-0.13097</v>
      </c>
      <c r="R4" t="str">
        <f t="shared" si="0"/>
        <v>0.015978-0.002645i</v>
      </c>
      <c r="S4" t="str">
        <f t="shared" si="1"/>
        <v>0.0503497404536267-0.036071413407512i</v>
      </c>
      <c r="T4" t="str">
        <f t="shared" si="2"/>
        <v>0.768961845474275-0.618101012810406i</v>
      </c>
      <c r="U4" t="str">
        <f t="shared" si="3"/>
        <v>-0.00491149942734815+0.000107460875567096i</v>
      </c>
      <c r="V4" t="str">
        <f t="shared" si="4"/>
        <v>0.602597931617378-0.393097642227837i</v>
      </c>
      <c r="W4" t="str">
        <f t="shared" si="5"/>
        <v>-0.00164251174928827+0.000674845204278046i</v>
      </c>
      <c r="X4" t="str">
        <f t="shared" si="6"/>
        <v>0.321353213240817-0.00775346421663637i</v>
      </c>
      <c r="Y4">
        <f t="shared" si="7"/>
        <v>-55.012400948625228</v>
      </c>
      <c r="Z4">
        <f t="shared" si="8"/>
        <v>157.66411585732982</v>
      </c>
      <c r="AA4">
        <f t="shared" si="9"/>
        <v>-9.8578196040733381</v>
      </c>
      <c r="AB4">
        <f t="shared" si="10"/>
        <v>-1.3821383599224815</v>
      </c>
      <c r="AC4">
        <f t="shared" si="11"/>
        <v>110.66100754494849</v>
      </c>
      <c r="AE4">
        <f t="shared" si="12"/>
        <v>-35.812141125603141</v>
      </c>
      <c r="AF4">
        <f t="shared" si="13"/>
        <v>-24.160938650968454</v>
      </c>
      <c r="AG4">
        <f t="shared" si="14"/>
        <v>-0.11730439469593157</v>
      </c>
      <c r="AH4">
        <f t="shared" si="15"/>
        <v>-46.17363953115639</v>
      </c>
      <c r="AI4">
        <f t="shared" si="16"/>
        <v>-2.8596376192469055</v>
      </c>
      <c r="AK4" t="str">
        <f t="shared" si="17"/>
        <v>0.015132-0.001111i</v>
      </c>
      <c r="AL4" t="str">
        <f t="shared" si="18"/>
        <v>0.1906-0.13097i</v>
      </c>
      <c r="AM4" t="str">
        <f t="shared" si="19"/>
        <v>0.999880786344972+0.000186647967015295i</v>
      </c>
      <c r="AN4" t="str">
        <f t="shared" si="20"/>
        <v>-0.00113614501290341+0.000639281264318554i</v>
      </c>
      <c r="AO4" t="str">
        <f t="shared" si="21"/>
        <v>0.321351467400884-0.00775237325489088i</v>
      </c>
      <c r="AP4">
        <f t="shared" si="22"/>
        <v>-57.696772913751644</v>
      </c>
      <c r="AQ4">
        <f t="shared" si="22"/>
        <v>-9.8578674762474421</v>
      </c>
    </row>
    <row r="5" spans="1:43" x14ac:dyDescent="0.25">
      <c r="A5" s="3">
        <v>40</v>
      </c>
      <c r="B5">
        <v>-0.61525799999999997</v>
      </c>
      <c r="C5">
        <v>0.691083</v>
      </c>
      <c r="D5">
        <v>0.62445399999999995</v>
      </c>
      <c r="E5">
        <v>-0.81809399999999999</v>
      </c>
      <c r="F5">
        <v>1.584E-2</v>
      </c>
      <c r="G5">
        <v>-3.6830000000000001E-3</v>
      </c>
      <c r="H5">
        <v>1.2024E-2</v>
      </c>
      <c r="I5">
        <v>-9.1500000000000001E-4</v>
      </c>
      <c r="J5">
        <v>0.53580499999999998</v>
      </c>
      <c r="K5">
        <v>-0.45611800000000002</v>
      </c>
      <c r="M5">
        <v>1.5034E-2</v>
      </c>
      <c r="N5">
        <v>-1.5759999999999999E-3</v>
      </c>
      <c r="O5">
        <v>0.167741</v>
      </c>
      <c r="P5">
        <v>-0.15204400000000001</v>
      </c>
      <c r="R5" t="str">
        <f t="shared" si="0"/>
        <v>0.01584-0.003683i</v>
      </c>
      <c r="S5" t="str">
        <f t="shared" si="1"/>
        <v>0.0400292974479006-0.0477802142477203i</v>
      </c>
      <c r="T5" t="str">
        <f t="shared" si="2"/>
        <v>0.623164341228743-0.752730992521995i</v>
      </c>
      <c r="U5" t="str">
        <f t="shared" si="3"/>
        <v>-0.00467344211735176-0.00120112683691655i</v>
      </c>
      <c r="V5" t="str">
        <f t="shared" si="4"/>
        <v>0.535856065416267-0.456323387325566i</v>
      </c>
      <c r="W5" t="str">
        <f t="shared" si="5"/>
        <v>-0.00218683251688353+0.000739967607156946i</v>
      </c>
      <c r="X5" t="str">
        <f t="shared" si="6"/>
        <v>0.321523363768308-0.00999484589387637i</v>
      </c>
      <c r="Y5">
        <f t="shared" si="7"/>
        <v>-52.732900232288785</v>
      </c>
      <c r="Z5">
        <f t="shared" si="8"/>
        <v>161.30550936995044</v>
      </c>
      <c r="AA5">
        <f t="shared" si="9"/>
        <v>-9.8515545567413163</v>
      </c>
      <c r="AB5">
        <f t="shared" si="10"/>
        <v>-1.780517987084296</v>
      </c>
      <c r="AC5">
        <f t="shared" si="11"/>
        <v>-21.71383480097106</v>
      </c>
      <c r="AE5">
        <f t="shared" si="12"/>
        <v>-35.776234386261542</v>
      </c>
      <c r="AF5">
        <f t="shared" si="13"/>
        <v>-24.105761653680386</v>
      </c>
      <c r="AG5">
        <f t="shared" si="14"/>
        <v>-0.20024941118179374</v>
      </c>
      <c r="AH5">
        <f t="shared" si="15"/>
        <v>-46.329467571548065</v>
      </c>
      <c r="AI5">
        <f t="shared" si="16"/>
        <v>-3.0506788139162309</v>
      </c>
      <c r="AK5" t="str">
        <f t="shared" si="17"/>
        <v>0.015034-0.001576i</v>
      </c>
      <c r="AL5" t="str">
        <f t="shared" si="18"/>
        <v>0.167741-0.152044i</v>
      </c>
      <c r="AM5" t="str">
        <f t="shared" si="19"/>
        <v>0.999893412766152+0.000267144578934044i</v>
      </c>
      <c r="AN5" t="str">
        <f t="shared" si="20"/>
        <v>-0.00169645640382755+0.00083397998098575i</v>
      </c>
      <c r="AO5" t="str">
        <f t="shared" si="21"/>
        <v>0.321520511151958-0.0099941586392222i</v>
      </c>
      <c r="AP5">
        <f t="shared" si="22"/>
        <v>-54.469078009223765</v>
      </c>
      <c r="AQ5">
        <f t="shared" si="22"/>
        <v>-9.8516321221239291</v>
      </c>
    </row>
    <row r="6" spans="1:43" x14ac:dyDescent="0.25">
      <c r="A6" s="3">
        <v>50</v>
      </c>
      <c r="B6">
        <v>-0.47233700000000001</v>
      </c>
      <c r="C6">
        <v>0.80279500000000004</v>
      </c>
      <c r="D6">
        <v>0.43131599999999998</v>
      </c>
      <c r="E6">
        <v>-0.91103400000000001</v>
      </c>
      <c r="F6">
        <v>1.4166E-2</v>
      </c>
      <c r="G6">
        <v>-4.1240000000000001E-3</v>
      </c>
      <c r="H6">
        <v>1.0321E-2</v>
      </c>
      <c r="I6">
        <v>-2.7820000000000002E-3</v>
      </c>
      <c r="J6">
        <v>0.464779</v>
      </c>
      <c r="K6">
        <v>-0.51634000000000002</v>
      </c>
      <c r="M6">
        <v>1.3984999999999999E-2</v>
      </c>
      <c r="N6">
        <v>-2.2899999999999999E-3</v>
      </c>
      <c r="O6">
        <v>0.14416799999999999</v>
      </c>
      <c r="P6">
        <v>-0.17005100000000001</v>
      </c>
      <c r="R6" t="str">
        <f t="shared" si="0"/>
        <v>0.014166-0.004124i</v>
      </c>
      <c r="S6" t="str">
        <f t="shared" si="1"/>
        <v>0.0289563828612233-0.0557345699259921i</v>
      </c>
      <c r="T6" t="str">
        <f t="shared" si="2"/>
        <v>0.455617083701022-0.8573994909747i</v>
      </c>
      <c r="U6" t="str">
        <f t="shared" si="3"/>
        <v>-0.00307984811952041-0.00284884976158358i</v>
      </c>
      <c r="V6" t="str">
        <f t="shared" si="4"/>
        <v>0.464848209201798-0.516509472467602i</v>
      </c>
      <c r="W6" t="str">
        <f t="shared" si="5"/>
        <v>-0.00175542331146287+0.000721969997172263i</v>
      </c>
      <c r="X6" t="str">
        <f t="shared" si="6"/>
        <v>0.320690044848819-0.00953101293004157i</v>
      </c>
      <c r="Y6">
        <f t="shared" si="7"/>
        <v>-54.433656707251998</v>
      </c>
      <c r="Z6">
        <f t="shared" si="8"/>
        <v>157.6436285649819</v>
      </c>
      <c r="AA6">
        <f t="shared" si="9"/>
        <v>-9.8744560120176335</v>
      </c>
      <c r="AB6">
        <f t="shared" si="10"/>
        <v>-1.7023481818008002</v>
      </c>
      <c r="AC6">
        <f t="shared" si="11"/>
        <v>127.65546649758764</v>
      </c>
      <c r="AE6">
        <f t="shared" si="12"/>
        <v>-36.621756216194903</v>
      </c>
      <c r="AF6">
        <f t="shared" si="13"/>
        <v>-24.039734258861255</v>
      </c>
      <c r="AG6">
        <f t="shared" si="14"/>
        <v>-0.25616904139545627</v>
      </c>
      <c r="AH6">
        <f t="shared" si="15"/>
        <v>-47.544525553899781</v>
      </c>
      <c r="AI6">
        <f t="shared" si="16"/>
        <v>-3.1617346992571482</v>
      </c>
      <c r="AK6" t="str">
        <f t="shared" si="17"/>
        <v>0.013985-0.00229i</v>
      </c>
      <c r="AL6" t="str">
        <f t="shared" si="18"/>
        <v>0.144168-0.170051i</v>
      </c>
      <c r="AM6" t="str">
        <f t="shared" si="19"/>
        <v>0.999978526434331+0.000235684519809641i</v>
      </c>
      <c r="AN6" t="str">
        <f t="shared" si="20"/>
        <v>-0.00142155213796436+0.000995863491190246i</v>
      </c>
      <c r="AO6" t="str">
        <f t="shared" si="21"/>
        <v>0.320687721630402-0.00953125929733673i</v>
      </c>
      <c r="AP6">
        <f t="shared" si="22"/>
        <v>-55.210650768690925</v>
      </c>
      <c r="AQ6">
        <f t="shared" si="22"/>
        <v>-9.8745186829323082</v>
      </c>
    </row>
    <row r="7" spans="1:43" x14ac:dyDescent="0.25">
      <c r="A7" s="3">
        <v>60</v>
      </c>
      <c r="B7">
        <v>-0.30702299999999999</v>
      </c>
      <c r="C7">
        <v>0.89031400000000005</v>
      </c>
      <c r="D7">
        <v>0.22883999999999999</v>
      </c>
      <c r="E7">
        <v>-0.96066700000000005</v>
      </c>
      <c r="F7">
        <v>1.3061E-2</v>
      </c>
      <c r="G7">
        <v>-5.078E-3</v>
      </c>
      <c r="H7">
        <v>7.5269999999999998E-3</v>
      </c>
      <c r="I7">
        <v>-3.8500000000000001E-3</v>
      </c>
      <c r="J7">
        <v>0.386849</v>
      </c>
      <c r="K7">
        <v>-0.56960200000000005</v>
      </c>
      <c r="M7">
        <v>1.3109000000000001E-2</v>
      </c>
      <c r="N7">
        <v>-3.4770000000000001E-3</v>
      </c>
      <c r="O7">
        <v>0.117301</v>
      </c>
      <c r="P7">
        <v>-0.18756600000000001</v>
      </c>
      <c r="R7" t="str">
        <f t="shared" si="0"/>
        <v>0.013061-0.005078i</v>
      </c>
      <c r="S7" t="str">
        <f t="shared" si="1"/>
        <v>0.0149545188557644-0.0606805652449196i</v>
      </c>
      <c r="T7" t="str">
        <f t="shared" si="2"/>
        <v>0.270537809537649-0.928205034593156i</v>
      </c>
      <c r="U7" t="str">
        <f t="shared" si="3"/>
        <v>-0.00282253496209083-0.00514136594903926i</v>
      </c>
      <c r="V7" t="str">
        <f t="shared" si="4"/>
        <v>0.386932255635453-0.569840260969434i</v>
      </c>
      <c r="W7" t="str">
        <f t="shared" si="5"/>
        <v>-0.00157582433501731+0.000511185587179476i</v>
      </c>
      <c r="X7" t="str">
        <f t="shared" si="6"/>
        <v>0.320947304856719-0.0121158658647534i</v>
      </c>
      <c r="Y7">
        <f t="shared" si="7"/>
        <v>-55.615315367056802</v>
      </c>
      <c r="Z7">
        <f t="shared" si="8"/>
        <v>162.02732620011207</v>
      </c>
      <c r="AA7">
        <f t="shared" si="9"/>
        <v>-9.8651406693473511</v>
      </c>
      <c r="AB7">
        <f t="shared" si="10"/>
        <v>-2.1619078611921156</v>
      </c>
      <c r="AC7">
        <f t="shared" si="11"/>
        <v>113.90554155204536</v>
      </c>
      <c r="AE7">
        <f t="shared" si="12"/>
        <v>-37.069120216523331</v>
      </c>
      <c r="AF7">
        <f t="shared" si="13"/>
        <v>-24.082934867366728</v>
      </c>
      <c r="AG7">
        <f t="shared" si="14"/>
        <v>-0.29302067168638379</v>
      </c>
      <c r="AH7">
        <f t="shared" si="15"/>
        <v>-44.63437171150013</v>
      </c>
      <c r="AI7">
        <f t="shared" si="16"/>
        <v>-3.2382374337832074</v>
      </c>
      <c r="AK7" t="str">
        <f t="shared" si="17"/>
        <v>0.013109-0.003477i</v>
      </c>
      <c r="AL7" t="str">
        <f t="shared" si="18"/>
        <v>0.117301-0.187566i</v>
      </c>
      <c r="AM7" t="str">
        <f t="shared" si="19"/>
        <v>1.00001654931481+0.000203408830401663i</v>
      </c>
      <c r="AN7" t="str">
        <f t="shared" si="20"/>
        <v>-0.00124551345851754+0.00101807167036417i</v>
      </c>
      <c r="AO7" t="str">
        <f t="shared" si="21"/>
        <v>0.320944453866839-0.0121168928288509i</v>
      </c>
      <c r="AP7">
        <f t="shared" si="22"/>
        <v>-55.870737050333418</v>
      </c>
      <c r="AQ7">
        <f t="shared" si="22"/>
        <v>-9.8652166692865588</v>
      </c>
    </row>
    <row r="8" spans="1:43" x14ac:dyDescent="0.25">
      <c r="A8" s="3">
        <v>70</v>
      </c>
      <c r="B8">
        <v>-0.122115</v>
      </c>
      <c r="C8">
        <v>0.94665999999999995</v>
      </c>
      <c r="D8">
        <v>2.6919999999999999E-2</v>
      </c>
      <c r="E8">
        <v>-0.96867499999999995</v>
      </c>
      <c r="F8">
        <v>1.1423000000000001E-2</v>
      </c>
      <c r="G8">
        <v>-5.8110000000000002E-3</v>
      </c>
      <c r="H8">
        <v>4.5030000000000001E-3</v>
      </c>
      <c r="I8">
        <v>-3.6380000000000002E-3</v>
      </c>
      <c r="J8">
        <v>0.302338</v>
      </c>
      <c r="K8">
        <v>-0.61438099999999995</v>
      </c>
      <c r="M8">
        <v>1.2026999999999999E-2</v>
      </c>
      <c r="N8">
        <v>-4.3309999999999998E-3</v>
      </c>
      <c r="O8">
        <v>8.813E-2</v>
      </c>
      <c r="P8">
        <v>-0.20147699999999999</v>
      </c>
      <c r="R8" t="str">
        <f t="shared" si="0"/>
        <v>0.011423-0.005811i</v>
      </c>
      <c r="S8" t="str">
        <f t="shared" si="1"/>
        <v>0.000626933626739461-0.0616782103668868i</v>
      </c>
      <c r="T8" t="str">
        <f t="shared" si="2"/>
        <v>0.0748750127562886-0.961304520954368i</v>
      </c>
      <c r="U8" t="str">
        <f t="shared" si="3"/>
        <v>-0.00280653613237855-0.00698268474213894i</v>
      </c>
      <c r="V8" t="str">
        <f t="shared" si="4"/>
        <v>0.302365081651582-0.614697694123191i</v>
      </c>
      <c r="W8" t="str">
        <f t="shared" si="5"/>
        <v>-0.00148151233879503+0.000743819485775578i</v>
      </c>
      <c r="X8" t="str">
        <f t="shared" si="6"/>
        <v>0.320678852633661-0.0144047280360698i</v>
      </c>
      <c r="Y8">
        <f t="shared" si="7"/>
        <v>-55.609601608354382</v>
      </c>
      <c r="Z8">
        <f t="shared" si="8"/>
        <v>153.34025105186799</v>
      </c>
      <c r="AA8">
        <f t="shared" si="9"/>
        <v>-9.8698393880489128</v>
      </c>
      <c r="AB8">
        <f t="shared" si="10"/>
        <v>-2.571967810779479</v>
      </c>
      <c r="AC8">
        <f t="shared" si="11"/>
        <v>125.01512059705944</v>
      </c>
      <c r="AE8">
        <f t="shared" si="12"/>
        <v>-37.844876149426533</v>
      </c>
      <c r="AF8">
        <f t="shared" si="13"/>
        <v>-24.196916037258859</v>
      </c>
      <c r="AG8">
        <f t="shared" si="14"/>
        <v>-0.31651260049810004</v>
      </c>
      <c r="AH8">
        <f t="shared" si="15"/>
        <v>-42.469186895296829</v>
      </c>
      <c r="AI8">
        <f t="shared" si="16"/>
        <v>-3.2856989988043246</v>
      </c>
      <c r="AK8" t="str">
        <f t="shared" si="17"/>
        <v>0.012027-0.004331i</v>
      </c>
      <c r="AL8" t="str">
        <f t="shared" si="18"/>
        <v>0.08813-0.201477i</v>
      </c>
      <c r="AM8" t="str">
        <f t="shared" si="19"/>
        <v>1.00009371263067+0.000179311691101853i</v>
      </c>
      <c r="AN8" t="str">
        <f t="shared" si="20"/>
        <v>-0.00112897661666552+0.00143449559316342i</v>
      </c>
      <c r="AO8" t="str">
        <f t="shared" si="21"/>
        <v>0.320674568873054-0.0144057750699148i</v>
      </c>
      <c r="AP8">
        <f t="shared" si="22"/>
        <v>-54.77247330320062</v>
      </c>
      <c r="AQ8">
        <f t="shared" si="22"/>
        <v>-9.8699539134463912</v>
      </c>
    </row>
    <row r="9" spans="1:43" x14ac:dyDescent="0.25">
      <c r="A9" s="3">
        <v>80</v>
      </c>
      <c r="B9">
        <v>7.6938999999999994E-2</v>
      </c>
      <c r="C9">
        <v>0.96579499999999996</v>
      </c>
      <c r="D9">
        <v>-0.168265</v>
      </c>
      <c r="E9">
        <v>-0.93773600000000001</v>
      </c>
      <c r="F9">
        <v>9.5910000000000006E-3</v>
      </c>
      <c r="G9">
        <v>-6.2350000000000001E-3</v>
      </c>
      <c r="H9">
        <v>1.3190000000000001E-3</v>
      </c>
      <c r="I9">
        <v>-1.877E-3</v>
      </c>
      <c r="J9">
        <v>0.21183099999999999</v>
      </c>
      <c r="K9">
        <v>-0.64891600000000005</v>
      </c>
      <c r="M9">
        <v>1.0463999999999999E-2</v>
      </c>
      <c r="N9">
        <v>-4.6839999999999998E-3</v>
      </c>
      <c r="O9">
        <v>5.688E-2</v>
      </c>
      <c r="P9">
        <v>-0.21163899999999999</v>
      </c>
      <c r="R9" t="str">
        <f t="shared" si="0"/>
        <v>0.009591-0.006235i</v>
      </c>
      <c r="S9" t="str">
        <f t="shared" si="1"/>
        <v>-0.0135877435260385-0.0598045259381427i</v>
      </c>
      <c r="T9" t="str">
        <f t="shared" si="2"/>
        <v>-0.124564685996662-0.954794590447504i</v>
      </c>
      <c r="U9" t="str">
        <f t="shared" si="3"/>
        <v>-0.00338123459494391-0.00910760018103708i</v>
      </c>
      <c r="V9" t="str">
        <f t="shared" si="4"/>
        <v>0.211725123157225-0.649308684873761i</v>
      </c>
      <c r="W9" t="str">
        <f t="shared" si="5"/>
        <v>-0.00171436189788584+0.000690765444122247i</v>
      </c>
      <c r="X9" t="str">
        <f t="shared" si="6"/>
        <v>0.320416357593676-0.0169158059468415i</v>
      </c>
      <c r="Y9">
        <f t="shared" si="7"/>
        <v>-54.664575232715997</v>
      </c>
      <c r="Z9">
        <f t="shared" si="8"/>
        <v>158.05408452969431</v>
      </c>
      <c r="AA9">
        <f t="shared" si="9"/>
        <v>-9.8736189349493539</v>
      </c>
      <c r="AB9">
        <f t="shared" si="10"/>
        <v>-3.0220222449288929</v>
      </c>
      <c r="AC9">
        <f t="shared" si="11"/>
        <v>112.01151800952442</v>
      </c>
      <c r="AE9">
        <f t="shared" si="12"/>
        <v>-38.831847672750797</v>
      </c>
      <c r="AF9">
        <f t="shared" si="13"/>
        <v>-24.246726376495303</v>
      </c>
      <c r="AG9">
        <f t="shared" si="14"/>
        <v>-0.32850432539407459</v>
      </c>
      <c r="AH9">
        <f t="shared" si="15"/>
        <v>-40.251148344318253</v>
      </c>
      <c r="AI9">
        <f t="shared" si="16"/>
        <v>-3.3121417972434442</v>
      </c>
      <c r="AK9" t="str">
        <f t="shared" si="17"/>
        <v>0.010464-0.004684i</v>
      </c>
      <c r="AL9" t="str">
        <f t="shared" si="18"/>
        <v>0.05688-0.211639i</v>
      </c>
      <c r="AM9" t="str">
        <f t="shared" si="19"/>
        <v>1.00013585324829+0.000179236899419806i</v>
      </c>
      <c r="AN9" t="str">
        <f t="shared" si="20"/>
        <v>-0.0012694639795458+0.0015865332722669i</v>
      </c>
      <c r="AO9" t="str">
        <f t="shared" si="21"/>
        <v>0.320410247560338-0.0169174746387126i</v>
      </c>
      <c r="AP9">
        <f t="shared" si="22"/>
        <v>-53.841943916415794</v>
      </c>
      <c r="AQ9">
        <f t="shared" si="22"/>
        <v>-9.8737817260899678</v>
      </c>
    </row>
    <row r="10" spans="1:43" x14ac:dyDescent="0.25">
      <c r="A10" s="3">
        <v>90</v>
      </c>
      <c r="B10">
        <v>0.27954299999999999</v>
      </c>
      <c r="C10">
        <v>0.94306100000000004</v>
      </c>
      <c r="D10">
        <v>-0.34721200000000002</v>
      </c>
      <c r="E10">
        <v>-0.87241400000000002</v>
      </c>
      <c r="F10">
        <v>7.7619999999999998E-3</v>
      </c>
      <c r="G10">
        <v>-6.2119999999999996E-3</v>
      </c>
      <c r="H10">
        <v>-1.371E-3</v>
      </c>
      <c r="I10">
        <v>1.606E-3</v>
      </c>
      <c r="J10">
        <v>0.118157</v>
      </c>
      <c r="K10">
        <v>-0.67125900000000005</v>
      </c>
      <c r="M10">
        <v>8.848E-3</v>
      </c>
      <c r="N10">
        <v>-4.6959999999999997E-3</v>
      </c>
      <c r="O10">
        <v>2.4903999999999999E-2</v>
      </c>
      <c r="P10">
        <v>-0.21754399999999999</v>
      </c>
      <c r="R10" t="str">
        <f t="shared" si="0"/>
        <v>0.007762-0.006212i</v>
      </c>
      <c r="S10" t="str">
        <f t="shared" si="1"/>
        <v>-0.0267492036871104-0.05505897748904i</v>
      </c>
      <c r="T10" t="str">
        <f t="shared" si="2"/>
        <v>-0.316777075410667-0.908916719207377i</v>
      </c>
      <c r="U10" t="str">
        <f t="shared" si="3"/>
        <v>-0.00455599915229429-0.0116364675185114i</v>
      </c>
      <c r="V10" t="str">
        <f t="shared" si="4"/>
        <v>0.117840977846263-0.671673682185391i</v>
      </c>
      <c r="W10" t="str">
        <f t="shared" si="5"/>
        <v>-0.00185838951236357+0.000547190979754507i</v>
      </c>
      <c r="X10" t="str">
        <f t="shared" si="6"/>
        <v>0.320495363558852-0.0191827532032283i</v>
      </c>
      <c r="Y10">
        <f t="shared" si="7"/>
        <v>-54.256180163283368</v>
      </c>
      <c r="Z10">
        <f t="shared" si="8"/>
        <v>163.59327006301345</v>
      </c>
      <c r="AA10">
        <f t="shared" si="9"/>
        <v>-9.8680344586691735</v>
      </c>
      <c r="AB10">
        <f t="shared" si="10"/>
        <v>-3.4252637097631808</v>
      </c>
      <c r="AC10">
        <f t="shared" si="11"/>
        <v>109.692599168567</v>
      </c>
      <c r="AE10">
        <f t="shared" si="12"/>
        <v>-40.050778615203825</v>
      </c>
      <c r="AF10">
        <f t="shared" si="13"/>
        <v>-24.263150435442174</v>
      </c>
      <c r="AG10">
        <f t="shared" si="14"/>
        <v>-0.33165208622689374</v>
      </c>
      <c r="AH10">
        <f t="shared" si="15"/>
        <v>-38.064176722169137</v>
      </c>
      <c r="AI10">
        <f t="shared" si="16"/>
        <v>-3.325171318815165</v>
      </c>
      <c r="AK10" t="str">
        <f t="shared" si="17"/>
        <v>0.008848-0.004696i</v>
      </c>
      <c r="AL10" t="str">
        <f t="shared" si="18"/>
        <v>0.024904-0.217544i</v>
      </c>
      <c r="AM10" t="str">
        <f t="shared" si="19"/>
        <v>1.00017010691197+0.000163148103076773i</v>
      </c>
      <c r="AN10" t="str">
        <f t="shared" si="20"/>
        <v>-0.00124901216660306+0.00168212200942751i</v>
      </c>
      <c r="AO10" t="str">
        <f t="shared" si="21"/>
        <v>0.320487134625587-0.0191844704744906i</v>
      </c>
      <c r="AP10">
        <f t="shared" si="22"/>
        <v>-53.575784318329852</v>
      </c>
      <c r="AQ10">
        <f t="shared" si="22"/>
        <v>-9.8682539055171734</v>
      </c>
    </row>
    <row r="11" spans="1:43" x14ac:dyDescent="0.25">
      <c r="A11" s="3">
        <v>100</v>
      </c>
      <c r="B11">
        <v>0.47714600000000001</v>
      </c>
      <c r="C11">
        <v>0.87371299999999996</v>
      </c>
      <c r="D11">
        <v>-0.50814400000000004</v>
      </c>
      <c r="E11">
        <v>-0.77737299999999998</v>
      </c>
      <c r="F11">
        <v>5.7400000000000003E-3</v>
      </c>
      <c r="G11">
        <v>-5.7879999999999997E-3</v>
      </c>
      <c r="H11">
        <v>-2.8349999999999998E-3</v>
      </c>
      <c r="I11">
        <v>6.1850000000000004E-3</v>
      </c>
      <c r="J11">
        <v>2.1475000000000001E-2</v>
      </c>
      <c r="K11">
        <v>-0.67857000000000001</v>
      </c>
      <c r="M11">
        <v>7.0159999999999997E-3</v>
      </c>
      <c r="N11">
        <v>-4.3470000000000002E-3</v>
      </c>
      <c r="O11">
        <v>-7.8069999999999997E-3</v>
      </c>
      <c r="P11">
        <v>-0.218192</v>
      </c>
      <c r="R11" t="str">
        <f t="shared" si="0"/>
        <v>0.00574-0.005788i</v>
      </c>
      <c r="S11" t="str">
        <f t="shared" si="1"/>
        <v>-0.0368757973956411-0.0477330402026007i</v>
      </c>
      <c r="T11" t="str">
        <f t="shared" si="2"/>
        <v>-0.496003784444138-0.824567057764988i</v>
      </c>
      <c r="U11" t="str">
        <f t="shared" si="3"/>
        <v>-0.00608289178890008-0.0140513556185427i</v>
      </c>
      <c r="V11" t="str">
        <f t="shared" si="4"/>
        <v>0.0209359559558087-0.678890278051253i</v>
      </c>
      <c r="W11" t="str">
        <f t="shared" si="5"/>
        <v>-0.00196657405708627+0.000364522186086215i</v>
      </c>
      <c r="X11" t="str">
        <f t="shared" si="6"/>
        <v>0.320704871054866-0.0214145207076778i</v>
      </c>
      <c r="Y11">
        <f t="shared" si="7"/>
        <v>-53.979085293092751</v>
      </c>
      <c r="Z11">
        <f t="shared" si="8"/>
        <v>169.49889504301433</v>
      </c>
      <c r="AA11">
        <f t="shared" si="9"/>
        <v>-9.858568144461767</v>
      </c>
      <c r="AB11">
        <f t="shared" si="10"/>
        <v>-3.820157066770022</v>
      </c>
      <c r="AC11">
        <f t="shared" si="11"/>
        <v>123.10880169515031</v>
      </c>
      <c r="AE11">
        <f t="shared" si="12"/>
        <v>-41.775145307437221</v>
      </c>
      <c r="AF11">
        <f t="shared" si="13"/>
        <v>-24.391053658012542</v>
      </c>
      <c r="AG11">
        <f t="shared" si="14"/>
        <v>-0.33421569302304244</v>
      </c>
      <c r="AH11">
        <f t="shared" si="15"/>
        <v>-36.299642725595191</v>
      </c>
      <c r="AI11">
        <f t="shared" si="16"/>
        <v>-3.3598799767271439</v>
      </c>
      <c r="AK11" t="str">
        <f t="shared" si="17"/>
        <v>0.007016-0.004347i</v>
      </c>
      <c r="AL11" t="str">
        <f t="shared" si="18"/>
        <v>-0.007807-0.218192i</v>
      </c>
      <c r="AM11" t="str">
        <f t="shared" si="19"/>
        <v>1.00019392784192+0.000141191782394516i</v>
      </c>
      <c r="AN11" t="str">
        <f t="shared" si="20"/>
        <v>-0.00115074386285373+0.00171968475741957i</v>
      </c>
      <c r="AO11" t="str">
        <f t="shared" si="21"/>
        <v>0.320694754435255-0.0214156842084465i</v>
      </c>
      <c r="AP11">
        <f t="shared" si="22"/>
        <v>-53.684013024753625</v>
      </c>
      <c r="AQ11">
        <f t="shared" si="22"/>
        <v>-9.8588388334527703</v>
      </c>
    </row>
    <row r="12" spans="1:43" x14ac:dyDescent="0.25">
      <c r="A12" s="3">
        <v>110</v>
      </c>
      <c r="B12">
        <v>0.658752</v>
      </c>
      <c r="C12">
        <v>0.75987499999999997</v>
      </c>
      <c r="D12">
        <v>-0.64504399999999995</v>
      </c>
      <c r="E12">
        <v>-0.65400999999999998</v>
      </c>
      <c r="F12">
        <v>3.8119999999999999E-3</v>
      </c>
      <c r="G12">
        <v>-4.7109999999999999E-3</v>
      </c>
      <c r="H12">
        <v>-2.3440000000000002E-3</v>
      </c>
      <c r="I12">
        <v>1.1568999999999999E-2</v>
      </c>
      <c r="J12">
        <v>-7.5004000000000001E-2</v>
      </c>
      <c r="K12">
        <v>-0.67711200000000005</v>
      </c>
      <c r="M12">
        <v>5.3499999999999997E-3</v>
      </c>
      <c r="N12">
        <v>-3.496E-3</v>
      </c>
      <c r="O12">
        <v>-4.0371999999999998E-2</v>
      </c>
      <c r="P12">
        <v>-0.214869</v>
      </c>
      <c r="R12" t="str">
        <f t="shared" si="0"/>
        <v>0.003812-0.004711i</v>
      </c>
      <c r="S12" t="str">
        <f t="shared" si="1"/>
        <v>-0.046211663556341-0.0383104581335138i</v>
      </c>
      <c r="T12" t="str">
        <f t="shared" si="2"/>
        <v>-0.65396577301288-0.704162157558147i</v>
      </c>
      <c r="U12" t="str">
        <f t="shared" si="3"/>
        <v>-0.00807312228747669-0.0162176248090627i</v>
      </c>
      <c r="V12" t="str">
        <f t="shared" si="4"/>
        <v>-0.075739496137742-0.677200672150999i</v>
      </c>
      <c r="W12" t="str">
        <f t="shared" si="5"/>
        <v>-0.00201528019451276+0.00031241433648191i</v>
      </c>
      <c r="X12" t="str">
        <f t="shared" si="6"/>
        <v>0.319920244389682-0.0238491287208815i</v>
      </c>
      <c r="Y12">
        <f t="shared" si="7"/>
        <v>-53.810155719241067</v>
      </c>
      <c r="Z12">
        <f t="shared" si="8"/>
        <v>171.1879924908423</v>
      </c>
      <c r="AA12">
        <f t="shared" si="9"/>
        <v>-9.8750974349317584</v>
      </c>
      <c r="AB12">
        <f t="shared" si="10"/>
        <v>-4.2633487528725631</v>
      </c>
      <c r="AC12">
        <f t="shared" si="11"/>
        <v>125.85428321032092</v>
      </c>
      <c r="AE12">
        <f t="shared" si="12"/>
        <v>-44.350397919941472</v>
      </c>
      <c r="AF12">
        <f t="shared" si="13"/>
        <v>-24.433105402418089</v>
      </c>
      <c r="AG12">
        <f t="shared" si="14"/>
        <v>-0.34555775165213992</v>
      </c>
      <c r="AH12">
        <f t="shared" si="15"/>
        <v>-34.838790787101189</v>
      </c>
      <c r="AI12">
        <f t="shared" si="16"/>
        <v>-3.3316650155110397</v>
      </c>
      <c r="AK12" t="str">
        <f t="shared" si="17"/>
        <v>0.00535-0.003496i</v>
      </c>
      <c r="AL12" t="str">
        <f t="shared" si="18"/>
        <v>-0.040372-0.214869i</v>
      </c>
      <c r="AM12" t="str">
        <f t="shared" si="19"/>
        <v>1.00022636480485+0.0000959031935770003i</v>
      </c>
      <c r="AN12" t="str">
        <f t="shared" si="20"/>
        <v>-0.000946160569991482+0.00183979644602542i</v>
      </c>
      <c r="AO12" t="str">
        <f t="shared" si="21"/>
        <v>0.319908243463417-0.023848392225445i</v>
      </c>
      <c r="AP12">
        <f t="shared" si="22"/>
        <v>-53.68549048240213</v>
      </c>
      <c r="AQ12">
        <f t="shared" si="22"/>
        <v>-9.8754229499425534</v>
      </c>
    </row>
    <row r="13" spans="1:43" x14ac:dyDescent="0.25">
      <c r="A13" s="3">
        <v>120</v>
      </c>
      <c r="B13">
        <v>0.81311599999999995</v>
      </c>
      <c r="C13">
        <v>0.60359499999999999</v>
      </c>
      <c r="D13">
        <v>-0.75792300000000001</v>
      </c>
      <c r="E13">
        <v>-0.51030799999999998</v>
      </c>
      <c r="F13">
        <v>2.0590000000000001E-3</v>
      </c>
      <c r="G13">
        <v>-3.1580000000000002E-3</v>
      </c>
      <c r="H13">
        <v>-1.5999999999999999E-5</v>
      </c>
      <c r="I13">
        <v>1.7034000000000001E-2</v>
      </c>
      <c r="J13">
        <v>-0.1711</v>
      </c>
      <c r="K13">
        <v>-0.66042000000000001</v>
      </c>
      <c r="M13">
        <v>3.7330000000000002E-3</v>
      </c>
      <c r="N13">
        <v>-2.1020000000000001E-3</v>
      </c>
      <c r="O13">
        <v>-7.2405999999999998E-2</v>
      </c>
      <c r="P13">
        <v>-0.20666000000000001</v>
      </c>
      <c r="R13" t="str">
        <f t="shared" si="0"/>
        <v>0.002059-0.003158i</v>
      </c>
      <c r="S13" t="str">
        <f t="shared" si="1"/>
        <v>-0.0515480758580791-0.0268506661244299i</v>
      </c>
      <c r="T13" t="str">
        <f t="shared" si="2"/>
        <v>-0.785540294461771-0.553698629614001i</v>
      </c>
      <c r="U13" t="str">
        <f t="shared" si="3"/>
        <v>-0.0103618416173139-0.0184031306056464i</v>
      </c>
      <c r="V13" t="str">
        <f t="shared" si="4"/>
        <v>-0.171903404945017-0.660183668221227i</v>
      </c>
      <c r="W13" t="str">
        <f t="shared" si="5"/>
        <v>-0.00205648981481119+0.000105499183450024i</v>
      </c>
      <c r="X13" t="str">
        <f t="shared" si="6"/>
        <v>0.319866215107497-0.026390103404079i</v>
      </c>
      <c r="Y13">
        <f t="shared" si="7"/>
        <v>-53.726054198608971</v>
      </c>
      <c r="Z13">
        <f t="shared" si="8"/>
        <v>177.0632659660092</v>
      </c>
      <c r="AA13">
        <f t="shared" si="9"/>
        <v>-9.8711710035349274</v>
      </c>
      <c r="AB13">
        <f t="shared" si="10"/>
        <v>-4.7164241724297185</v>
      </c>
      <c r="AC13">
        <f t="shared" si="11"/>
        <v>96.566191582796691</v>
      </c>
      <c r="AE13">
        <f t="shared" si="12"/>
        <v>-48.473312029545319</v>
      </c>
      <c r="AF13">
        <f t="shared" si="13"/>
        <v>-24.713194767337328</v>
      </c>
      <c r="AG13">
        <f t="shared" si="14"/>
        <v>-0.34489872798359356</v>
      </c>
      <c r="AH13">
        <f t="shared" si="15"/>
        <v>-33.506232934893589</v>
      </c>
      <c r="AI13">
        <f t="shared" si="16"/>
        <v>-3.3217991396245719</v>
      </c>
      <c r="AK13" t="str">
        <f t="shared" si="17"/>
        <v>0.003733-0.002102i</v>
      </c>
      <c r="AL13" t="str">
        <f t="shared" si="18"/>
        <v>-0.072406-0.20666i</v>
      </c>
      <c r="AM13" t="str">
        <f t="shared" si="19"/>
        <v>1.00023478399591+0.0000569244149958018i</v>
      </c>
      <c r="AN13" t="str">
        <f t="shared" si="20"/>
        <v>-0.000692912832129243+0.00180059256840727i</v>
      </c>
      <c r="AO13" t="str">
        <f t="shared" si="21"/>
        <v>0.319853475107147-0.0263871504196925i</v>
      </c>
      <c r="AP13">
        <f t="shared" si="22"/>
        <v>-54.291930857730186</v>
      </c>
      <c r="AQ13">
        <f t="shared" si="22"/>
        <v>-9.8715211941849521</v>
      </c>
    </row>
    <row r="14" spans="1:43" x14ac:dyDescent="0.25">
      <c r="A14" s="3">
        <v>130</v>
      </c>
      <c r="B14">
        <v>0.92668099999999998</v>
      </c>
      <c r="C14">
        <v>0.416298</v>
      </c>
      <c r="D14">
        <v>-0.84257199999999999</v>
      </c>
      <c r="E14">
        <v>-0.34967100000000001</v>
      </c>
      <c r="F14">
        <v>5.3399999999999997E-4</v>
      </c>
      <c r="G14">
        <v>-1.1919999999999999E-3</v>
      </c>
      <c r="H14">
        <v>4.3909999999999999E-3</v>
      </c>
      <c r="I14">
        <v>2.1850000000000001E-2</v>
      </c>
      <c r="J14">
        <v>-0.265569</v>
      </c>
      <c r="K14">
        <v>-0.63007000000000002</v>
      </c>
      <c r="M14">
        <v>2.6450000000000002E-3</v>
      </c>
      <c r="N14">
        <v>-5.9500000000000004E-4</v>
      </c>
      <c r="O14">
        <v>-0.10292900000000001</v>
      </c>
      <c r="P14">
        <v>-0.19364100000000001</v>
      </c>
      <c r="R14" t="str">
        <f t="shared" si="0"/>
        <v>0.000534-0.001192i</v>
      </c>
      <c r="S14" t="str">
        <f t="shared" si="1"/>
        <v>-0.0537483785445531-0.0157362504031968i</v>
      </c>
      <c r="T14" t="str">
        <f t="shared" si="2"/>
        <v>-0.882937827636925-0.380476508339264i</v>
      </c>
      <c r="U14" t="str">
        <f t="shared" si="3"/>
        <v>-0.0131902773260582-0.0203971784319682i</v>
      </c>
      <c r="V14" t="str">
        <f t="shared" si="4"/>
        <v>-0.266287500456897-0.629479274553687i</v>
      </c>
      <c r="W14" t="str">
        <f t="shared" si="5"/>
        <v>-0.00226188763826103+0.000298675328079041i</v>
      </c>
      <c r="X14" t="str">
        <f t="shared" si="6"/>
        <v>0.319558111385374-0.0283177805210389i</v>
      </c>
      <c r="Y14">
        <f t="shared" si="7"/>
        <v>-52.835506779416264</v>
      </c>
      <c r="Z14">
        <f t="shared" si="8"/>
        <v>172.47778661378197</v>
      </c>
      <c r="AA14">
        <f t="shared" si="9"/>
        <v>-9.8750324698041521</v>
      </c>
      <c r="AB14">
        <f t="shared" si="10"/>
        <v>-5.0640624621277865</v>
      </c>
      <c r="AC14">
        <f t="shared" si="11"/>
        <v>129.32124788710172</v>
      </c>
      <c r="AE14">
        <f t="shared" si="12"/>
        <v>-57.680158818210607</v>
      </c>
      <c r="AF14">
        <f t="shared" si="13"/>
        <v>-25.035522472117691</v>
      </c>
      <c r="AG14">
        <f t="shared" si="14"/>
        <v>-0.34167510085407826</v>
      </c>
      <c r="AH14">
        <f t="shared" si="15"/>
        <v>-32.291271545559617</v>
      </c>
      <c r="AI14">
        <f t="shared" si="16"/>
        <v>-3.3054068119225422</v>
      </c>
      <c r="AK14" t="str">
        <f t="shared" si="17"/>
        <v>0.002645-0.000595i</v>
      </c>
      <c r="AL14" t="str">
        <f t="shared" si="18"/>
        <v>-0.102929-0.193641i</v>
      </c>
      <c r="AM14" t="str">
        <f t="shared" si="19"/>
        <v>1.00026738443363-0.0000198165119787989i</v>
      </c>
      <c r="AN14" t="str">
        <f t="shared" si="20"/>
        <v>-0.000556469909956201+0.00212643894202287i</v>
      </c>
      <c r="AO14" t="str">
        <f t="shared" si="21"/>
        <v>0.319542378371558-0.0283110084811617i</v>
      </c>
      <c r="AP14">
        <f t="shared" si="22"/>
        <v>-53.159268850417206</v>
      </c>
      <c r="AQ14">
        <f t="shared" si="22"/>
        <v>-9.8754729702977713</v>
      </c>
    </row>
    <row r="15" spans="1:43" x14ac:dyDescent="0.25">
      <c r="A15" s="3">
        <v>140</v>
      </c>
      <c r="B15">
        <v>0.994842</v>
      </c>
      <c r="C15">
        <v>0.20788699999999999</v>
      </c>
      <c r="D15">
        <v>-0.89600900000000006</v>
      </c>
      <c r="E15">
        <v>-0.17463799999999999</v>
      </c>
      <c r="F15">
        <v>-7.8100000000000001E-4</v>
      </c>
      <c r="G15">
        <v>1.0859999999999999E-3</v>
      </c>
      <c r="H15">
        <v>1.0836E-2</v>
      </c>
      <c r="I15">
        <v>2.4879999999999999E-2</v>
      </c>
      <c r="J15">
        <v>-0.35454599999999997</v>
      </c>
      <c r="K15">
        <v>-0.58693600000000001</v>
      </c>
      <c r="M15">
        <v>1.573E-3</v>
      </c>
      <c r="N15">
        <v>1.2110000000000001E-3</v>
      </c>
      <c r="O15">
        <v>-0.13154099999999999</v>
      </c>
      <c r="P15">
        <v>-0.176234</v>
      </c>
      <c r="R15" t="str">
        <f t="shared" si="0"/>
        <v>-0.000781+0.001086i</v>
      </c>
      <c r="S15" t="str">
        <f t="shared" si="1"/>
        <v>-0.0542017926178428-0.00547026670999444i</v>
      </c>
      <c r="T15" t="str">
        <f t="shared" si="2"/>
        <v>-0.942789705254336-0.190145691732232i</v>
      </c>
      <c r="U15" t="str">
        <f t="shared" si="3"/>
        <v>-0.0167461189632799-0.0218248403314838i</v>
      </c>
      <c r="V15" t="str">
        <f t="shared" si="4"/>
        <v>-0.355014597767803-0.586021441901728i</v>
      </c>
      <c r="W15" t="str">
        <f t="shared" si="5"/>
        <v>-0.00242462602522459+0.00035642583619718i</v>
      </c>
      <c r="X15" t="str">
        <f t="shared" si="6"/>
        <v>0.319424622765315-0.0309237581954113i</v>
      </c>
      <c r="Y15">
        <f t="shared" si="7"/>
        <v>-52.214254653563714</v>
      </c>
      <c r="Z15">
        <f t="shared" si="8"/>
        <v>171.63727849683127</v>
      </c>
      <c r="AA15">
        <f t="shared" si="9"/>
        <v>-9.8721182192943253</v>
      </c>
      <c r="AB15">
        <f t="shared" si="10"/>
        <v>-5.5296189545213528</v>
      </c>
      <c r="AC15">
        <f t="shared" si="11"/>
        <v>102.25985219302612</v>
      </c>
      <c r="AE15">
        <f t="shared" si="12"/>
        <v>-57.47303003388776</v>
      </c>
      <c r="AF15">
        <f t="shared" si="13"/>
        <v>-25.275714950261637</v>
      </c>
      <c r="AG15">
        <f t="shared" si="14"/>
        <v>-0.3385459928729091</v>
      </c>
      <c r="AH15">
        <f t="shared" si="15"/>
        <v>-31.210440375919237</v>
      </c>
      <c r="AI15">
        <f t="shared" si="16"/>
        <v>-3.2840464803738758</v>
      </c>
      <c r="AK15" t="str">
        <f t="shared" si="17"/>
        <v>0.001573+0.001211i</v>
      </c>
      <c r="AL15" t="str">
        <f t="shared" si="18"/>
        <v>-0.131541-0.176234i</v>
      </c>
      <c r="AM15" t="str">
        <f t="shared" si="19"/>
        <v>1.00027215062707-0.0000898893953833638i</v>
      </c>
      <c r="AN15" t="str">
        <f t="shared" si="20"/>
        <v>-0.000301007123507564+0.00223152394922106i</v>
      </c>
      <c r="AO15" t="str">
        <f t="shared" si="21"/>
        <v>0.319408408264106-0.0309122579918806i</v>
      </c>
      <c r="AP15">
        <f t="shared" si="22"/>
        <v>-52.94965964562904</v>
      </c>
      <c r="AQ15">
        <f t="shared" si="22"/>
        <v>-9.8725850365685979</v>
      </c>
    </row>
    <row r="16" spans="1:43" x14ac:dyDescent="0.25">
      <c r="A16" s="3">
        <v>150</v>
      </c>
      <c r="B16">
        <v>1.00987</v>
      </c>
      <c r="C16">
        <v>-7.7229999999999998E-3</v>
      </c>
      <c r="D16">
        <v>-0.90154699999999999</v>
      </c>
      <c r="E16">
        <v>1.2298999999999999E-2</v>
      </c>
      <c r="F16">
        <v>-1.7110000000000001E-3</v>
      </c>
      <c r="G16">
        <v>3.6930000000000001E-3</v>
      </c>
      <c r="H16">
        <v>1.7624999999999998E-2</v>
      </c>
      <c r="I16">
        <v>2.4479000000000001E-2</v>
      </c>
      <c r="J16">
        <v>-0.43740400000000002</v>
      </c>
      <c r="K16">
        <v>-0.52356999999999998</v>
      </c>
      <c r="M16">
        <v>1.1360000000000001E-3</v>
      </c>
      <c r="N16">
        <v>3.251E-3</v>
      </c>
      <c r="O16">
        <v>-0.15673500000000001</v>
      </c>
      <c r="P16">
        <v>-0.15216099999999999</v>
      </c>
      <c r="R16" t="str">
        <f t="shared" si="0"/>
        <v>-0.001711+0.003693i</v>
      </c>
      <c r="S16" t="str">
        <f t="shared" si="1"/>
        <v>-0.058470847310167+0.000857634255191743i</v>
      </c>
      <c r="T16" t="str">
        <f t="shared" si="2"/>
        <v>-0.952442792559794+0.00988093028960602i</v>
      </c>
      <c r="U16" t="str">
        <f t="shared" si="3"/>
        <v>-0.0200769081574725-0.0219803939473126i</v>
      </c>
      <c r="V16" t="str">
        <f t="shared" si="4"/>
        <v>-0.43754616324756-0.522390878565792i</v>
      </c>
      <c r="W16" t="str">
        <f t="shared" si="5"/>
        <v>-0.00299313737415701+0.000432853780432106i</v>
      </c>
      <c r="X16" t="str">
        <f t="shared" si="6"/>
        <v>0.318820784843254-0.0329342942876396i</v>
      </c>
      <c r="Y16">
        <f t="shared" si="7"/>
        <v>-50.387577042372769</v>
      </c>
      <c r="Z16">
        <f t="shared" si="8"/>
        <v>171.7711957311507</v>
      </c>
      <c r="AA16">
        <f t="shared" si="9"/>
        <v>-9.8829695999181535</v>
      </c>
      <c r="AB16">
        <f t="shared" si="10"/>
        <v>-5.8977544224162468</v>
      </c>
      <c r="AC16">
        <f t="shared" si="11"/>
        <v>109.00576285904511</v>
      </c>
      <c r="AE16">
        <f t="shared" si="12"/>
        <v>-47.807883727020872</v>
      </c>
      <c r="AF16">
        <f t="shared" si="13"/>
        <v>-24.660278003857904</v>
      </c>
      <c r="AG16">
        <f t="shared" si="14"/>
        <v>-0.42275461654093349</v>
      </c>
      <c r="AH16">
        <f t="shared" si="15"/>
        <v>-30.524584731135576</v>
      </c>
      <c r="AI16">
        <f t="shared" si="16"/>
        <v>-3.3316495518123777</v>
      </c>
      <c r="AK16" t="str">
        <f t="shared" si="17"/>
        <v>0.001136+0.003251i</v>
      </c>
      <c r="AL16" t="str">
        <f t="shared" si="18"/>
        <v>-0.156735-0.152161i</v>
      </c>
      <c r="AM16" t="str">
        <f t="shared" si="19"/>
        <v>1.0003388763419-0.000146249818665201i</v>
      </c>
      <c r="AN16" t="str">
        <f t="shared" si="20"/>
        <v>-0.000512774803042247+0.00222160303189557i</v>
      </c>
      <c r="AO16" t="str">
        <f t="shared" si="21"/>
        <v>0.318803031804215-0.0329217200819963i</v>
      </c>
      <c r="AP16">
        <f t="shared" si="22"/>
        <v>-52.841254579781861</v>
      </c>
      <c r="AQ16">
        <f t="shared" si="22"/>
        <v>-9.8834831777670935</v>
      </c>
    </row>
    <row r="17" spans="1:43" x14ac:dyDescent="0.25">
      <c r="A17" s="3">
        <v>160</v>
      </c>
      <c r="B17">
        <v>0.97958299999999998</v>
      </c>
      <c r="C17">
        <v>-0.22289400000000001</v>
      </c>
      <c r="D17">
        <v>-0.88490599999999997</v>
      </c>
      <c r="E17">
        <v>0.19317300000000001</v>
      </c>
      <c r="F17">
        <v>-2.2169999999999998E-3</v>
      </c>
      <c r="G17">
        <v>6.5409999999999999E-3</v>
      </c>
      <c r="H17">
        <v>2.4795999999999999E-2</v>
      </c>
      <c r="I17">
        <v>2.2194999999999999E-2</v>
      </c>
      <c r="J17">
        <v>-0.51101399999999997</v>
      </c>
      <c r="K17">
        <v>-0.45565600000000001</v>
      </c>
      <c r="M17">
        <v>6.2799999999999998E-4</v>
      </c>
      <c r="N17">
        <v>5.1900000000000002E-3</v>
      </c>
      <c r="O17">
        <v>-0.17857400000000001</v>
      </c>
      <c r="P17">
        <v>-0.126775</v>
      </c>
      <c r="R17" t="str">
        <f t="shared" si="0"/>
        <v>-0.002217+0.006541i</v>
      </c>
      <c r="S17" t="str">
        <f t="shared" si="1"/>
        <v>-0.0555155820762093+0.0105684712070159i</v>
      </c>
      <c r="T17" t="str">
        <f t="shared" si="2"/>
        <v>-0.92971957870896+0.206321657395297i</v>
      </c>
      <c r="U17" t="str">
        <f t="shared" si="3"/>
        <v>-0.0241138004941739-0.0221338491449361i</v>
      </c>
      <c r="V17" t="str">
        <f t="shared" si="4"/>
        <v>-0.510654148850386-0.45444173903103i</v>
      </c>
      <c r="W17" t="str">
        <f t="shared" si="5"/>
        <v>-0.00322327781344692+0.000737344247865172i</v>
      </c>
      <c r="X17" t="str">
        <f t="shared" si="6"/>
        <v>0.318386389052604-0.0350949246938661i</v>
      </c>
      <c r="Y17">
        <f t="shared" si="7"/>
        <v>-49.612528502155556</v>
      </c>
      <c r="Z17">
        <f t="shared" si="8"/>
        <v>167.11494691526738</v>
      </c>
      <c r="AA17">
        <f t="shared" si="9"/>
        <v>-9.8884609322297319</v>
      </c>
      <c r="AB17">
        <f t="shared" si="10"/>
        <v>-6.2901751687088092</v>
      </c>
      <c r="AC17">
        <f t="shared" si="11"/>
        <v>110.32889506133495</v>
      </c>
      <c r="AE17">
        <f t="shared" si="12"/>
        <v>-43.214837150473421</v>
      </c>
      <c r="AF17">
        <f t="shared" si="13"/>
        <v>-24.957096298806974</v>
      </c>
      <c r="AG17">
        <f t="shared" si="14"/>
        <v>-0.42418033311999531</v>
      </c>
      <c r="AH17">
        <f t="shared" si="15"/>
        <v>-29.700553899734903</v>
      </c>
      <c r="AI17">
        <f t="shared" si="16"/>
        <v>-3.3041820258009618</v>
      </c>
      <c r="AK17" t="str">
        <f t="shared" si="17"/>
        <v>0.000628+0.00519i</v>
      </c>
      <c r="AL17" t="str">
        <f t="shared" si="18"/>
        <v>-0.178574-0.126775i</v>
      </c>
      <c r="AM17" t="str">
        <f t="shared" si="19"/>
        <v>1.00030931847668-0.000254953901445865i</v>
      </c>
      <c r="AN17" t="str">
        <f t="shared" si="20"/>
        <v>-0.000314191842211288+0.00241495275359477i</v>
      </c>
      <c r="AO17" t="str">
        <f t="shared" si="21"/>
        <v>0.318368758037146-0.0350764562336953i</v>
      </c>
      <c r="AP17">
        <f t="shared" si="22"/>
        <v>-52.268930687793798</v>
      </c>
      <c r="AQ17">
        <f t="shared" si="22"/>
        <v>-9.8889910243151977</v>
      </c>
    </row>
    <row r="18" spans="1:43" x14ac:dyDescent="0.25">
      <c r="A18" s="3">
        <v>170</v>
      </c>
      <c r="B18">
        <v>0.90197300000000002</v>
      </c>
      <c r="C18">
        <v>-0.42349599999999998</v>
      </c>
      <c r="D18">
        <v>-0.83509500000000003</v>
      </c>
      <c r="E18">
        <v>0.369342</v>
      </c>
      <c r="F18">
        <v>-2.2330000000000002E-3</v>
      </c>
      <c r="G18">
        <v>9.443E-3</v>
      </c>
      <c r="H18">
        <v>3.0762000000000001E-2</v>
      </c>
      <c r="I18">
        <v>1.7183E-2</v>
      </c>
      <c r="J18">
        <v>-0.57408700000000001</v>
      </c>
      <c r="K18">
        <v>-0.37726700000000002</v>
      </c>
      <c r="M18">
        <v>5.5400000000000002E-4</v>
      </c>
      <c r="N18">
        <v>7.1599999999999997E-3</v>
      </c>
      <c r="O18">
        <v>-0.196518</v>
      </c>
      <c r="P18">
        <v>-9.8350000000000007E-2</v>
      </c>
      <c r="R18" t="str">
        <f t="shared" si="0"/>
        <v>-0.002233+0.009443i</v>
      </c>
      <c r="S18" t="str">
        <f t="shared" si="1"/>
        <v>-0.0498733955103335+0.0192844936700107i</v>
      </c>
      <c r="T18" t="str">
        <f t="shared" si="2"/>
        <v>-0.867459185944181+0.393909707137765i</v>
      </c>
      <c r="U18" t="str">
        <f t="shared" si="3"/>
        <v>-0.028135272227079-0.0216620203779605i</v>
      </c>
      <c r="V18" t="str">
        <f t="shared" si="4"/>
        <v>-0.573244508662255-0.376271283606761i</v>
      </c>
      <c r="W18" t="str">
        <f t="shared" si="5"/>
        <v>-0.00365390426533801+0.000971788579594951i</v>
      </c>
      <c r="X18" t="str">
        <f t="shared" si="6"/>
        <v>0.318247887729492-0.0373143544309817i</v>
      </c>
      <c r="Y18">
        <f t="shared" si="7"/>
        <v>-48.448040094382378</v>
      </c>
      <c r="Z18">
        <f t="shared" si="8"/>
        <v>165.10644605088027</v>
      </c>
      <c r="AA18">
        <f t="shared" si="9"/>
        <v>-9.8853918375106566</v>
      </c>
      <c r="AB18">
        <f t="shared" si="10"/>
        <v>-6.6873591909296151</v>
      </c>
      <c r="AC18">
        <f t="shared" si="11"/>
        <v>115.45105394975428</v>
      </c>
      <c r="AE18">
        <f t="shared" si="12"/>
        <v>-40.261495182523163</v>
      </c>
      <c r="AF18">
        <f t="shared" si="13"/>
        <v>-25.437482839954701</v>
      </c>
      <c r="AG18">
        <f t="shared" si="14"/>
        <v>-0.42081446067117623</v>
      </c>
      <c r="AH18">
        <f t="shared" si="15"/>
        <v>-28.993411686593198</v>
      </c>
      <c r="AI18">
        <f t="shared" si="16"/>
        <v>-3.2772721614873586</v>
      </c>
      <c r="AK18" t="str">
        <f t="shared" si="17"/>
        <v>0.000554+0.00716i</v>
      </c>
      <c r="AL18" t="str">
        <f t="shared" si="18"/>
        <v>-0.196518-0.09835i</v>
      </c>
      <c r="AM18" t="str">
        <f t="shared" si="19"/>
        <v>1.00026582534478-0.000352102178746734i</v>
      </c>
      <c r="AN18" t="str">
        <f t="shared" si="20"/>
        <v>-0.000329309420660036+0.0024674823925949i</v>
      </c>
      <c r="AO18" t="str">
        <f t="shared" si="21"/>
        <v>0.31823025284121-0.037292190637628i</v>
      </c>
      <c r="AP18">
        <f t="shared" si="22"/>
        <v>-52.078245272277819</v>
      </c>
      <c r="AQ18">
        <f t="shared" si="22"/>
        <v>-9.8859365808143629</v>
      </c>
    </row>
    <row r="19" spans="1:43" x14ac:dyDescent="0.25">
      <c r="A19" s="3">
        <v>180</v>
      </c>
      <c r="B19">
        <v>0.78403199999999995</v>
      </c>
      <c r="C19">
        <v>-0.59984700000000002</v>
      </c>
      <c r="D19">
        <v>-0.74987400000000004</v>
      </c>
      <c r="E19">
        <v>0.53619300000000003</v>
      </c>
      <c r="F19">
        <v>-1.6260000000000001E-3</v>
      </c>
      <c r="G19">
        <v>1.2491E-2</v>
      </c>
      <c r="H19">
        <v>3.4265999999999998E-2</v>
      </c>
      <c r="I19">
        <v>9.5809999999999992E-3</v>
      </c>
      <c r="J19">
        <v>-0.62521800000000005</v>
      </c>
      <c r="K19">
        <v>-0.29006900000000002</v>
      </c>
      <c r="M19">
        <v>5.3499999999999999E-4</v>
      </c>
      <c r="N19">
        <v>9.2490000000000003E-3</v>
      </c>
      <c r="O19">
        <v>-0.20993200000000001</v>
      </c>
      <c r="P19">
        <v>-6.7298999999999998E-2</v>
      </c>
      <c r="R19" t="str">
        <f t="shared" si="0"/>
        <v>-0.001626+0.012491i</v>
      </c>
      <c r="S19" t="str">
        <f t="shared" si="1"/>
        <v>-0.043386699344772+0.0256514897760131i</v>
      </c>
      <c r="T19" t="str">
        <f t="shared" si="2"/>
        <v>-0.767278274512648+0.565617377142177i</v>
      </c>
      <c r="U19" t="str">
        <f t="shared" si="3"/>
        <v>-0.0320593171578882-0.0198460558178969i</v>
      </c>
      <c r="V19" t="str">
        <f t="shared" si="4"/>
        <v>-0.624041289257209-0.289493673590626i</v>
      </c>
      <c r="W19" t="str">
        <f t="shared" si="5"/>
        <v>-0.00384263014405964+0.00139163768139048i</v>
      </c>
      <c r="X19" t="str">
        <f t="shared" si="6"/>
        <v>0.317965531783093-0.0396215117334457i</v>
      </c>
      <c r="Y19">
        <f t="shared" si="7"/>
        <v>-47.772195112748712</v>
      </c>
      <c r="Z19">
        <f t="shared" si="8"/>
        <v>160.09176117924352</v>
      </c>
      <c r="AA19">
        <f t="shared" si="9"/>
        <v>-9.8854821664526344</v>
      </c>
      <c r="AB19">
        <f t="shared" si="10"/>
        <v>-7.1029829851487305</v>
      </c>
      <c r="AC19">
        <f t="shared" si="11"/>
        <v>136.81083923116412</v>
      </c>
      <c r="AE19">
        <f t="shared" si="12"/>
        <v>-37.995080330583114</v>
      </c>
      <c r="AF19">
        <f t="shared" si="13"/>
        <v>-25.950971082129065</v>
      </c>
      <c r="AG19">
        <f t="shared" si="14"/>
        <v>-0.41608641981505273</v>
      </c>
      <c r="AH19">
        <f t="shared" si="15"/>
        <v>-28.472024998049221</v>
      </c>
      <c r="AI19">
        <f t="shared" si="16"/>
        <v>-3.2492395251613737</v>
      </c>
      <c r="AK19" t="str">
        <f t="shared" si="17"/>
        <v>0.000535+0.009249i</v>
      </c>
      <c r="AL19" t="str">
        <f t="shared" si="18"/>
        <v>-0.209932-0.067299i</v>
      </c>
      <c r="AM19" t="str">
        <f t="shared" si="19"/>
        <v>1.00016679895711-0.000428701210798754i</v>
      </c>
      <c r="AN19" t="str">
        <f t="shared" si="20"/>
        <v>-0.000151940887928663+0.00255940212360828i</v>
      </c>
      <c r="AO19" t="str">
        <f t="shared" si="21"/>
        <v>0.317950963756968-0.039594175072238i</v>
      </c>
      <c r="AP19">
        <f t="shared" si="22"/>
        <v>-51.821950569507713</v>
      </c>
      <c r="AQ19">
        <f t="shared" si="22"/>
        <v>-9.8859656542009819</v>
      </c>
    </row>
    <row r="20" spans="1:43" x14ac:dyDescent="0.25">
      <c r="A20" s="3">
        <v>190</v>
      </c>
      <c r="B20">
        <v>0.63338099999999997</v>
      </c>
      <c r="C20">
        <v>-0.74365000000000003</v>
      </c>
      <c r="D20">
        <v>-0.63217800000000002</v>
      </c>
      <c r="E20">
        <v>0.68472200000000005</v>
      </c>
      <c r="F20">
        <v>-5.3700000000000004E-4</v>
      </c>
      <c r="G20">
        <v>1.5388000000000001E-2</v>
      </c>
      <c r="H20">
        <v>3.4481999999999999E-2</v>
      </c>
      <c r="I20">
        <v>7.7999999999999999E-4</v>
      </c>
      <c r="J20">
        <v>-0.663771</v>
      </c>
      <c r="K20">
        <v>-0.196157</v>
      </c>
      <c r="M20">
        <v>7.8899999999999999E-4</v>
      </c>
      <c r="N20">
        <v>1.1263E-2</v>
      </c>
      <c r="O20">
        <v>-0.21870600000000001</v>
      </c>
      <c r="P20">
        <v>-3.4183999999999999E-2</v>
      </c>
      <c r="R20" t="str">
        <f t="shared" si="0"/>
        <v>-0.000537+0.015388i</v>
      </c>
      <c r="S20" t="str">
        <f t="shared" si="1"/>
        <v>-0.0359737658542498+0.0302791731710916i</v>
      </c>
      <c r="T20" t="str">
        <f t="shared" si="2"/>
        <v>-0.634096625342645+0.71253803181525i</v>
      </c>
      <c r="U20" t="str">
        <f t="shared" si="3"/>
        <v>-0.0357752472698114-0.017230612720601i</v>
      </c>
      <c r="V20" t="str">
        <f t="shared" si="4"/>
        <v>-0.662479539856806-0.196109799098281i</v>
      </c>
      <c r="W20" t="str">
        <f t="shared" si="5"/>
        <v>-0.00415480647989191+0.00183552580098946i</v>
      </c>
      <c r="X20" t="str">
        <f t="shared" si="6"/>
        <v>0.317556233098321-0.0423456746080533i</v>
      </c>
      <c r="Y20">
        <f t="shared" si="7"/>
        <v>-46.854676833013968</v>
      </c>
      <c r="Z20">
        <f t="shared" si="8"/>
        <v>156.16493953199719</v>
      </c>
      <c r="AA20">
        <f t="shared" si="9"/>
        <v>-9.8870401684136446</v>
      </c>
      <c r="AB20">
        <f t="shared" si="10"/>
        <v>-7.5955020063809213</v>
      </c>
      <c r="AC20">
        <f t="shared" si="11"/>
        <v>118.25009794060524</v>
      </c>
      <c r="AE20">
        <f t="shared" si="12"/>
        <v>-36.251070726561679</v>
      </c>
      <c r="AF20">
        <f t="shared" si="13"/>
        <v>-26.554230120794401</v>
      </c>
      <c r="AG20">
        <f t="shared" si="14"/>
        <v>-0.41059329358764779</v>
      </c>
      <c r="AH20">
        <f t="shared" si="15"/>
        <v>-28.022337636807258</v>
      </c>
      <c r="AI20">
        <f t="shared" si="16"/>
        <v>-3.2117381433818109</v>
      </c>
      <c r="AK20" t="str">
        <f t="shared" si="17"/>
        <v>0.000789+0.011263i</v>
      </c>
      <c r="AL20" t="str">
        <f t="shared" si="18"/>
        <v>-0.218706-0.034184i</v>
      </c>
      <c r="AM20" t="str">
        <f t="shared" si="19"/>
        <v>1.00005710718793-0.00047942250781272i</v>
      </c>
      <c r="AN20" t="str">
        <f t="shared" si="20"/>
        <v>-0.000148172530564512+0.00258037100188289i</v>
      </c>
      <c r="AO20" t="str">
        <f t="shared" si="21"/>
        <v>0.317544231736154-0.0423150634456178i</v>
      </c>
      <c r="AP20">
        <f t="shared" si="22"/>
        <v>-51.752060096636768</v>
      </c>
      <c r="AQ20">
        <f t="shared" si="22"/>
        <v>-9.8874723738665935</v>
      </c>
    </row>
    <row r="21" spans="1:43" x14ac:dyDescent="0.25">
      <c r="A21" s="3">
        <v>200</v>
      </c>
      <c r="B21">
        <v>0.458538</v>
      </c>
      <c r="C21">
        <v>-0.85043400000000002</v>
      </c>
      <c r="D21">
        <v>-0.48391499999999998</v>
      </c>
      <c r="E21">
        <v>0.80867299999999998</v>
      </c>
      <c r="F21">
        <v>1.1019999999999999E-3</v>
      </c>
      <c r="G21">
        <v>1.8126E-2</v>
      </c>
      <c r="H21">
        <v>3.1595999999999999E-2</v>
      </c>
      <c r="I21">
        <v>-8.3300000000000006E-3</v>
      </c>
      <c r="J21">
        <v>-0.68797299999999995</v>
      </c>
      <c r="K21">
        <v>-9.6810999999999994E-2</v>
      </c>
      <c r="M21">
        <v>1.0709999999999999E-3</v>
      </c>
      <c r="N21">
        <v>1.3445E-2</v>
      </c>
      <c r="O21">
        <v>-0.22225</v>
      </c>
      <c r="P21">
        <v>-1.12E-4</v>
      </c>
      <c r="R21" t="str">
        <f t="shared" si="0"/>
        <v>0.001102+0.018126i</v>
      </c>
      <c r="S21" t="str">
        <f t="shared" si="1"/>
        <v>-0.0284104023047585+0.0327624854113246i</v>
      </c>
      <c r="T21" t="str">
        <f t="shared" si="2"/>
        <v>-0.472896243540182+0.828897120697565i</v>
      </c>
      <c r="U21" t="str">
        <f t="shared" si="3"/>
        <v>-0.0398378449095404-0.0140310361942582i</v>
      </c>
      <c r="V21" t="str">
        <f t="shared" si="4"/>
        <v>-0.686790325481795-0.0972806136246527i</v>
      </c>
      <c r="W21" t="str">
        <f t="shared" si="5"/>
        <v>-0.00424477331693737+0.00245791450343141i</v>
      </c>
      <c r="X21" t="str">
        <f t="shared" si="6"/>
        <v>0.31726111210358-0.0447078694367482i</v>
      </c>
      <c r="Y21">
        <f t="shared" si="7"/>
        <v>-46.187144092358423</v>
      </c>
      <c r="Z21">
        <f t="shared" si="8"/>
        <v>149.92723039740076</v>
      </c>
      <c r="AA21">
        <f t="shared" si="9"/>
        <v>-9.8862663276718248</v>
      </c>
      <c r="AB21">
        <f t="shared" si="10"/>
        <v>-8.0212023589671002</v>
      </c>
      <c r="AC21">
        <f t="shared" si="11"/>
        <v>112.77271143159733</v>
      </c>
      <c r="AE21">
        <f t="shared" si="12"/>
        <v>-34.817937548729155</v>
      </c>
      <c r="AF21">
        <f t="shared" si="13"/>
        <v>-27.257194084075302</v>
      </c>
      <c r="AG21">
        <f t="shared" si="14"/>
        <v>-0.40624046411151854</v>
      </c>
      <c r="AH21">
        <f t="shared" si="15"/>
        <v>-27.486236848653665</v>
      </c>
      <c r="AI21">
        <f t="shared" si="16"/>
        <v>-3.1772450231055553</v>
      </c>
      <c r="AK21" t="str">
        <f t="shared" si="17"/>
        <v>0.001071+0.013445i</v>
      </c>
      <c r="AL21" t="str">
        <f t="shared" si="18"/>
        <v>-0.22225-0.000112i</v>
      </c>
      <c r="AM21" t="str">
        <f t="shared" si="19"/>
        <v>0.999911104025768-0.000488638244767144i</v>
      </c>
      <c r="AN21" t="str">
        <f t="shared" si="20"/>
        <v>0.0000833181590151215+0.0027124963922472i</v>
      </c>
      <c r="AO21" t="str">
        <f t="shared" si="21"/>
        <v>0.31725497387633-0.0446716621588799i</v>
      </c>
      <c r="AP21">
        <f t="shared" si="22"/>
        <v>-51.328520987494841</v>
      </c>
      <c r="AQ21">
        <f t="shared" si="22"/>
        <v>-9.8865680281979333</v>
      </c>
    </row>
    <row r="22" spans="1:43" x14ac:dyDescent="0.25">
      <c r="A22" s="3">
        <v>210</v>
      </c>
      <c r="B22">
        <v>0.26749000000000001</v>
      </c>
      <c r="C22">
        <v>-0.91720500000000005</v>
      </c>
      <c r="D22">
        <v>-0.310942</v>
      </c>
      <c r="E22">
        <v>0.90082700000000004</v>
      </c>
      <c r="F22">
        <v>3.235E-3</v>
      </c>
      <c r="G22">
        <v>2.0580000000000001E-2</v>
      </c>
      <c r="H22">
        <v>2.4944000000000001E-2</v>
      </c>
      <c r="I22">
        <v>-1.5533999999999999E-2</v>
      </c>
      <c r="J22">
        <v>-0.698156</v>
      </c>
      <c r="K22">
        <v>5.9369999999999996E-3</v>
      </c>
      <c r="M22">
        <v>1.719E-3</v>
      </c>
      <c r="N22">
        <v>1.5751000000000001E-2</v>
      </c>
      <c r="O22">
        <v>-0.22059500000000001</v>
      </c>
      <c r="P22">
        <v>3.4366000000000001E-2</v>
      </c>
      <c r="R22" t="str">
        <f t="shared" si="0"/>
        <v>0.003235+0.02058i</v>
      </c>
      <c r="S22" t="str">
        <f t="shared" si="1"/>
        <v>-0.0208057983941306+0.0340790148780185i</v>
      </c>
      <c r="T22" t="str">
        <f t="shared" si="2"/>
        <v>-0.290715752712742+0.909268084276369i</v>
      </c>
      <c r="U22" t="str">
        <f t="shared" si="3"/>
        <v>-0.0428937422639263-0.0101810985830149i</v>
      </c>
      <c r="V22" t="str">
        <f t="shared" si="4"/>
        <v>-0.697298126156162+0.00505698117157232i</v>
      </c>
      <c r="W22" t="str">
        <f t="shared" si="5"/>
        <v>-0.00433539097201407+0.00305230911824539i</v>
      </c>
      <c r="X22" t="str">
        <f t="shared" si="6"/>
        <v>0.316711863920653-0.0469214912261242i</v>
      </c>
      <c r="Y22">
        <f t="shared" si="7"/>
        <v>-45.511050759951395</v>
      </c>
      <c r="Z22">
        <f t="shared" si="8"/>
        <v>144.85274139296803</v>
      </c>
      <c r="AA22">
        <f t="shared" si="9"/>
        <v>-9.8924210807042474</v>
      </c>
      <c r="AB22">
        <f t="shared" si="10"/>
        <v>-8.4271841201208506</v>
      </c>
      <c r="AC22">
        <f t="shared" si="11"/>
        <v>94.721028169633371</v>
      </c>
      <c r="AE22">
        <f t="shared" si="12"/>
        <v>-33.625086443879226</v>
      </c>
      <c r="AF22">
        <f t="shared" si="13"/>
        <v>-27.974407135029146</v>
      </c>
      <c r="AG22">
        <f t="shared" si="14"/>
        <v>-0.40346208162731684</v>
      </c>
      <c r="AH22">
        <f t="shared" si="15"/>
        <v>-27.114092219379685</v>
      </c>
      <c r="AI22">
        <f t="shared" si="16"/>
        <v>-3.1314016255775017</v>
      </c>
      <c r="AK22" t="str">
        <f t="shared" si="17"/>
        <v>0.001719+0.015751i</v>
      </c>
      <c r="AL22" t="str">
        <f t="shared" si="18"/>
        <v>-0.220595+0.034366i</v>
      </c>
      <c r="AM22" t="str">
        <f t="shared" si="19"/>
        <v>0.999775930792155-0.000456485042834701i</v>
      </c>
      <c r="AN22" t="str">
        <f t="shared" si="20"/>
        <v>0.000175224182970703+0.00277682168631263i</v>
      </c>
      <c r="AO22" t="str">
        <f t="shared" si="21"/>
        <v>0.316710962986928-0.0468822293577568i</v>
      </c>
      <c r="AP22">
        <f t="shared" si="22"/>
        <v>-51.111781248949612</v>
      </c>
      <c r="AQ22">
        <f t="shared" si="22"/>
        <v>-9.8926012953862372</v>
      </c>
    </row>
    <row r="23" spans="1:43" x14ac:dyDescent="0.25">
      <c r="A23" s="3">
        <v>220</v>
      </c>
      <c r="B23">
        <v>6.9459000000000007E-2</v>
      </c>
      <c r="C23">
        <v>-0.94313100000000005</v>
      </c>
      <c r="D23">
        <v>-0.120271</v>
      </c>
      <c r="E23">
        <v>0.956318</v>
      </c>
      <c r="F23">
        <v>5.6379999999999998E-3</v>
      </c>
      <c r="G23">
        <v>2.2626E-2</v>
      </c>
      <c r="H23">
        <v>1.5558000000000001E-2</v>
      </c>
      <c r="I23">
        <v>-1.9831000000000001E-2</v>
      </c>
      <c r="J23">
        <v>-0.692137</v>
      </c>
      <c r="K23">
        <v>0.110278</v>
      </c>
      <c r="M23">
        <v>2.6319999999999998E-3</v>
      </c>
      <c r="N23">
        <v>1.8171E-2</v>
      </c>
      <c r="O23">
        <v>-0.213703</v>
      </c>
      <c r="P23">
        <v>6.8401000000000003E-2</v>
      </c>
      <c r="R23" t="str">
        <f t="shared" si="0"/>
        <v>0.005638+0.022626i</v>
      </c>
      <c r="S23" t="str">
        <f t="shared" si="1"/>
        <v>-0.0134816604009891+0.0340340148263416i</v>
      </c>
      <c r="T23" t="str">
        <f t="shared" si="2"/>
        <v>-0.0958291750081917+0.950564907235891i</v>
      </c>
      <c r="U23" t="str">
        <f t="shared" si="3"/>
        <v>-0.045211839143138-0.00593464989919542i</v>
      </c>
      <c r="V23" t="str">
        <f t="shared" si="4"/>
        <v>-0.691736189460133+0.10917886620851i</v>
      </c>
      <c r="W23" t="str">
        <f t="shared" si="5"/>
        <v>-0.00432491950937038+0.00359762326978088i</v>
      </c>
      <c r="X23" t="str">
        <f t="shared" si="6"/>
        <v>0.316685735785453-0.0488454658156833i</v>
      </c>
      <c r="Y23">
        <f t="shared" si="7"/>
        <v>-44.996561733557627</v>
      </c>
      <c r="Z23">
        <f t="shared" si="8"/>
        <v>140.24510061059118</v>
      </c>
      <c r="AA23">
        <f t="shared" si="9"/>
        <v>-9.8853218051158915</v>
      </c>
      <c r="AB23">
        <f t="shared" si="10"/>
        <v>-8.7681798215315307</v>
      </c>
      <c r="AC23">
        <f t="shared" si="11"/>
        <v>120.72739297354998</v>
      </c>
      <c r="AE23">
        <f t="shared" si="12"/>
        <v>-32.646223594394847</v>
      </c>
      <c r="AF23">
        <f t="shared" si="13"/>
        <v>-28.728727315713385</v>
      </c>
      <c r="AG23">
        <f t="shared" si="14"/>
        <v>-0.39644887846856591</v>
      </c>
      <c r="AH23">
        <f t="shared" si="15"/>
        <v>-26.8207648273189</v>
      </c>
      <c r="AI23">
        <f t="shared" si="16"/>
        <v>-3.0943272970967</v>
      </c>
      <c r="AK23" t="str">
        <f t="shared" si="17"/>
        <v>0.002632+0.018171i</v>
      </c>
      <c r="AL23" t="str">
        <f t="shared" si="18"/>
        <v>-0.213703+0.068401i</v>
      </c>
      <c r="AM23" t="str">
        <f t="shared" si="19"/>
        <v>0.999658379346487-0.000381623867356405i</v>
      </c>
      <c r="AN23" t="str">
        <f t="shared" si="20"/>
        <v>0.000285189031634312+0.00278050603399185i</v>
      </c>
      <c r="AO23" t="str">
        <f t="shared" si="21"/>
        <v>0.31669081649223-0.0488049424892205i</v>
      </c>
      <c r="AP23">
        <f t="shared" si="22"/>
        <v>-51.072073797968244</v>
      </c>
      <c r="AQ23">
        <f t="shared" si="22"/>
        <v>-9.8853530682363218</v>
      </c>
    </row>
    <row r="24" spans="1:43" x14ac:dyDescent="0.25">
      <c r="A24" s="3">
        <v>230</v>
      </c>
      <c r="B24">
        <v>-0.12654699999999999</v>
      </c>
      <c r="C24">
        <v>-0.92859400000000003</v>
      </c>
      <c r="D24">
        <v>8.1012000000000001E-2</v>
      </c>
      <c r="E24">
        <v>0.96989199999999998</v>
      </c>
      <c r="F24">
        <v>8.5089999999999992E-3</v>
      </c>
      <c r="G24">
        <v>2.4417999999999999E-2</v>
      </c>
      <c r="H24">
        <v>4.7980000000000002E-3</v>
      </c>
      <c r="I24">
        <v>-2.0317000000000002E-2</v>
      </c>
      <c r="J24">
        <v>-0.67189299999999996</v>
      </c>
      <c r="K24">
        <v>0.212226</v>
      </c>
      <c r="M24">
        <v>3.9449999999999997E-3</v>
      </c>
      <c r="N24">
        <v>2.0865000000000002E-2</v>
      </c>
      <c r="O24">
        <v>-0.201596</v>
      </c>
      <c r="P24">
        <v>0.101198</v>
      </c>
      <c r="R24" t="str">
        <f t="shared" si="0"/>
        <v>0.008509+0.024418i</v>
      </c>
      <c r="S24" t="str">
        <f t="shared" si="1"/>
        <v>-0.00748334449092965+0.0321307423393205i</v>
      </c>
      <c r="T24" t="str">
        <f t="shared" si="2"/>
        <v>0.103424346408152+0.95021973243739i</v>
      </c>
      <c r="U24" t="str">
        <f t="shared" si="3"/>
        <v>-0.0469272731116596-0.00127433987035007i</v>
      </c>
      <c r="V24" t="str">
        <f t="shared" si="4"/>
        <v>-0.671947510597528+0.211136103940284i</v>
      </c>
      <c r="W24" t="str">
        <f t="shared" si="5"/>
        <v>-0.00421320281682343+0.00434441509381051i</v>
      </c>
      <c r="X24" t="str">
        <f t="shared" si="6"/>
        <v>0.316170643727962-0.0512243178211725i</v>
      </c>
      <c r="Y24">
        <f t="shared" si="7"/>
        <v>-44.362221237529475</v>
      </c>
      <c r="Z24">
        <f t="shared" si="8"/>
        <v>134.12156388464948</v>
      </c>
      <c r="AA24">
        <f t="shared" si="9"/>
        <v>-9.8890425522075311</v>
      </c>
      <c r="AB24">
        <f t="shared" si="10"/>
        <v>-9.2027984362363107</v>
      </c>
      <c r="AC24">
        <f t="shared" si="11"/>
        <v>105.75905672519426</v>
      </c>
      <c r="AE24">
        <f t="shared" si="12"/>
        <v>-31.74806473819973</v>
      </c>
      <c r="AF24">
        <f t="shared" si="13"/>
        <v>-29.632174330773555</v>
      </c>
      <c r="AG24">
        <f t="shared" si="14"/>
        <v>-0.3923718968697355</v>
      </c>
      <c r="AH24">
        <f t="shared" si="15"/>
        <v>-26.568292196941648</v>
      </c>
      <c r="AI24">
        <f t="shared" si="16"/>
        <v>-3.0443785393412144</v>
      </c>
      <c r="AK24" t="str">
        <f t="shared" si="17"/>
        <v>0.003945+0.020865i</v>
      </c>
      <c r="AL24" t="str">
        <f t="shared" si="18"/>
        <v>-0.201596+0.101198i</v>
      </c>
      <c r="AM24" t="str">
        <f t="shared" si="19"/>
        <v>0.999565821789296-0.000275962728646539i</v>
      </c>
      <c r="AN24" t="str">
        <f t="shared" si="20"/>
        <v>0.000396235118988902+0.00294904566428235i</v>
      </c>
      <c r="AO24" t="str">
        <f t="shared" si="21"/>
        <v>0.316182449315012-0.0511811630784183i</v>
      </c>
      <c r="AP24">
        <f t="shared" si="22"/>
        <v>-50.528667314777579</v>
      </c>
      <c r="AQ24">
        <f t="shared" si="22"/>
        <v>-9.8889136042448396</v>
      </c>
    </row>
    <row r="25" spans="1:43" x14ac:dyDescent="0.25">
      <c r="A25" s="3">
        <v>240</v>
      </c>
      <c r="B25">
        <v>-0.31483899999999998</v>
      </c>
      <c r="C25">
        <v>-0.874977</v>
      </c>
      <c r="D25">
        <v>0.28309600000000001</v>
      </c>
      <c r="E25">
        <v>0.93960699999999997</v>
      </c>
      <c r="F25">
        <v>1.1434E-2</v>
      </c>
      <c r="G25">
        <v>2.5582000000000001E-2</v>
      </c>
      <c r="H25">
        <v>-6.404E-3</v>
      </c>
      <c r="I25">
        <v>-1.6601000000000001E-2</v>
      </c>
      <c r="J25">
        <v>-0.63619800000000004</v>
      </c>
      <c r="K25">
        <v>0.31185200000000002</v>
      </c>
      <c r="M25">
        <v>5.7920000000000003E-3</v>
      </c>
      <c r="N25">
        <v>2.3272000000000001E-2</v>
      </c>
      <c r="O25">
        <v>-0.18428</v>
      </c>
      <c r="P25">
        <v>0.132046</v>
      </c>
      <c r="R25" t="str">
        <f t="shared" si="0"/>
        <v>0.011434+0.025582i</v>
      </c>
      <c r="S25" t="str">
        <f t="shared" si="1"/>
        <v>-0.0022515333471324+0.0293536862487944i</v>
      </c>
      <c r="T25" t="str">
        <f t="shared" si="2"/>
        <v>0.299103659125702+0.90810867665389i</v>
      </c>
      <c r="U25" t="str">
        <f t="shared" si="3"/>
        <v>-0.0477478268338129+0.00385092742068652i</v>
      </c>
      <c r="V25" t="str">
        <f t="shared" si="4"/>
        <v>-0.636641307933542+0.310956530317343i</v>
      </c>
      <c r="W25" t="str">
        <f t="shared" si="5"/>
        <v>-0.00414206737208249+0.00484912983232602i</v>
      </c>
      <c r="X25" t="str">
        <f t="shared" si="6"/>
        <v>0.315544837646727-0.0532771248251788i</v>
      </c>
      <c r="Y25">
        <f t="shared" si="7"/>
        <v>-43.907174744680184</v>
      </c>
      <c r="Z25">
        <f t="shared" si="8"/>
        <v>130.50354728312598</v>
      </c>
      <c r="AA25">
        <f t="shared" si="9"/>
        <v>-9.896703707150948</v>
      </c>
      <c r="AB25">
        <f t="shared" si="10"/>
        <v>-9.58353104044701</v>
      </c>
      <c r="AC25">
        <f t="shared" si="11"/>
        <v>132.56900758624195</v>
      </c>
      <c r="AE25">
        <f t="shared" si="12"/>
        <v>-31.050334925542423</v>
      </c>
      <c r="AF25">
        <f t="shared" si="13"/>
        <v>-30.621270450095128</v>
      </c>
      <c r="AG25">
        <f t="shared" si="14"/>
        <v>-0.38994714056365454</v>
      </c>
      <c r="AH25">
        <f t="shared" si="15"/>
        <v>-26.392769971990578</v>
      </c>
      <c r="AI25">
        <f t="shared" si="16"/>
        <v>-2.9929098941339474</v>
      </c>
      <c r="AK25" t="str">
        <f t="shared" si="17"/>
        <v>0.005792+0.023272i</v>
      </c>
      <c r="AL25" t="str">
        <f t="shared" si="18"/>
        <v>-0.18428+0.132046i</v>
      </c>
      <c r="AM25" t="str">
        <f t="shared" si="19"/>
        <v>0.99952732586415-0.000153146753406096i</v>
      </c>
      <c r="AN25" t="str">
        <f t="shared" si="20"/>
        <v>0.000347498674122589+0.00287177597258369i</v>
      </c>
      <c r="AO25" t="str">
        <f t="shared" si="21"/>
        <v>0.315560796994914-0.0532357524237672i</v>
      </c>
      <c r="AP25">
        <f t="shared" si="22"/>
        <v>-50.773859803258546</v>
      </c>
      <c r="AQ25">
        <f t="shared" si="22"/>
        <v>-9.8964634542010437</v>
      </c>
    </row>
    <row r="26" spans="1:43" x14ac:dyDescent="0.25">
      <c r="A26" s="3">
        <v>250</v>
      </c>
      <c r="B26">
        <v>-0.48686099999999999</v>
      </c>
      <c r="C26">
        <v>-0.78590899999999997</v>
      </c>
      <c r="D26">
        <v>0.47626299999999999</v>
      </c>
      <c r="E26">
        <v>0.86612699999999998</v>
      </c>
      <c r="F26">
        <v>1.4539E-2</v>
      </c>
      <c r="G26">
        <v>2.6237E-2</v>
      </c>
      <c r="H26">
        <v>-1.6064999999999999E-2</v>
      </c>
      <c r="I26">
        <v>-8.5859999999999999E-3</v>
      </c>
      <c r="J26">
        <v>-0.58592599999999995</v>
      </c>
      <c r="K26">
        <v>0.40463900000000003</v>
      </c>
      <c r="M26">
        <v>8.1630000000000001E-3</v>
      </c>
      <c r="N26">
        <v>2.5703E-2</v>
      </c>
      <c r="O26">
        <v>-0.16228200000000001</v>
      </c>
      <c r="P26">
        <v>0.16018199999999999</v>
      </c>
      <c r="R26" t="str">
        <f t="shared" si="0"/>
        <v>0.014539+0.026237i</v>
      </c>
      <c r="S26" t="str">
        <f t="shared" si="1"/>
        <v>0.0020840939624401+0.0252314361875172i</v>
      </c>
      <c r="T26" t="str">
        <f t="shared" si="2"/>
        <v>0.48195335473882+0.826489630679641i</v>
      </c>
      <c r="U26" t="str">
        <f t="shared" si="3"/>
        <v>-0.0475822364713088+0.0092446634614253i</v>
      </c>
      <c r="V26" t="str">
        <f t="shared" si="4"/>
        <v>-0.586598775309333+0.404081355687381i</v>
      </c>
      <c r="W26" t="str">
        <f t="shared" si="5"/>
        <v>-0.00384024460665391+0.00547625455819239i</v>
      </c>
      <c r="X26" t="str">
        <f t="shared" si="6"/>
        <v>0.315240703368138-0.0559303111176221i</v>
      </c>
      <c r="Y26">
        <f t="shared" si="7"/>
        <v>-43.493346701924992</v>
      </c>
      <c r="Z26">
        <f t="shared" si="8"/>
        <v>125.04020687699287</v>
      </c>
      <c r="AA26">
        <f t="shared" si="9"/>
        <v>-9.8925537048230936</v>
      </c>
      <c r="AB26">
        <f t="shared" si="10"/>
        <v>-10.060779467757481</v>
      </c>
      <c r="AC26">
        <f t="shared" si="11"/>
        <v>123.68999558921</v>
      </c>
      <c r="AE26">
        <f t="shared" si="12"/>
        <v>-30.458720194645913</v>
      </c>
      <c r="AF26">
        <f t="shared" si="13"/>
        <v>-31.931630964546383</v>
      </c>
      <c r="AG26">
        <f t="shared" si="14"/>
        <v>-0.38406102615929644</v>
      </c>
      <c r="AH26">
        <f t="shared" si="15"/>
        <v>-26.290184452139723</v>
      </c>
      <c r="AI26">
        <f t="shared" si="16"/>
        <v>-2.9466677125366574</v>
      </c>
      <c r="AK26" t="str">
        <f t="shared" si="17"/>
        <v>0.008163+0.025703i</v>
      </c>
      <c r="AL26" t="str">
        <f t="shared" si="18"/>
        <v>-0.162282+0.160182i</v>
      </c>
      <c r="AM26" t="str">
        <f t="shared" si="19"/>
        <v>0.99952910322315-9.40530822781202E-06i</v>
      </c>
      <c r="AN26" t="str">
        <f t="shared" si="20"/>
        <v>0.000414023360853081+0.00290902901454397i</v>
      </c>
      <c r="AO26" t="str">
        <f t="shared" si="21"/>
        <v>0.315262919120175-0.0558904886517332i</v>
      </c>
      <c r="AP26">
        <f t="shared" si="22"/>
        <v>-50.63794738714823</v>
      </c>
      <c r="AQ26">
        <f t="shared" si="22"/>
        <v>-9.8921489326139156</v>
      </c>
    </row>
    <row r="27" spans="1:43" x14ac:dyDescent="0.25">
      <c r="A27" s="3">
        <v>260</v>
      </c>
      <c r="B27">
        <v>-0.63813799999999998</v>
      </c>
      <c r="C27">
        <v>-0.66291299999999997</v>
      </c>
      <c r="D27">
        <v>0.6482</v>
      </c>
      <c r="E27">
        <v>0.75268999999999997</v>
      </c>
      <c r="F27">
        <v>1.7804E-2</v>
      </c>
      <c r="G27">
        <v>2.6429999999999999E-2</v>
      </c>
      <c r="H27">
        <v>-2.2773999999999999E-2</v>
      </c>
      <c r="I27">
        <v>2.9390000000000002E-3</v>
      </c>
      <c r="J27">
        <v>-0.522536</v>
      </c>
      <c r="K27">
        <v>0.48996400000000001</v>
      </c>
      <c r="M27">
        <v>1.1195999999999999E-2</v>
      </c>
      <c r="N27">
        <v>2.7851000000000001E-2</v>
      </c>
      <c r="O27">
        <v>-0.136099</v>
      </c>
      <c r="P27">
        <v>0.184665</v>
      </c>
      <c r="R27" t="str">
        <f t="shared" si="0"/>
        <v>0.017804+0.02643i</v>
      </c>
      <c r="S27" t="str">
        <f t="shared" si="1"/>
        <v>0.00530231227759617+0.0228641545479478i</v>
      </c>
      <c r="T27" t="str">
        <f t="shared" si="2"/>
        <v>0.643658764431445+0.707995671114864i</v>
      </c>
      <c r="U27" t="str">
        <f t="shared" si="3"/>
        <v>-0.0467350337526622+0.0148265629496476i</v>
      </c>
      <c r="V27" t="str">
        <f t="shared" si="4"/>
        <v>-0.523327660348915+0.489734230838392i</v>
      </c>
      <c r="W27" t="str">
        <f t="shared" si="5"/>
        <v>-0.00354760151855871+0.00610974331037397i</v>
      </c>
      <c r="X27" t="str">
        <f t="shared" si="6"/>
        <v>0.314745224702748-0.0583690327940019i</v>
      </c>
      <c r="Y27">
        <f t="shared" si="7"/>
        <v>-43.01773798237258</v>
      </c>
      <c r="Z27">
        <f t="shared" si="8"/>
        <v>120.14144606710168</v>
      </c>
      <c r="AA27">
        <f t="shared" si="9"/>
        <v>-9.893969044901759</v>
      </c>
      <c r="AB27">
        <f t="shared" si="10"/>
        <v>-10.506063451878637</v>
      </c>
      <c r="AC27">
        <f t="shared" si="11"/>
        <v>110.5333752215095</v>
      </c>
      <c r="AE27">
        <f t="shared" si="12"/>
        <v>-29.9330839030101</v>
      </c>
      <c r="AF27">
        <f t="shared" si="13"/>
        <v>-32.589397791617117</v>
      </c>
      <c r="AG27">
        <f t="shared" si="14"/>
        <v>-0.38315810140364848</v>
      </c>
      <c r="AH27">
        <f t="shared" si="15"/>
        <v>-26.190672802165835</v>
      </c>
      <c r="AI27">
        <f t="shared" si="16"/>
        <v>-2.8928074840680562</v>
      </c>
      <c r="AK27" t="str">
        <f t="shared" si="17"/>
        <v>0.011196+0.027851i</v>
      </c>
      <c r="AL27" t="str">
        <f t="shared" si="18"/>
        <v>-0.136099+0.184665i</v>
      </c>
      <c r="AM27" t="str">
        <f t="shared" si="19"/>
        <v>0.99954613821586+0.000107301731430046i</v>
      </c>
      <c r="AN27" t="str">
        <f t="shared" si="20"/>
        <v>0.00037885247869138+0.00297462600724989i</v>
      </c>
      <c r="AO27" t="str">
        <f t="shared" si="21"/>
        <v>0.314772465397128-0.0583306528401294i</v>
      </c>
      <c r="AP27">
        <f t="shared" si="22"/>
        <v>-50.461471268989932</v>
      </c>
      <c r="AQ27">
        <f t="shared" si="22"/>
        <v>-9.8934321166451493</v>
      </c>
    </row>
    <row r="28" spans="1:43" x14ac:dyDescent="0.25">
      <c r="A28" s="3">
        <v>270</v>
      </c>
      <c r="B28">
        <v>-0.76049500000000003</v>
      </c>
      <c r="C28">
        <v>-0.51341599999999998</v>
      </c>
      <c r="D28">
        <v>0.79256499999999996</v>
      </c>
      <c r="E28">
        <v>0.60416300000000001</v>
      </c>
      <c r="F28">
        <v>2.0972999999999999E-2</v>
      </c>
      <c r="G28">
        <v>2.6037999999999999E-2</v>
      </c>
      <c r="H28">
        <v>-2.5083000000000001E-2</v>
      </c>
      <c r="I28">
        <v>1.6736000000000001E-2</v>
      </c>
      <c r="J28">
        <v>-0.44541399999999998</v>
      </c>
      <c r="K28">
        <v>0.56636500000000001</v>
      </c>
      <c r="M28">
        <v>1.4893999999999999E-2</v>
      </c>
      <c r="N28">
        <v>2.9534000000000001E-2</v>
      </c>
      <c r="O28">
        <v>-0.105889</v>
      </c>
      <c r="P28">
        <v>0.204984</v>
      </c>
      <c r="R28" t="str">
        <f t="shared" si="0"/>
        <v>0.020973+0.026038i</v>
      </c>
      <c r="S28" t="str">
        <f t="shared" si="1"/>
        <v>0.00761541739430243+0.0194198353211678i</v>
      </c>
      <c r="T28" t="str">
        <f t="shared" si="2"/>
        <v>0.776943097156946+0.558738147243789i</v>
      </c>
      <c r="U28" t="str">
        <f t="shared" si="3"/>
        <v>-0.0447939279062687+0.0201897328604872i</v>
      </c>
      <c r="V28" t="str">
        <f t="shared" si="4"/>
        <v>-0.446146175296558+0.566461284420966i</v>
      </c>
      <c r="W28" t="str">
        <f t="shared" si="5"/>
        <v>-0.00302475682023506+0.00667556316929587i</v>
      </c>
      <c r="X28" t="str">
        <f t="shared" si="6"/>
        <v>0.314242872045663-0.060536297910025i</v>
      </c>
      <c r="Y28">
        <f t="shared" si="7"/>
        <v>-42.699262710464907</v>
      </c>
      <c r="Z28">
        <f t="shared" si="8"/>
        <v>114.37570140609266</v>
      </c>
      <c r="AA28">
        <f t="shared" si="9"/>
        <v>-9.8964395345555207</v>
      </c>
      <c r="AB28">
        <f t="shared" si="10"/>
        <v>-10.903983602676071</v>
      </c>
      <c r="AC28">
        <f t="shared" si="11"/>
        <v>109.51955619401815</v>
      </c>
      <c r="AE28">
        <f t="shared" si="12"/>
        <v>-29.516187326955095</v>
      </c>
      <c r="AF28">
        <f t="shared" si="13"/>
        <v>-33.613863769269166</v>
      </c>
      <c r="AG28">
        <f t="shared" si="14"/>
        <v>-0.3818565907375121</v>
      </c>
      <c r="AH28">
        <f t="shared" si="15"/>
        <v>-26.172409138729179</v>
      </c>
      <c r="AI28">
        <f t="shared" si="16"/>
        <v>-2.8405946951110908</v>
      </c>
      <c r="AK28" t="str">
        <f t="shared" si="17"/>
        <v>0.014894+0.029534i</v>
      </c>
      <c r="AL28" t="str">
        <f t="shared" si="18"/>
        <v>-0.105889+0.204984i</v>
      </c>
      <c r="AM28" t="str">
        <f t="shared" si="19"/>
        <v>0.99961154188905+0.000216945812503189i</v>
      </c>
      <c r="AN28" t="str">
        <f t="shared" si="20"/>
        <v>0.000467033035023479+0.00305175029180368i</v>
      </c>
      <c r="AO28" t="str">
        <f t="shared" si="21"/>
        <v>0.314276512342427-0.0605013003468938i</v>
      </c>
      <c r="AP28">
        <f t="shared" si="22"/>
        <v>-50.208478744131483</v>
      </c>
      <c r="AQ28">
        <f t="shared" si="22"/>
        <v>-9.8957226102664002</v>
      </c>
    </row>
    <row r="29" spans="1:43" x14ac:dyDescent="0.25">
      <c r="A29" s="3">
        <v>280</v>
      </c>
      <c r="B29">
        <v>-0.85075500000000004</v>
      </c>
      <c r="C29">
        <v>-0.34251900000000002</v>
      </c>
      <c r="D29">
        <v>0.90229300000000001</v>
      </c>
      <c r="E29">
        <v>0.42793799999999999</v>
      </c>
      <c r="F29">
        <v>2.3862999999999999E-2</v>
      </c>
      <c r="G29">
        <v>2.5236999999999999E-2</v>
      </c>
      <c r="H29">
        <v>-2.2425E-2</v>
      </c>
      <c r="I29">
        <v>3.1157000000000001E-2</v>
      </c>
      <c r="J29">
        <v>-0.35810399999999998</v>
      </c>
      <c r="K29">
        <v>0.630471</v>
      </c>
      <c r="M29">
        <v>1.9227999999999999E-2</v>
      </c>
      <c r="N29">
        <v>3.0589999999999999E-2</v>
      </c>
      <c r="O29">
        <v>-7.3013999999999996E-2</v>
      </c>
      <c r="P29">
        <v>0.22045500000000001</v>
      </c>
      <c r="R29" t="str">
        <f t="shared" si="0"/>
        <v>0.023863+0.025237i</v>
      </c>
      <c r="S29" t="str">
        <f t="shared" si="1"/>
        <v>0.00916505138500182+0.0159058519818429i</v>
      </c>
      <c r="T29" t="str">
        <f t="shared" si="2"/>
        <v>0.876784446410813+0.385038047085798i</v>
      </c>
      <c r="U29" t="str">
        <f t="shared" si="3"/>
        <v>-0.0418156352384225+0.0250975060754567i</v>
      </c>
      <c r="V29" t="str">
        <f t="shared" si="4"/>
        <v>-0.358658508526086+0.630808496839578i</v>
      </c>
      <c r="W29" t="str">
        <f t="shared" si="5"/>
        <v>-0.00218412920353598+0.00706538615526672i</v>
      </c>
      <c r="X29" t="str">
        <f t="shared" si="6"/>
        <v>0.313875622276807-0.0627085915467738i</v>
      </c>
      <c r="Y29">
        <f t="shared" si="7"/>
        <v>-42.62091267429853</v>
      </c>
      <c r="Z29">
        <f t="shared" si="8"/>
        <v>107.17799525354933</v>
      </c>
      <c r="AA29">
        <f t="shared" si="9"/>
        <v>-9.894868769692307</v>
      </c>
      <c r="AB29">
        <f t="shared" si="10"/>
        <v>-11.298254004974536</v>
      </c>
      <c r="AC29">
        <f t="shared" si="11"/>
        <v>161.3313357731943</v>
      </c>
      <c r="AE29">
        <f t="shared" si="12"/>
        <v>-29.185270537804659</v>
      </c>
      <c r="AF29">
        <f t="shared" si="13"/>
        <v>-34.723774523531866</v>
      </c>
      <c r="AG29">
        <f t="shared" si="14"/>
        <v>-0.37628171680244238</v>
      </c>
      <c r="AH29">
        <f t="shared" si="15"/>
        <v>-26.237092311529583</v>
      </c>
      <c r="AI29">
        <f t="shared" si="16"/>
        <v>-2.7855602354079578</v>
      </c>
      <c r="AK29" t="str">
        <f t="shared" si="17"/>
        <v>0.019228+0.03059i</v>
      </c>
      <c r="AL29" t="str">
        <f t="shared" si="18"/>
        <v>-0.073014+0.220455i</v>
      </c>
      <c r="AM29" t="str">
        <f t="shared" si="19"/>
        <v>0.999712060336267+0.000302504553035962i</v>
      </c>
      <c r="AN29" t="str">
        <f t="shared" si="20"/>
        <v>0.0007838087717547+0.00304531644113964i</v>
      </c>
      <c r="AO29" t="str">
        <f t="shared" si="21"/>
        <v>0.313916651007656-0.0626816446081328i</v>
      </c>
      <c r="AP29">
        <f t="shared" si="22"/>
        <v>-50.048779963545194</v>
      </c>
      <c r="AQ29">
        <f t="shared" si="22"/>
        <v>-9.8939202258784888</v>
      </c>
    </row>
    <row r="30" spans="1:43" x14ac:dyDescent="0.25">
      <c r="A30" s="3">
        <v>290</v>
      </c>
      <c r="B30">
        <v>-0.90393699999999999</v>
      </c>
      <c r="C30">
        <v>-0.156052</v>
      </c>
      <c r="D30">
        <v>0.97078200000000003</v>
      </c>
      <c r="E30">
        <v>0.23324</v>
      </c>
      <c r="F30">
        <v>2.6298999999999999E-2</v>
      </c>
      <c r="G30">
        <v>2.3821999999999999E-2</v>
      </c>
      <c r="H30">
        <v>-1.4836999999999999E-2</v>
      </c>
      <c r="I30">
        <v>4.4329E-2</v>
      </c>
      <c r="J30">
        <v>-0.26101200000000002</v>
      </c>
      <c r="K30">
        <v>0.68154999999999999</v>
      </c>
      <c r="M30">
        <v>2.3577000000000001E-2</v>
      </c>
      <c r="N30">
        <v>3.0431E-2</v>
      </c>
      <c r="O30">
        <v>-3.6903999999999999E-2</v>
      </c>
      <c r="P30">
        <v>0.230627</v>
      </c>
      <c r="R30" t="str">
        <f t="shared" si="0"/>
        <v>0.026299+0.023822i</v>
      </c>
      <c r="S30" t="str">
        <f t="shared" si="1"/>
        <v>0.0104225635581776+0.0135948797592119i</v>
      </c>
      <c r="T30" t="str">
        <f t="shared" si="2"/>
        <v>0.937486078432296+0.194395194765153i</v>
      </c>
      <c r="U30" t="str">
        <f t="shared" si="3"/>
        <v>-0.0377574225279724+0.0297122690468486i</v>
      </c>
      <c r="V30" t="str">
        <f t="shared" si="4"/>
        <v>-0.261358931395766+0.68204036172367i</v>
      </c>
      <c r="W30" t="str">
        <f t="shared" si="5"/>
        <v>-0.00138199839999563+0.00733724527878495i</v>
      </c>
      <c r="X30" t="str">
        <f t="shared" si="6"/>
        <v>0.312957904213922-0.0658310518119259i</v>
      </c>
      <c r="Y30">
        <f t="shared" si="7"/>
        <v>-42.537933957215024</v>
      </c>
      <c r="Z30">
        <f t="shared" si="8"/>
        <v>100.66690848189047</v>
      </c>
      <c r="AA30">
        <f t="shared" si="9"/>
        <v>-9.9022466384000243</v>
      </c>
      <c r="AB30">
        <f t="shared" si="10"/>
        <v>-11.879046813758036</v>
      </c>
      <c r="AC30">
        <f t="shared" si="11"/>
        <v>48.968710552057047</v>
      </c>
      <c r="AE30">
        <f t="shared" si="12"/>
        <v>-28.999311237230792</v>
      </c>
      <c r="AF30">
        <f t="shared" si="13"/>
        <v>-35.324650177226204</v>
      </c>
      <c r="AG30">
        <f t="shared" si="14"/>
        <v>-0.37787152671067498</v>
      </c>
      <c r="AH30">
        <f t="shared" si="15"/>
        <v>-26.366810537946051</v>
      </c>
      <c r="AI30">
        <f t="shared" si="16"/>
        <v>-2.7287571447573118</v>
      </c>
      <c r="AK30" t="str">
        <f t="shared" si="17"/>
        <v>0.023577+0.030431i</v>
      </c>
      <c r="AL30" t="str">
        <f t="shared" si="18"/>
        <v>-0.036904+0.230627i</v>
      </c>
      <c r="AM30" t="str">
        <f t="shared" si="19"/>
        <v>0.999813327327023+0.000347679898830294i</v>
      </c>
      <c r="AN30" t="str">
        <f t="shared" si="20"/>
        <v>0.000928806691464268+0.00299978790767735i</v>
      </c>
      <c r="AO30" t="str">
        <f t="shared" si="21"/>
        <v>0.313002413108144-0.065812417758524i</v>
      </c>
      <c r="AP30">
        <f t="shared" si="22"/>
        <v>-50.060610126416591</v>
      </c>
      <c r="AQ30">
        <f t="shared" si="22"/>
        <v>-9.901167887314239</v>
      </c>
    </row>
    <row r="31" spans="1:43" x14ac:dyDescent="0.25">
      <c r="A31" s="3">
        <v>300</v>
      </c>
      <c r="B31">
        <v>-0.91851499999999997</v>
      </c>
      <c r="C31">
        <v>3.7536E-2</v>
      </c>
      <c r="D31">
        <v>0.99704300000000001</v>
      </c>
      <c r="E31">
        <v>2.7755999999999999E-2</v>
      </c>
      <c r="F31">
        <v>2.8458000000000001E-2</v>
      </c>
      <c r="G31">
        <v>2.2053E-2</v>
      </c>
      <c r="H31">
        <v>-2.594E-3</v>
      </c>
      <c r="I31">
        <v>5.4396E-2</v>
      </c>
      <c r="J31">
        <v>-0.155309</v>
      </c>
      <c r="K31">
        <v>0.71743100000000004</v>
      </c>
      <c r="M31">
        <v>2.7917000000000001E-2</v>
      </c>
      <c r="N31">
        <v>2.9496000000000001E-2</v>
      </c>
      <c r="O31">
        <v>-6.7000000000000002E-4</v>
      </c>
      <c r="P31">
        <v>0.235069</v>
      </c>
      <c r="R31" t="str">
        <f t="shared" si="0"/>
        <v>0.028458+0.022053i</v>
      </c>
      <c r="S31" t="str">
        <f t="shared" si="1"/>
        <v>0.0112255922526133+0.0111172756409519i</v>
      </c>
      <c r="T31" t="str">
        <f t="shared" si="2"/>
        <v>0.957775461550983-0.005129045979308i</v>
      </c>
      <c r="U31" t="str">
        <f t="shared" si="3"/>
        <v>-0.0326244933145338+0.0336196309156087i</v>
      </c>
      <c r="V31" t="str">
        <f t="shared" si="4"/>
        <v>-0.155413377123038+0.717964174089674i</v>
      </c>
      <c r="W31" t="str">
        <f t="shared" si="5"/>
        <v>-0.000605880265704531+0.00776865736626162i</v>
      </c>
      <c r="X31" t="str">
        <f t="shared" si="6"/>
        <v>0.312972539643715-0.0668403454166191i</v>
      </c>
      <c r="Y31">
        <f t="shared" si="7"/>
        <v>-42.166744728397589</v>
      </c>
      <c r="Z31">
        <f t="shared" si="8"/>
        <v>94.459490603855102</v>
      </c>
      <c r="AA31">
        <f t="shared" si="9"/>
        <v>-9.8961759314250379</v>
      </c>
      <c r="AB31">
        <f t="shared" si="10"/>
        <v>-12.055334171745441</v>
      </c>
      <c r="AC31">
        <f t="shared" si="11"/>
        <v>117.99261882232928</v>
      </c>
      <c r="AE31">
        <f t="shared" si="12"/>
        <v>-28.873304713216562</v>
      </c>
      <c r="AF31">
        <f t="shared" si="13"/>
        <v>-36.027419534615149</v>
      </c>
      <c r="AG31">
        <f t="shared" si="14"/>
        <v>-0.37460133340183766</v>
      </c>
      <c r="AH31">
        <f t="shared" si="15"/>
        <v>-26.586372741060515</v>
      </c>
      <c r="AI31">
        <f t="shared" si="16"/>
        <v>-2.6790723568656016</v>
      </c>
      <c r="AK31" t="str">
        <f t="shared" si="17"/>
        <v>0.027917+0.029496i</v>
      </c>
      <c r="AL31" t="str">
        <f t="shared" si="18"/>
        <v>-0.00067+0.235069i</v>
      </c>
      <c r="AM31" t="str">
        <f t="shared" si="19"/>
        <v>0.999911561783739+0.000363190371233737i</v>
      </c>
      <c r="AN31" t="str">
        <f t="shared" si="20"/>
        <v>0.00103796056427172+0.00326026834874839i</v>
      </c>
      <c r="AO31" t="str">
        <f t="shared" si="21"/>
        <v>0.313022219422233-0.0668275673749416i</v>
      </c>
      <c r="AP31">
        <f t="shared" si="22"/>
        <v>-49.315650716896052</v>
      </c>
      <c r="AQ31">
        <f t="shared" si="22"/>
        <v>-9.894929817059575</v>
      </c>
    </row>
    <row r="32" spans="1:43" x14ac:dyDescent="0.25">
      <c r="A32" s="3">
        <v>310</v>
      </c>
      <c r="B32">
        <v>-0.89281500000000003</v>
      </c>
      <c r="C32">
        <v>0.23028000000000001</v>
      </c>
      <c r="D32">
        <v>0.977858</v>
      </c>
      <c r="E32">
        <v>-0.17833299999999999</v>
      </c>
      <c r="F32">
        <v>3.0022E-2</v>
      </c>
      <c r="G32">
        <v>1.9990999999999998E-2</v>
      </c>
      <c r="H32">
        <v>1.2605999999999999E-2</v>
      </c>
      <c r="I32">
        <v>5.9848999999999999E-2</v>
      </c>
      <c r="J32">
        <v>-4.4266E-2</v>
      </c>
      <c r="K32">
        <v>0.73738300000000001</v>
      </c>
      <c r="M32">
        <v>3.1822000000000003E-2</v>
      </c>
      <c r="N32">
        <v>2.7335999999999999E-2</v>
      </c>
      <c r="O32">
        <v>3.7180999999999999E-2</v>
      </c>
      <c r="P32">
        <v>0.233435</v>
      </c>
      <c r="R32" t="str">
        <f t="shared" si="0"/>
        <v>0.030022+0.019991i</v>
      </c>
      <c r="S32" t="str">
        <f t="shared" si="1"/>
        <v>0.0114215864943748+0.00889092253014074i</v>
      </c>
      <c r="T32" t="str">
        <f t="shared" si="2"/>
        <v>0.93524692582365-0.204485961727368i</v>
      </c>
      <c r="U32" t="str">
        <f t="shared" si="3"/>
        <v>-0.0266752765551357+0.0368155857513451i</v>
      </c>
      <c r="V32" t="str">
        <f t="shared" si="4"/>
        <v>-0.044158795617031+0.737857139995219i</v>
      </c>
      <c r="W32" t="str">
        <f t="shared" si="5"/>
        <v>0.000198770058690306+0.00789735736469008i</v>
      </c>
      <c r="X32" t="str">
        <f t="shared" si="6"/>
        <v>0.312249619978377-0.0691103454692234i</v>
      </c>
      <c r="Y32">
        <f t="shared" si="7"/>
        <v>-42.047613852043881</v>
      </c>
      <c r="Z32">
        <f t="shared" si="8"/>
        <v>88.558216251409249</v>
      </c>
      <c r="AA32">
        <f t="shared" si="9"/>
        <v>-9.9022598938358382</v>
      </c>
      <c r="AB32">
        <f t="shared" si="10"/>
        <v>-12.480107599505827</v>
      </c>
      <c r="AC32">
        <f t="shared" si="11"/>
        <v>117.57418515668829</v>
      </c>
      <c r="AE32">
        <f t="shared" si="12"/>
        <v>-28.857358676678228</v>
      </c>
      <c r="AF32">
        <f t="shared" si="13"/>
        <v>-36.788136063994465</v>
      </c>
      <c r="AG32">
        <f t="shared" si="14"/>
        <v>-0.37866904822428793</v>
      </c>
      <c r="AH32">
        <f t="shared" si="15"/>
        <v>-26.84668404017167</v>
      </c>
      <c r="AI32">
        <f t="shared" si="16"/>
        <v>-2.6250269582386094</v>
      </c>
      <c r="AK32" t="str">
        <f t="shared" si="17"/>
        <v>0.031822+0.027336i</v>
      </c>
      <c r="AL32" t="str">
        <f t="shared" si="18"/>
        <v>0.037181+0.233435i</v>
      </c>
      <c r="AM32" t="str">
        <f t="shared" si="19"/>
        <v>1.00000851910853+0.000338237922686211i</v>
      </c>
      <c r="AN32" t="str">
        <f t="shared" si="20"/>
        <v>0.00108361794323102+0.00333174787185233i</v>
      </c>
      <c r="AO32" t="str">
        <f t="shared" si="21"/>
        <v>0.31230033153458-0.0691055258699626i</v>
      </c>
      <c r="AP32">
        <f t="shared" si="22"/>
        <v>-49.109865756189457</v>
      </c>
      <c r="AQ32">
        <f t="shared" si="22"/>
        <v>-9.9009434971259012</v>
      </c>
    </row>
    <row r="33" spans="1:43" x14ac:dyDescent="0.25">
      <c r="A33" s="3">
        <v>320</v>
      </c>
      <c r="B33">
        <v>-0.827824</v>
      </c>
      <c r="C33">
        <v>0.41437800000000002</v>
      </c>
      <c r="D33">
        <v>0.91694399999999998</v>
      </c>
      <c r="E33">
        <v>-0.374774</v>
      </c>
      <c r="F33">
        <v>3.1168000000000001E-2</v>
      </c>
      <c r="G33">
        <v>1.7883E-2</v>
      </c>
      <c r="H33">
        <v>2.8596E-2</v>
      </c>
      <c r="I33">
        <v>5.9721999999999997E-2</v>
      </c>
      <c r="J33">
        <v>6.8751999999999994E-2</v>
      </c>
      <c r="K33">
        <v>0.74087899999999995</v>
      </c>
      <c r="M33">
        <v>3.5018000000000001E-2</v>
      </c>
      <c r="N33">
        <v>2.4268999999999999E-2</v>
      </c>
      <c r="O33">
        <v>7.4319999999999997E-2</v>
      </c>
      <c r="P33">
        <v>0.22581999999999999</v>
      </c>
      <c r="R33" t="str">
        <f t="shared" si="0"/>
        <v>0.031168+0.017883i</v>
      </c>
      <c r="S33" t="str">
        <f t="shared" si="1"/>
        <v>0.0119180212037381+0.0075901955268393i</v>
      </c>
      <c r="T33" t="str">
        <f t="shared" si="2"/>
        <v>0.872238959445256-0.394700518581185i</v>
      </c>
      <c r="U33" t="str">
        <f t="shared" si="3"/>
        <v>-0.0204633583027743+0.0387341035259786i</v>
      </c>
      <c r="V33" t="str">
        <f t="shared" si="4"/>
        <v>0.0690159213257894+0.741256445965186i</v>
      </c>
      <c r="W33" t="str">
        <f t="shared" si="5"/>
        <v>0.000914592094492438+0.00773516657803826i</v>
      </c>
      <c r="X33" t="str">
        <f t="shared" si="6"/>
        <v>0.311289348313749-0.0713140748318059i</v>
      </c>
      <c r="Y33">
        <f t="shared" si="7"/>
        <v>-42.170311541331913</v>
      </c>
      <c r="Z33">
        <f t="shared" si="8"/>
        <v>83.256758553321589</v>
      </c>
      <c r="AA33">
        <f t="shared" si="9"/>
        <v>-9.914562235788015</v>
      </c>
      <c r="AB33">
        <f t="shared" si="10"/>
        <v>-12.903374666069904</v>
      </c>
      <c r="AC33">
        <f t="shared" si="11"/>
        <v>115.92566947264763</v>
      </c>
      <c r="AE33">
        <f t="shared" si="12"/>
        <v>-28.889910400816991</v>
      </c>
      <c r="AF33">
        <f t="shared" si="13"/>
        <v>-36.997300382192911</v>
      </c>
      <c r="AG33">
        <f t="shared" si="14"/>
        <v>-0.37825216065001138</v>
      </c>
      <c r="AH33">
        <f t="shared" si="15"/>
        <v>-27.169069638352529</v>
      </c>
      <c r="AI33">
        <f t="shared" si="16"/>
        <v>-2.5631442386540453</v>
      </c>
      <c r="AK33" t="str">
        <f t="shared" si="17"/>
        <v>0.035018+0.024269i</v>
      </c>
      <c r="AL33" t="str">
        <f t="shared" si="18"/>
        <v>0.07432+0.22582i</v>
      </c>
      <c r="AM33" t="str">
        <f t="shared" si="19"/>
        <v>1.000074008388+0.000295785944176749i</v>
      </c>
      <c r="AN33" t="str">
        <f t="shared" si="20"/>
        <v>0.00107383850183451+0.00326957638594934i</v>
      </c>
      <c r="AO33" t="str">
        <f t="shared" si="21"/>
        <v>0.311337416781101-0.0713167939569764i</v>
      </c>
      <c r="AP33">
        <f t="shared" si="22"/>
        <v>-49.265287777479557</v>
      </c>
      <c r="AQ33">
        <f t="shared" si="22"/>
        <v>-9.9132714454469877</v>
      </c>
    </row>
    <row r="34" spans="1:43" x14ac:dyDescent="0.25">
      <c r="A34" s="3">
        <v>330</v>
      </c>
      <c r="B34">
        <v>-0.72553400000000001</v>
      </c>
      <c r="C34">
        <v>0.58123199999999997</v>
      </c>
      <c r="D34">
        <v>0.81518999999999997</v>
      </c>
      <c r="E34">
        <v>-0.55487299999999995</v>
      </c>
      <c r="F34">
        <v>3.1815000000000003E-2</v>
      </c>
      <c r="G34">
        <v>1.5715E-2</v>
      </c>
      <c r="H34">
        <v>4.3776000000000002E-2</v>
      </c>
      <c r="I34">
        <v>5.4011000000000003E-2</v>
      </c>
      <c r="J34">
        <v>0.182</v>
      </c>
      <c r="K34">
        <v>0.72630700000000004</v>
      </c>
      <c r="M34">
        <v>3.7415999999999998E-2</v>
      </c>
      <c r="N34">
        <v>2.0615000000000001E-2</v>
      </c>
      <c r="O34">
        <v>0.110071</v>
      </c>
      <c r="P34">
        <v>0.21229300000000001</v>
      </c>
      <c r="R34" t="str">
        <f t="shared" si="0"/>
        <v>0.031815+0.015715i</v>
      </c>
      <c r="S34" t="str">
        <f t="shared" si="1"/>
        <v>0.0125144651790233+0.00593665475595519i</v>
      </c>
      <c r="T34" t="str">
        <f t="shared" si="2"/>
        <v>0.770184096876492-0.568098023261878i</v>
      </c>
      <c r="U34" t="str">
        <f t="shared" si="3"/>
        <v>-0.0136843494737571+0.0396431932220166i</v>
      </c>
      <c r="V34" t="str">
        <f t="shared" si="4"/>
        <v>0.182375327213481+0.726526809533106i</v>
      </c>
      <c r="W34" t="str">
        <f t="shared" si="5"/>
        <v>0.00167142295959478+0.00759436949464289i</v>
      </c>
      <c r="X34" t="str">
        <f t="shared" si="6"/>
        <v>0.310657749089784-0.0735549378215796i</v>
      </c>
      <c r="Y34">
        <f t="shared" si="7"/>
        <v>-42.184736577604198</v>
      </c>
      <c r="Z34">
        <f t="shared" si="8"/>
        <v>77.587820037078515</v>
      </c>
      <c r="AA34">
        <f t="shared" si="9"/>
        <v>-9.9174669573756251</v>
      </c>
      <c r="AB34">
        <f t="shared" si="10"/>
        <v>-13.320707076171436</v>
      </c>
      <c r="AC34">
        <f t="shared" si="11"/>
        <v>121.95690854169753</v>
      </c>
      <c r="AE34">
        <f t="shared" si="12"/>
        <v>-28.999206504245244</v>
      </c>
      <c r="AF34">
        <f t="shared" si="13"/>
        <v>-37.170252744256167</v>
      </c>
      <c r="AG34">
        <f t="shared" si="14"/>
        <v>-0.38142975842268712</v>
      </c>
      <c r="AH34">
        <f t="shared" si="15"/>
        <v>-27.547726316620192</v>
      </c>
      <c r="AI34">
        <f t="shared" si="16"/>
        <v>-2.5095821041976145</v>
      </c>
      <c r="AK34" t="str">
        <f t="shared" si="17"/>
        <v>0.037416+0.020615i</v>
      </c>
      <c r="AL34" t="str">
        <f t="shared" si="18"/>
        <v>0.110071+0.212293i</v>
      </c>
      <c r="AM34" t="str">
        <f t="shared" si="19"/>
        <v>1.00012730974581+0.000245519224386243i</v>
      </c>
      <c r="AN34" t="str">
        <f t="shared" si="20"/>
        <v>0.00110623708628598+0.003356942340206i</v>
      </c>
      <c r="AO34" t="str">
        <f t="shared" si="21"/>
        <v>0.310703947375514-0.0735651929524845i</v>
      </c>
      <c r="AP34">
        <f t="shared" si="22"/>
        <v>-49.033394351450028</v>
      </c>
      <c r="AQ34">
        <f t="shared" si="22"/>
        <v>-9.9161796471422132</v>
      </c>
    </row>
    <row r="35" spans="1:43" x14ac:dyDescent="0.25">
      <c r="A35" s="3">
        <v>340</v>
      </c>
      <c r="B35">
        <v>-0.59179599999999999</v>
      </c>
      <c r="C35">
        <v>0.72297199999999995</v>
      </c>
      <c r="D35">
        <v>0.67875799999999997</v>
      </c>
      <c r="E35">
        <v>-0.70892900000000003</v>
      </c>
      <c r="F35">
        <v>3.1990999999999999E-2</v>
      </c>
      <c r="G35">
        <v>1.3613999999999999E-2</v>
      </c>
      <c r="H35">
        <v>5.5606999999999997E-2</v>
      </c>
      <c r="I35">
        <v>4.3522999999999999E-2</v>
      </c>
      <c r="J35">
        <v>0.29309099999999999</v>
      </c>
      <c r="K35">
        <v>0.69378700000000004</v>
      </c>
      <c r="M35">
        <v>3.8573999999999997E-2</v>
      </c>
      <c r="N35">
        <v>1.6465E-2</v>
      </c>
      <c r="O35">
        <v>0.14376</v>
      </c>
      <c r="P35">
        <v>0.19298699999999999</v>
      </c>
      <c r="R35" t="str">
        <f t="shared" si="0"/>
        <v>0.031991+0.013614i</v>
      </c>
      <c r="S35" t="str">
        <f t="shared" si="1"/>
        <v>0.0131191171383284+0.00440774414113011i</v>
      </c>
      <c r="T35" t="str">
        <f t="shared" si="2"/>
        <v>0.635097203290831-0.715914657200447i</v>
      </c>
      <c r="U35" t="str">
        <f t="shared" si="3"/>
        <v>-0.00698579772089372+0.0392132945658613i</v>
      </c>
      <c r="V35" t="str">
        <f t="shared" si="4"/>
        <v>0.293504071147256+0.693828745387557i</v>
      </c>
      <c r="W35" t="str">
        <f t="shared" si="5"/>
        <v>0.0023370367979718+0.00712243423460407i</v>
      </c>
      <c r="X35" t="str">
        <f t="shared" si="6"/>
        <v>0.310266783561497-0.0759777718058876i</v>
      </c>
      <c r="Y35">
        <f t="shared" si="7"/>
        <v>-42.503347041753365</v>
      </c>
      <c r="Z35">
        <f t="shared" si="8"/>
        <v>71.83413015046817</v>
      </c>
      <c r="AA35">
        <f t="shared" si="9"/>
        <v>-9.9123764191469803</v>
      </c>
      <c r="AB35">
        <f t="shared" si="10"/>
        <v>-13.759751946921547</v>
      </c>
      <c r="AC35">
        <f t="shared" si="11"/>
        <v>111.02769951743319</v>
      </c>
      <c r="AE35">
        <f t="shared" si="12"/>
        <v>-29.17658095893788</v>
      </c>
      <c r="AF35">
        <f t="shared" si="13"/>
        <v>-37.177417800702969</v>
      </c>
      <c r="AG35">
        <f t="shared" si="14"/>
        <v>-0.38160355715673838</v>
      </c>
      <c r="AH35">
        <f t="shared" si="15"/>
        <v>-27.995643471467439</v>
      </c>
      <c r="AI35">
        <f t="shared" si="16"/>
        <v>-2.46001253198712</v>
      </c>
      <c r="AK35" t="str">
        <f t="shared" si="17"/>
        <v>0.038574+0.016465i</v>
      </c>
      <c r="AL35" t="str">
        <f t="shared" si="18"/>
        <v>0.14376+0.192987i</v>
      </c>
      <c r="AM35" t="str">
        <f t="shared" si="19"/>
        <v>1.00015906723924+0.000186897713136422i</v>
      </c>
      <c r="AN35" t="str">
        <f t="shared" si="20"/>
        <v>0.0011201751362941+0.00324405575381437i</v>
      </c>
      <c r="AO35" t="str">
        <f t="shared" si="21"/>
        <v>0.310307065021456-0.0759946288362608i</v>
      </c>
      <c r="AP35">
        <f t="shared" si="22"/>
        <v>-49.289030055657534</v>
      </c>
      <c r="AQ35">
        <f t="shared" si="22"/>
        <v>-9.9112035935195664</v>
      </c>
    </row>
    <row r="36" spans="1:43" x14ac:dyDescent="0.25">
      <c r="A36" s="3">
        <v>350</v>
      </c>
      <c r="B36">
        <v>-0.43153200000000003</v>
      </c>
      <c r="C36">
        <v>0.83367500000000005</v>
      </c>
      <c r="D36">
        <v>0.51383500000000004</v>
      </c>
      <c r="E36">
        <v>-0.83085900000000001</v>
      </c>
      <c r="F36">
        <v>3.1586000000000003E-2</v>
      </c>
      <c r="G36">
        <v>1.1605000000000001E-2</v>
      </c>
      <c r="H36">
        <v>6.2906000000000004E-2</v>
      </c>
      <c r="I36">
        <v>2.9808999999999999E-2</v>
      </c>
      <c r="J36">
        <v>0.39839000000000002</v>
      </c>
      <c r="K36">
        <v>0.64494600000000002</v>
      </c>
      <c r="M36">
        <v>3.8528E-2</v>
      </c>
      <c r="N36">
        <v>1.2324999999999999E-2</v>
      </c>
      <c r="O36">
        <v>0.17400099999999999</v>
      </c>
      <c r="P36">
        <v>0.168688</v>
      </c>
      <c r="R36" t="str">
        <f t="shared" si="0"/>
        <v>0.031586+0.011605i</v>
      </c>
      <c r="S36" t="str">
        <f t="shared" si="1"/>
        <v>0.0141994414371917+0.00342877745173508i</v>
      </c>
      <c r="T36" t="str">
        <f t="shared" si="2"/>
        <v>0.472512711999257-0.832155006266379i</v>
      </c>
      <c r="U36" t="str">
        <f t="shared" si="3"/>
        <v>-0.000361350340378914+0.0378592117025198i</v>
      </c>
      <c r="V36" t="str">
        <f t="shared" si="4"/>
        <v>0.398789670226946+0.644819357404763i</v>
      </c>
      <c r="W36" t="str">
        <f t="shared" si="5"/>
        <v>0.00292833470418664+0.00667936914959757i</v>
      </c>
      <c r="X36" t="str">
        <f t="shared" si="6"/>
        <v>0.309929083842433-0.0781907751947448i</v>
      </c>
      <c r="Y36">
        <f t="shared" si="7"/>
        <v>-42.741772244955015</v>
      </c>
      <c r="Z36">
        <f t="shared" si="8"/>
        <v>66.326640529921846</v>
      </c>
      <c r="AA36">
        <f t="shared" si="9"/>
        <v>-9.9067731080417083</v>
      </c>
      <c r="AB36">
        <f t="shared" si="10"/>
        <v>-14.159451665184307</v>
      </c>
      <c r="AC36">
        <f t="shared" si="11"/>
        <v>76.126792795129845</v>
      </c>
      <c r="AE36">
        <f t="shared" si="12"/>
        <v>-29.460187705716677</v>
      </c>
      <c r="AF36">
        <f t="shared" si="13"/>
        <v>-36.708449623055103</v>
      </c>
      <c r="AG36">
        <f t="shared" si="14"/>
        <v>-0.3822296953534271</v>
      </c>
      <c r="AH36">
        <f t="shared" si="15"/>
        <v>-28.436173041458112</v>
      </c>
      <c r="AI36">
        <f t="shared" si="16"/>
        <v>-2.4046419730579331</v>
      </c>
      <c r="AK36" t="str">
        <f t="shared" si="17"/>
        <v>0.038528+0.012325i</v>
      </c>
      <c r="AL36" t="str">
        <f t="shared" si="18"/>
        <v>0.174001+0.168688i</v>
      </c>
      <c r="AM36" t="str">
        <f t="shared" si="19"/>
        <v>1.00016757461616+0.000142802645181305i</v>
      </c>
      <c r="AN36" t="str">
        <f t="shared" si="20"/>
        <v>0.0011255409701935+0.00325636455618412i</v>
      </c>
      <c r="AO36" t="str">
        <f t="shared" si="21"/>
        <v>0.309964179138351-0.0782132886575519i</v>
      </c>
      <c r="AP36">
        <f t="shared" si="22"/>
        <v>-49.2552174617161</v>
      </c>
      <c r="AQ36">
        <f t="shared" si="22"/>
        <v>-9.9056988083830362</v>
      </c>
    </row>
    <row r="37" spans="1:43" x14ac:dyDescent="0.25">
      <c r="A37" s="3">
        <v>360</v>
      </c>
      <c r="B37">
        <v>-0.25209300000000001</v>
      </c>
      <c r="C37">
        <v>0.90949400000000002</v>
      </c>
      <c r="D37">
        <v>0.32358700000000001</v>
      </c>
      <c r="E37">
        <v>-0.91610000000000003</v>
      </c>
      <c r="F37">
        <v>3.0807000000000001E-2</v>
      </c>
      <c r="G37">
        <v>1.0018000000000001E-2</v>
      </c>
      <c r="H37">
        <v>6.4394000000000007E-2</v>
      </c>
      <c r="I37">
        <v>1.4285000000000001E-2</v>
      </c>
      <c r="J37">
        <v>0.49696200000000001</v>
      </c>
      <c r="K37">
        <v>0.57809900000000003</v>
      </c>
      <c r="M37">
        <v>3.7439E-2</v>
      </c>
      <c r="N37">
        <v>8.6169999999999997E-3</v>
      </c>
      <c r="O37">
        <v>0.19989299999999999</v>
      </c>
      <c r="P37">
        <v>0.13922999999999999</v>
      </c>
      <c r="R37" t="str">
        <f t="shared" si="0"/>
        <v>0.030807+0.010018i</v>
      </c>
      <c r="S37" t="str">
        <f t="shared" si="1"/>
        <v>0.014825932039401+0.00073675058285556i</v>
      </c>
      <c r="T37" t="str">
        <f t="shared" si="2"/>
        <v>0.287756945641211-0.912603143307182i</v>
      </c>
      <c r="U37" t="str">
        <f t="shared" si="3"/>
        <v>0.00632013622185377+0.0348106112005481i</v>
      </c>
      <c r="V37" t="str">
        <f t="shared" si="4"/>
        <v>0.497229227757795+0.577800861370229i</v>
      </c>
      <c r="W37" t="str">
        <f t="shared" si="5"/>
        <v>0.00348096683005344+0.00616903831870035i</v>
      </c>
      <c r="X37" t="str">
        <f t="shared" si="6"/>
        <v>0.309464648210748-0.0796499601260501i</v>
      </c>
      <c r="Y37">
        <f t="shared" si="7"/>
        <v>-42.995198562806948</v>
      </c>
      <c r="Z37">
        <f t="shared" si="8"/>
        <v>60.565523134271423</v>
      </c>
      <c r="AA37">
        <f t="shared" si="9"/>
        <v>-9.9092115625870338</v>
      </c>
      <c r="AB37">
        <f t="shared" si="10"/>
        <v>-14.433508119246774</v>
      </c>
      <c r="AC37">
        <f t="shared" si="11"/>
        <v>149.61972285369995</v>
      </c>
      <c r="AE37">
        <f t="shared" si="12"/>
        <v>-29.790458738394072</v>
      </c>
      <c r="AF37">
        <f t="shared" si="13"/>
        <v>-36.568848515221347</v>
      </c>
      <c r="AG37">
        <f t="shared" si="14"/>
        <v>-0.38271184704936573</v>
      </c>
      <c r="AH37">
        <f t="shared" si="15"/>
        <v>-29.024918460821311</v>
      </c>
      <c r="AI37">
        <f t="shared" si="16"/>
        <v>-2.3575604497539988</v>
      </c>
      <c r="AK37" t="str">
        <f t="shared" si="17"/>
        <v>0.037439+0.008617i</v>
      </c>
      <c r="AL37" t="str">
        <f t="shared" si="18"/>
        <v>0.199893+0.13923i</v>
      </c>
      <c r="AM37" t="str">
        <f t="shared" si="19"/>
        <v>1.00017723194545+0.0000909689278619761i</v>
      </c>
      <c r="AN37" t="str">
        <f t="shared" si="20"/>
        <v>0.00119928381974+0.00336753021189398i</v>
      </c>
      <c r="AO37" t="str">
        <f t="shared" si="21"/>
        <v>0.30949355939649-0.0796781993198193i</v>
      </c>
      <c r="AP37">
        <f t="shared" si="22"/>
        <v>-48.935187153852951</v>
      </c>
      <c r="AQ37">
        <f t="shared" si="22"/>
        <v>-9.9082592232059472</v>
      </c>
    </row>
    <row r="38" spans="1:43" x14ac:dyDescent="0.25">
      <c r="A38" s="3">
        <v>370</v>
      </c>
      <c r="B38">
        <v>-6.2019999999999999E-2</v>
      </c>
      <c r="C38">
        <v>0.94577100000000003</v>
      </c>
      <c r="D38">
        <v>0.120931</v>
      </c>
      <c r="E38">
        <v>-0.95818099999999995</v>
      </c>
      <c r="F38">
        <v>2.9728999999999998E-2</v>
      </c>
      <c r="G38">
        <v>8.7889999999999999E-3</v>
      </c>
      <c r="H38">
        <v>6.0031000000000001E-2</v>
      </c>
      <c r="I38">
        <v>-2.9700000000000001E-4</v>
      </c>
      <c r="J38">
        <v>0.582762</v>
      </c>
      <c r="K38">
        <v>0.49811299999999997</v>
      </c>
      <c r="M38">
        <v>3.5277999999999997E-2</v>
      </c>
      <c r="N38">
        <v>5.4799999999999996E-3</v>
      </c>
      <c r="O38">
        <v>0.221085</v>
      </c>
      <c r="P38">
        <v>0.105586</v>
      </c>
      <c r="R38" t="str">
        <f t="shared" si="0"/>
        <v>0.029729+0.008789i</v>
      </c>
      <c r="S38" t="str">
        <f t="shared" si="1"/>
        <v>0.0155789453592065-0.00178428008290765i</v>
      </c>
      <c r="T38" t="str">
        <f t="shared" si="2"/>
        <v>0.0915065143371185-0.951742897293887i</v>
      </c>
      <c r="U38" t="str">
        <f t="shared" si="3"/>
        <v>0.0125031783604101+0.0306240135903055i</v>
      </c>
      <c r="V38" t="str">
        <f t="shared" si="4"/>
        <v>0.58284317491248+0.497723727707606i</v>
      </c>
      <c r="W38" t="str">
        <f t="shared" si="5"/>
        <v>0.00400050129346636+0.00544503275551762i</v>
      </c>
      <c r="X38" t="str">
        <f t="shared" si="6"/>
        <v>0.30878936552528-0.0825789483932798i</v>
      </c>
      <c r="Y38">
        <f t="shared" si="7"/>
        <v>-43.405364593387915</v>
      </c>
      <c r="Z38">
        <f t="shared" si="8"/>
        <v>53.69503090160709</v>
      </c>
      <c r="AA38">
        <f t="shared" si="9"/>
        <v>-9.9067594784850765</v>
      </c>
      <c r="AB38">
        <f t="shared" si="10"/>
        <v>-14.972139121520094</v>
      </c>
      <c r="AC38">
        <f t="shared" si="11"/>
        <v>71.99450339678836</v>
      </c>
      <c r="AE38">
        <f t="shared" si="12"/>
        <v>-30.172495151895887</v>
      </c>
      <c r="AF38">
        <f t="shared" si="13"/>
        <v>-36.092640892155863</v>
      </c>
      <c r="AG38">
        <f t="shared" si="14"/>
        <v>-0.38964490994677309</v>
      </c>
      <c r="AH38">
        <f t="shared" si="15"/>
        <v>-29.609192940966928</v>
      </c>
      <c r="AI38">
        <f t="shared" si="16"/>
        <v>-2.310401253769609</v>
      </c>
      <c r="AK38" t="str">
        <f t="shared" si="17"/>
        <v>0.035278+0.00548i</v>
      </c>
      <c r="AL38" t="str">
        <f t="shared" si="18"/>
        <v>0.221085+0.105586i</v>
      </c>
      <c r="AM38" t="str">
        <f t="shared" si="19"/>
        <v>1.0001742293606+0.00004774965484678i</v>
      </c>
      <c r="AN38" t="str">
        <f t="shared" si="20"/>
        <v>0.00133137783075502+0.00337153150751139i</v>
      </c>
      <c r="AO38" t="str">
        <f t="shared" si="21"/>
        <v>0.308809259701801-0.0826117069821059i</v>
      </c>
      <c r="AP38">
        <f t="shared" si="22"/>
        <v>-48.814115215921973</v>
      </c>
      <c r="AQ38">
        <f t="shared" si="22"/>
        <v>-9.9060072538617359</v>
      </c>
    </row>
    <row r="39" spans="1:43" x14ac:dyDescent="0.25">
      <c r="A39" s="3">
        <v>380</v>
      </c>
      <c r="B39">
        <v>0.13289000000000001</v>
      </c>
      <c r="C39">
        <v>0.94305700000000003</v>
      </c>
      <c r="D39">
        <v>-8.7254999999999999E-2</v>
      </c>
      <c r="E39">
        <v>-0.95671300000000004</v>
      </c>
      <c r="F39">
        <v>2.843E-2</v>
      </c>
      <c r="G39">
        <v>7.7910000000000002E-3</v>
      </c>
      <c r="H39">
        <v>5.0545E-2</v>
      </c>
      <c r="I39">
        <v>-1.1377999999999999E-2</v>
      </c>
      <c r="J39">
        <v>0.65661400000000003</v>
      </c>
      <c r="K39">
        <v>0.40486800000000001</v>
      </c>
      <c r="M39">
        <v>3.2439000000000003E-2</v>
      </c>
      <c r="N39">
        <v>3.5330000000000001E-3</v>
      </c>
      <c r="O39">
        <v>0.236343</v>
      </c>
      <c r="P39">
        <v>6.9609000000000004E-2</v>
      </c>
      <c r="R39" t="str">
        <f t="shared" si="0"/>
        <v>0.02843+0.007791i</v>
      </c>
      <c r="S39" t="str">
        <f t="shared" si="1"/>
        <v>0.0158619760237748-0.00407052711025339i</v>
      </c>
      <c r="T39" t="str">
        <f t="shared" si="2"/>
        <v>-0.109923967623742-0.949675959605914i</v>
      </c>
      <c r="U39" t="str">
        <f t="shared" si="3"/>
        <v>0.0172599841725676+0.0252692719120387i</v>
      </c>
      <c r="V39" t="str">
        <f t="shared" si="4"/>
        <v>0.656500529585402+0.404498459323273i</v>
      </c>
      <c r="W39" t="str">
        <f t="shared" si="5"/>
        <v>0.00394214117530521+0.00467713347601262i</v>
      </c>
      <c r="X39" t="str">
        <f t="shared" si="6"/>
        <v>0.308265220736021-0.0839347779993535i</v>
      </c>
      <c r="Y39">
        <f t="shared" si="7"/>
        <v>-44.269420093653487</v>
      </c>
      <c r="Z39">
        <f t="shared" si="8"/>
        <v>49.873998003404587</v>
      </c>
      <c r="AA39">
        <f t="shared" si="9"/>
        <v>-9.9109127680758284</v>
      </c>
      <c r="AB39">
        <f t="shared" si="10"/>
        <v>-15.231319333748532</v>
      </c>
      <c r="AC39">
        <f t="shared" si="11"/>
        <v>158.24342209181918</v>
      </c>
      <c r="AE39">
        <f t="shared" si="12"/>
        <v>-30.609979250355007</v>
      </c>
      <c r="AF39">
        <f t="shared" si="13"/>
        <v>-35.715874203626974</v>
      </c>
      <c r="AG39">
        <f t="shared" si="14"/>
        <v>-0.39069148859032043</v>
      </c>
      <c r="AH39">
        <f t="shared" si="15"/>
        <v>-30.285185797659487</v>
      </c>
      <c r="AI39">
        <f t="shared" si="16"/>
        <v>-2.2576636773969345</v>
      </c>
      <c r="AK39" t="str">
        <f t="shared" si="17"/>
        <v>0.032439+0.003533i</v>
      </c>
      <c r="AL39" t="str">
        <f t="shared" si="18"/>
        <v>0.236343+0.069609i</v>
      </c>
      <c r="AM39" t="str">
        <f t="shared" si="19"/>
        <v>1.00014798497973+0.0000219217210753986i</v>
      </c>
      <c r="AN39" t="str">
        <f t="shared" si="20"/>
        <v>0.00111562437159665+0.00334721399563365i</v>
      </c>
      <c r="AO39" t="str">
        <f t="shared" si="21"/>
        <v>0.308278143111464-0.0839667607960634i</v>
      </c>
      <c r="AP39">
        <f t="shared" si="22"/>
        <v>-49.048843972815789</v>
      </c>
      <c r="AQ39">
        <f t="shared" si="22"/>
        <v>-9.910345340078738</v>
      </c>
    </row>
    <row r="40" spans="1:43" x14ac:dyDescent="0.25">
      <c r="A40" s="3">
        <v>390</v>
      </c>
      <c r="B40">
        <v>0.32033499999999998</v>
      </c>
      <c r="C40">
        <v>0.90065099999999998</v>
      </c>
      <c r="D40">
        <v>-0.28968699999999997</v>
      </c>
      <c r="E40">
        <v>-0.91084100000000001</v>
      </c>
      <c r="F40">
        <v>2.6863000000000001E-2</v>
      </c>
      <c r="G40">
        <v>7.5510000000000004E-3</v>
      </c>
      <c r="H40">
        <v>3.7543E-2</v>
      </c>
      <c r="I40">
        <v>-1.7652000000000001E-2</v>
      </c>
      <c r="J40">
        <v>0.71503099999999997</v>
      </c>
      <c r="K40">
        <v>0.30043300000000001</v>
      </c>
      <c r="M40">
        <v>2.9131000000000001E-2</v>
      </c>
      <c r="N40">
        <v>2.444E-3</v>
      </c>
      <c r="O40">
        <v>0.24590300000000001</v>
      </c>
      <c r="P40">
        <v>3.0117000000000001E-2</v>
      </c>
      <c r="R40" t="str">
        <f t="shared" si="0"/>
        <v>0.026863+0.007551i</v>
      </c>
      <c r="S40" t="str">
        <f t="shared" si="1"/>
        <v>0.016393105386519-0.00721937776479549i</v>
      </c>
      <c r="T40" t="str">
        <f t="shared" si="2"/>
        <v>-0.304730543705731-0.90562199718931i</v>
      </c>
      <c r="U40" t="str">
        <f t="shared" si="3"/>
        <v>0.0214269167182264+0.0189927717156322i</v>
      </c>
      <c r="V40" t="str">
        <f t="shared" si="4"/>
        <v>0.714728866811782+0.300174259796041i</v>
      </c>
      <c r="W40" t="str">
        <f t="shared" si="5"/>
        <v>0.0043083931425585+0.00395363841359885i</v>
      </c>
      <c r="X40" t="str">
        <f t="shared" si="6"/>
        <v>0.307474349657466-0.0870122419111673i</v>
      </c>
      <c r="Y40">
        <f t="shared" si="7"/>
        <v>-44.660563392893728</v>
      </c>
      <c r="Z40">
        <f t="shared" si="8"/>
        <v>42.541346706243687</v>
      </c>
      <c r="AA40">
        <f t="shared" si="9"/>
        <v>-9.9092489347519166</v>
      </c>
      <c r="AB40">
        <f t="shared" si="10"/>
        <v>-15.800995653279081</v>
      </c>
      <c r="AC40">
        <f t="shared" si="11"/>
        <v>115.44238005390974</v>
      </c>
      <c r="AE40">
        <f t="shared" si="12"/>
        <v>-31.086641987829225</v>
      </c>
      <c r="AF40">
        <f t="shared" si="13"/>
        <v>-34.936934631714614</v>
      </c>
      <c r="AG40">
        <f t="shared" si="14"/>
        <v>-0.39523559045553591</v>
      </c>
      <c r="AH40">
        <f t="shared" si="15"/>
        <v>-30.862718829003988</v>
      </c>
      <c r="AI40">
        <f t="shared" si="16"/>
        <v>-2.2116748583502592</v>
      </c>
      <c r="AK40" t="str">
        <f t="shared" si="17"/>
        <v>0.029131+0.002444i</v>
      </c>
      <c r="AL40" t="str">
        <f t="shared" si="18"/>
        <v>0.245903+0.030117i</v>
      </c>
      <c r="AM40" t="str">
        <f t="shared" si="19"/>
        <v>1.00014625408452+1.89956804371171E-06i</v>
      </c>
      <c r="AN40" t="str">
        <f t="shared" si="20"/>
        <v>0.00142849023444986+0.00344863563755312i</v>
      </c>
      <c r="AO40" t="str">
        <f t="shared" si="21"/>
        <v>0.307476287369033-0.0870463403345758i</v>
      </c>
      <c r="AP40">
        <f t="shared" si="22"/>
        <v>-48.559344135708848</v>
      </c>
      <c r="AQ40">
        <f t="shared" si="22"/>
        <v>-9.9089458362721867</v>
      </c>
    </row>
    <row r="41" spans="1:43" x14ac:dyDescent="0.25">
      <c r="A41" s="3">
        <v>400</v>
      </c>
      <c r="B41">
        <v>0.49566199999999999</v>
      </c>
      <c r="C41">
        <v>0.82055999999999996</v>
      </c>
      <c r="D41">
        <v>-0.47866399999999998</v>
      </c>
      <c r="E41">
        <v>-0.82255500000000004</v>
      </c>
      <c r="F41">
        <v>2.5340000000000001E-2</v>
      </c>
      <c r="G41">
        <v>7.7000000000000002E-3</v>
      </c>
      <c r="H41">
        <v>2.3279000000000001E-2</v>
      </c>
      <c r="I41">
        <v>-1.8069999999999999E-2</v>
      </c>
      <c r="J41">
        <v>0.75678800000000002</v>
      </c>
      <c r="K41">
        <v>0.186307</v>
      </c>
      <c r="M41">
        <v>2.5922000000000001E-2</v>
      </c>
      <c r="N41">
        <v>2.9970000000000001E-3</v>
      </c>
      <c r="O41">
        <v>0.24856900000000001</v>
      </c>
      <c r="P41">
        <v>-1.0343E-2</v>
      </c>
      <c r="R41" t="str">
        <f t="shared" si="0"/>
        <v>0.02534+0.0077i</v>
      </c>
      <c r="S41" t="str">
        <f t="shared" si="1"/>
        <v>0.0168256812402016-0.010521662391226i</v>
      </c>
      <c r="T41" t="str">
        <f t="shared" si="2"/>
        <v>-0.486788126543586-0.821588353953743i</v>
      </c>
      <c r="U41" t="str">
        <f t="shared" si="3"/>
        <v>0.024302503067098+0.0118936727279524i</v>
      </c>
      <c r="V41" t="str">
        <f t="shared" si="4"/>
        <v>0.756373483740917+0.186249568226177i</v>
      </c>
      <c r="W41" t="str">
        <f t="shared" si="5"/>
        <v>0.0039258912834205+0.00303433511584157i</v>
      </c>
      <c r="X41" t="str">
        <f t="shared" si="6"/>
        <v>0.306639756419619-0.089183364131473i</v>
      </c>
      <c r="Y41">
        <f t="shared" si="7"/>
        <v>-46.087152683464787</v>
      </c>
      <c r="Z41">
        <f t="shared" si="8"/>
        <v>37.70056205214339</v>
      </c>
      <c r="AA41">
        <f t="shared" si="9"/>
        <v>-9.9147812473192563</v>
      </c>
      <c r="AB41">
        <f t="shared" si="10"/>
        <v>-16.216588221473156</v>
      </c>
      <c r="AC41">
        <f t="shared" si="11"/>
        <v>91.464774218941415</v>
      </c>
      <c r="AE41">
        <f t="shared" si="12"/>
        <v>-31.540307710473453</v>
      </c>
      <c r="AF41">
        <f t="shared" si="13"/>
        <v>-34.047144415017613</v>
      </c>
      <c r="AG41">
        <f t="shared" si="14"/>
        <v>-0.40019398622715369</v>
      </c>
      <c r="AH41">
        <f t="shared" si="15"/>
        <v>-31.354467337396642</v>
      </c>
      <c r="AI41">
        <f t="shared" si="16"/>
        <v>-2.1696176502561317</v>
      </c>
      <c r="AK41" t="str">
        <f t="shared" si="17"/>
        <v>0.025922+0.002997i</v>
      </c>
      <c r="AL41" t="str">
        <f t="shared" si="18"/>
        <v>0.248569-0.010343i</v>
      </c>
      <c r="AM41" t="str">
        <f t="shared" si="19"/>
        <v>1.00012570052342-0.0000056976405598429i</v>
      </c>
      <c r="AN41" t="str">
        <f t="shared" si="20"/>
        <v>0.00118355369747133+0.00334006962287055i</v>
      </c>
      <c r="AO41" t="str">
        <f t="shared" si="21"/>
        <v>0.306634623307321-0.0892135488781455i</v>
      </c>
      <c r="AP41">
        <f t="shared" si="22"/>
        <v>-49.011187942158678</v>
      </c>
      <c r="AQ41">
        <f t="shared" si="22"/>
        <v>-9.9146859904390929</v>
      </c>
    </row>
    <row r="42" spans="1:43" x14ac:dyDescent="0.25">
      <c r="A42" s="3">
        <v>410</v>
      </c>
      <c r="B42">
        <v>0.65073899999999996</v>
      </c>
      <c r="C42">
        <v>0.70876799999999995</v>
      </c>
      <c r="D42">
        <v>-0.64630299999999996</v>
      </c>
      <c r="E42">
        <v>-0.69287299999999996</v>
      </c>
      <c r="F42">
        <v>2.3889000000000001E-2</v>
      </c>
      <c r="G42">
        <v>8.3470000000000003E-3</v>
      </c>
      <c r="H42">
        <v>9.4059999999999994E-3</v>
      </c>
      <c r="I42">
        <v>-1.2234999999999999E-2</v>
      </c>
      <c r="J42">
        <v>0.78026700000000004</v>
      </c>
      <c r="K42">
        <v>6.5196000000000004E-2</v>
      </c>
      <c r="M42">
        <v>2.3111E-2</v>
      </c>
      <c r="N42">
        <v>4.2909999999999997E-3</v>
      </c>
      <c r="O42">
        <v>0.24479699999999999</v>
      </c>
      <c r="P42">
        <v>-5.0916000000000003E-2</v>
      </c>
      <c r="R42" t="str">
        <f t="shared" si="0"/>
        <v>0.023889+0.008347i</v>
      </c>
      <c r="S42" t="str">
        <f t="shared" si="1"/>
        <v>0.01572186315387-0.0163737242069675i</v>
      </c>
      <c r="T42" t="str">
        <f t="shared" si="2"/>
        <v>-0.648173750200772-0.701169054092959i</v>
      </c>
      <c r="U42" t="str">
        <f t="shared" si="3"/>
        <v>0.0261104263723931+0.00350205828479321i</v>
      </c>
      <c r="V42" t="str">
        <f t="shared" si="4"/>
        <v>0.779877671685422+0.0654561212525217i</v>
      </c>
      <c r="W42" t="str">
        <f t="shared" si="5"/>
        <v>0.003671827301078+0.00228497568067396i</v>
      </c>
      <c r="X42" t="str">
        <f t="shared" si="6"/>
        <v>0.306227568779478-0.0909754231577264i</v>
      </c>
      <c r="Y42">
        <f t="shared" si="7"/>
        <v>-47.280787509213454</v>
      </c>
      <c r="Z42">
        <f t="shared" si="8"/>
        <v>31.893976706799506</v>
      </c>
      <c r="AA42">
        <f t="shared" si="9"/>
        <v>-9.9117911158835685</v>
      </c>
      <c r="AB42">
        <f t="shared" si="10"/>
        <v>-16.545861408661345</v>
      </c>
      <c r="AC42">
        <f t="shared" si="11"/>
        <v>89.45392598747641</v>
      </c>
      <c r="AE42">
        <f t="shared" si="12"/>
        <v>-31.935780217825922</v>
      </c>
      <c r="AF42">
        <f t="shared" si="13"/>
        <v>-32.879602323235659</v>
      </c>
      <c r="AG42">
        <f t="shared" si="14"/>
        <v>-0.40116010022384363</v>
      </c>
      <c r="AH42">
        <f t="shared" si="15"/>
        <v>-31.586287789856428</v>
      </c>
      <c r="AI42">
        <f t="shared" si="16"/>
        <v>-2.1289838351470145</v>
      </c>
      <c r="AK42" t="str">
        <f t="shared" si="17"/>
        <v>0.023111+0.004291i</v>
      </c>
      <c r="AL42" t="str">
        <f t="shared" si="18"/>
        <v>0.244797-0.050916i</v>
      </c>
      <c r="AM42" t="str">
        <f t="shared" si="19"/>
        <v>1.00012286628825-0.0000267344275241261i</v>
      </c>
      <c r="AN42" t="str">
        <f t="shared" si="20"/>
        <v>0.00124444677369784+0.0034405892248077i</v>
      </c>
      <c r="AO42" t="str">
        <f t="shared" si="21"/>
        <v>0.306212739013869-0.0910024078747762i</v>
      </c>
      <c r="AP42">
        <f t="shared" si="22"/>
        <v>-48.733393818156557</v>
      </c>
      <c r="AQ42">
        <f t="shared" si="22"/>
        <v>-9.9119686525532771</v>
      </c>
    </row>
    <row r="43" spans="1:43" x14ac:dyDescent="0.25">
      <c r="A43" s="3">
        <v>420</v>
      </c>
      <c r="B43">
        <v>0.779335</v>
      </c>
      <c r="C43">
        <v>0.56501999999999997</v>
      </c>
      <c r="D43">
        <v>-0.77817199999999997</v>
      </c>
      <c r="E43">
        <v>-0.53361800000000004</v>
      </c>
      <c r="F43">
        <v>2.2598E-2</v>
      </c>
      <c r="G43">
        <v>9.4500000000000001E-3</v>
      </c>
      <c r="H43">
        <v>-3.86E-4</v>
      </c>
      <c r="I43">
        <v>-1.3470000000000001E-3</v>
      </c>
      <c r="J43">
        <v>0.78564900000000004</v>
      </c>
      <c r="K43">
        <v>-5.7201000000000002E-2</v>
      </c>
      <c r="M43">
        <v>2.0879000000000002E-2</v>
      </c>
      <c r="N43">
        <v>6.646E-3</v>
      </c>
      <c r="O43">
        <v>0.23431099999999999</v>
      </c>
      <c r="P43">
        <v>-8.9954000000000006E-2</v>
      </c>
      <c r="R43" t="str">
        <f t="shared" si="0"/>
        <v>0.022598+0.00945i</v>
      </c>
      <c r="S43" t="str">
        <f t="shared" si="1"/>
        <v>0.0150974530769499-0.0186764076524561i</v>
      </c>
      <c r="T43" t="str">
        <f t="shared" si="2"/>
        <v>-0.778537853148566-0.549824563308264i</v>
      </c>
      <c r="U43" t="str">
        <f t="shared" si="3"/>
        <v>0.0262270236358837-0.00464169104049683i</v>
      </c>
      <c r="V43" t="str">
        <f t="shared" si="4"/>
        <v>0.785438048520227-0.0567434211297388i</v>
      </c>
      <c r="W43" t="str">
        <f t="shared" si="5"/>
        <v>0.00317004202095037+0.00136267475598492i</v>
      </c>
      <c r="X43" t="str">
        <f t="shared" si="6"/>
        <v>0.304982157727601-0.0924740311808894i</v>
      </c>
      <c r="Y43">
        <f t="shared" si="7"/>
        <v>-49.242323378761192</v>
      </c>
      <c r="Z43">
        <f t="shared" si="8"/>
        <v>23.260942291919864</v>
      </c>
      <c r="AA43">
        <f t="shared" si="9"/>
        <v>-9.9325351985825918</v>
      </c>
      <c r="AB43">
        <f t="shared" si="10"/>
        <v>-16.86789554221626</v>
      </c>
      <c r="AC43">
        <f t="shared" si="11"/>
        <v>154.48713518999472</v>
      </c>
      <c r="AE43">
        <f t="shared" si="12"/>
        <v>-32.21868941883875</v>
      </c>
      <c r="AF43">
        <f t="shared" si="13"/>
        <v>-32.390189538473138</v>
      </c>
      <c r="AG43">
        <f t="shared" si="14"/>
        <v>-0.41709373858829496</v>
      </c>
      <c r="AH43">
        <f t="shared" si="15"/>
        <v>-31.491075519718592</v>
      </c>
      <c r="AI43">
        <f t="shared" si="16"/>
        <v>-2.075153366715635</v>
      </c>
      <c r="AK43" t="str">
        <f t="shared" si="17"/>
        <v>0.020879+0.006646i</v>
      </c>
      <c r="AL43" t="str">
        <f t="shared" si="18"/>
        <v>0.234311-0.089954i</v>
      </c>
      <c r="AM43" t="str">
        <f t="shared" si="19"/>
        <v>1.00010408375852-0.0000191208779787052i</v>
      </c>
      <c r="AN43" t="str">
        <f t="shared" si="20"/>
        <v>0.00121689598073505+0.00323414901176154i</v>
      </c>
      <c r="AO43" t="str">
        <f t="shared" si="21"/>
        <v>0.304960524177115-0.0924938381574484i</v>
      </c>
      <c r="AP43">
        <f t="shared" si="22"/>
        <v>-49.229754626808372</v>
      </c>
      <c r="AQ43">
        <f t="shared" si="22"/>
        <v>-9.9329427878341345</v>
      </c>
    </row>
    <row r="44" spans="1:43" x14ac:dyDescent="0.25">
      <c r="A44" s="3">
        <v>430</v>
      </c>
      <c r="B44">
        <v>0.87875800000000004</v>
      </c>
      <c r="C44">
        <v>0.40418599999999999</v>
      </c>
      <c r="D44">
        <v>-0.87421199999999999</v>
      </c>
      <c r="E44">
        <v>-0.34657199999999999</v>
      </c>
      <c r="F44">
        <v>2.1738E-2</v>
      </c>
      <c r="G44">
        <v>1.1154000000000001E-2</v>
      </c>
      <c r="H44">
        <v>-4.8549999999999999E-3</v>
      </c>
      <c r="I44">
        <v>1.2978E-2</v>
      </c>
      <c r="J44">
        <v>0.768899</v>
      </c>
      <c r="K44">
        <v>-0.17977799999999999</v>
      </c>
      <c r="M44">
        <v>1.9719E-2</v>
      </c>
      <c r="N44">
        <v>9.3559999999999997E-3</v>
      </c>
      <c r="O44">
        <v>0.21718699999999999</v>
      </c>
      <c r="P44">
        <v>-0.12815399999999999</v>
      </c>
      <c r="R44" t="str">
        <f t="shared" si="0"/>
        <v>0.021738+0.011154i</v>
      </c>
      <c r="S44" t="str">
        <f t="shared" si="1"/>
        <v>0.0114770754992807-0.0250560513001871i</v>
      </c>
      <c r="T44" t="str">
        <f t="shared" si="2"/>
        <v>-0.876703913199008-0.376069320852347i</v>
      </c>
      <c r="U44" t="str">
        <f t="shared" si="3"/>
        <v>0.0248757966147393-0.0127279288830514i</v>
      </c>
      <c r="V44" t="str">
        <f t="shared" si="4"/>
        <v>0.769063004657372-0.179192439651193i</v>
      </c>
      <c r="W44" t="str">
        <f t="shared" si="5"/>
        <v>0.00268786692809774+0.000897902870468591i</v>
      </c>
      <c r="X44" t="str">
        <f t="shared" si="6"/>
        <v>0.304678930291267-0.0956210522907125i</v>
      </c>
      <c r="Y44">
        <f t="shared" si="7"/>
        <v>-50.95238042967938</v>
      </c>
      <c r="Z44">
        <f t="shared" si="8"/>
        <v>18.47229788445102</v>
      </c>
      <c r="AA44">
        <f t="shared" si="9"/>
        <v>-9.9151635313703483</v>
      </c>
      <c r="AB44">
        <f t="shared" si="10"/>
        <v>-17.424049228900241</v>
      </c>
      <c r="AC44">
        <f t="shared" si="11"/>
        <v>143.71533467261659</v>
      </c>
      <c r="AE44">
        <f t="shared" si="12"/>
        <v>-32.240603265166513</v>
      </c>
      <c r="AF44">
        <f t="shared" si="13"/>
        <v>-31.194556572999673</v>
      </c>
      <c r="AG44">
        <f t="shared" si="14"/>
        <v>-0.40940527323753528</v>
      </c>
      <c r="AH44">
        <f t="shared" si="15"/>
        <v>-31.074571746079855</v>
      </c>
      <c r="AI44">
        <f t="shared" si="16"/>
        <v>-2.0511629437917036</v>
      </c>
      <c r="AK44" t="str">
        <f t="shared" si="17"/>
        <v>0.019719+0.009356i</v>
      </c>
      <c r="AL44" t="str">
        <f t="shared" si="18"/>
        <v>0.217187-0.128154i</v>
      </c>
      <c r="AM44" t="str">
        <f t="shared" si="19"/>
        <v>1.00010537005911-0.0000344840191472885i</v>
      </c>
      <c r="AN44" t="str">
        <f t="shared" si="20"/>
        <v>0.00134801165754872+0.00341239681840025i</v>
      </c>
      <c r="AO44" t="str">
        <f t="shared" si="21"/>
        <v>0.304649004203335-0.0956343282639464i</v>
      </c>
      <c r="AP44">
        <f t="shared" si="22"/>
        <v>-48.709037223534892</v>
      </c>
      <c r="AQ44">
        <f t="shared" si="22"/>
        <v>-9.9158320519486622</v>
      </c>
    </row>
    <row r="45" spans="1:43" x14ac:dyDescent="0.25">
      <c r="A45" s="3">
        <v>440</v>
      </c>
      <c r="B45">
        <v>0.94352100000000005</v>
      </c>
      <c r="C45">
        <v>0.22262699999999999</v>
      </c>
      <c r="D45">
        <v>-0.92601800000000001</v>
      </c>
      <c r="E45">
        <v>-0.144626</v>
      </c>
      <c r="F45">
        <v>2.1003999999999998E-2</v>
      </c>
      <c r="G45">
        <v>1.2931E-2</v>
      </c>
      <c r="H45">
        <v>-3.1340000000000001E-3</v>
      </c>
      <c r="I45">
        <v>2.8591999999999999E-2</v>
      </c>
      <c r="J45">
        <v>0.73453900000000005</v>
      </c>
      <c r="K45">
        <v>-0.299263</v>
      </c>
      <c r="M45">
        <v>1.9168999999999999E-2</v>
      </c>
      <c r="N45">
        <v>1.2200000000000001E-2</v>
      </c>
      <c r="O45">
        <v>0.193582</v>
      </c>
      <c r="P45">
        <v>-0.16281599999999999</v>
      </c>
      <c r="R45" t="str">
        <f t="shared" si="0"/>
        <v>0.021004+0.012931i</v>
      </c>
      <c r="S45" t="str">
        <f t="shared" si="1"/>
        <v>0.00734558556177081-0.0293316632251678i</v>
      </c>
      <c r="T45" t="str">
        <f t="shared" si="2"/>
        <v>-0.935444160007353-0.184177381946469i</v>
      </c>
      <c r="U45" t="str">
        <f t="shared" si="3"/>
        <v>0.0216940993064981-0.0210003239616638i</v>
      </c>
      <c r="V45" t="str">
        <f t="shared" si="4"/>
        <v>0.73511099659311-0.298818934488306i</v>
      </c>
      <c r="W45" t="str">
        <f t="shared" si="5"/>
        <v>0.00203647119730187+0.000380582258851532i</v>
      </c>
      <c r="X45" t="str">
        <f t="shared" si="6"/>
        <v>0.303257226810339-0.0981915979503815i</v>
      </c>
      <c r="Y45">
        <f t="shared" si="7"/>
        <v>-53.673344388273179</v>
      </c>
      <c r="Z45">
        <f t="shared" si="8"/>
        <v>10.58551178672557</v>
      </c>
      <c r="AA45">
        <f t="shared" si="9"/>
        <v>-9.9307835652738436</v>
      </c>
      <c r="AB45">
        <f t="shared" si="10"/>
        <v>-17.941424433721661</v>
      </c>
      <c r="AC45">
        <f t="shared" si="11"/>
        <v>84.270455039471656</v>
      </c>
      <c r="AE45">
        <f t="shared" si="12"/>
        <v>-32.158259445081804</v>
      </c>
      <c r="AF45">
        <f t="shared" si="13"/>
        <v>-30.389093351976037</v>
      </c>
      <c r="AG45">
        <f t="shared" si="14"/>
        <v>-0.41447065287613821</v>
      </c>
      <c r="AH45">
        <f t="shared" si="15"/>
        <v>-30.401730302537221</v>
      </c>
      <c r="AI45">
        <f t="shared" si="16"/>
        <v>-2.0087945717059954</v>
      </c>
      <c r="AK45" t="str">
        <f t="shared" si="17"/>
        <v>0.019169+0.0122i</v>
      </c>
      <c r="AL45" t="str">
        <f t="shared" si="18"/>
        <v>0.193582-0.162816i</v>
      </c>
      <c r="AM45" t="str">
        <f t="shared" si="19"/>
        <v>1.00010407385507-0.0000371115014619752i</v>
      </c>
      <c r="AN45" t="str">
        <f t="shared" si="20"/>
        <v>0.00150138983361933+0.00340109177989541i</v>
      </c>
      <c r="AO45" t="str">
        <f t="shared" si="21"/>
        <v>0.303221540492298-0.0981942002984893i</v>
      </c>
      <c r="AP45">
        <f t="shared" si="22"/>
        <v>-48.594417825767316</v>
      </c>
      <c r="AQ45">
        <f t="shared" si="22"/>
        <v>-9.931686896444246</v>
      </c>
    </row>
    <row r="46" spans="1:43" x14ac:dyDescent="0.25">
      <c r="A46" s="3">
        <v>450</v>
      </c>
      <c r="B46">
        <v>0.96976600000000002</v>
      </c>
      <c r="C46">
        <v>3.1064000000000001E-2</v>
      </c>
      <c r="D46">
        <v>-0.93243299999999996</v>
      </c>
      <c r="E46">
        <v>6.2722E-2</v>
      </c>
      <c r="F46">
        <v>2.0652E-2</v>
      </c>
      <c r="G46">
        <v>1.5216E-2</v>
      </c>
      <c r="H46">
        <v>4.9090000000000002E-3</v>
      </c>
      <c r="I46">
        <v>4.2273999999999999E-2</v>
      </c>
      <c r="J46">
        <v>0.67995499999999998</v>
      </c>
      <c r="K46">
        <v>-0.41156199999999998</v>
      </c>
      <c r="M46">
        <v>1.9736E-2</v>
      </c>
      <c r="N46">
        <v>1.5067000000000001E-2</v>
      </c>
      <c r="O46">
        <v>0.16534599999999999</v>
      </c>
      <c r="P46">
        <v>-0.192882</v>
      </c>
      <c r="R46" t="str">
        <f t="shared" si="0"/>
        <v>0.020652+0.015216i</v>
      </c>
      <c r="S46" t="str">
        <f t="shared" si="1"/>
        <v>0.00264115328090694-0.0332617073026708i</v>
      </c>
      <c r="T46" t="str">
        <f t="shared" si="2"/>
        <v>-0.952147887092387+0.0156792950676712i</v>
      </c>
      <c r="U46" t="str">
        <f t="shared" si="3"/>
        <v>0.0170307352705758-0.0281521406794068i</v>
      </c>
      <c r="V46" t="str">
        <f t="shared" si="4"/>
        <v>0.680824856377699-0.411493136976495i</v>
      </c>
      <c r="W46" t="str">
        <f t="shared" si="5"/>
        <v>0.000959185036736348+0.000172312435179783i</v>
      </c>
      <c r="X46" t="str">
        <f t="shared" si="6"/>
        <v>0.303297727198445-0.0999820615611112i</v>
      </c>
      <c r="Y46">
        <f t="shared" si="7"/>
        <v>-60.224009819442131</v>
      </c>
      <c r="Z46">
        <f t="shared" si="8"/>
        <v>10.184249960336945</v>
      </c>
      <c r="AA46">
        <f t="shared" si="9"/>
        <v>-9.9145976519222483</v>
      </c>
      <c r="AB46">
        <f t="shared" si="10"/>
        <v>-18.244798071863759</v>
      </c>
      <c r="AC46">
        <f t="shared" si="11"/>
        <v>49.428460604259428</v>
      </c>
      <c r="AE46">
        <f t="shared" si="12"/>
        <v>-31.817531445929216</v>
      </c>
      <c r="AF46">
        <f t="shared" si="13"/>
        <v>-29.533812126500312</v>
      </c>
      <c r="AG46">
        <f t="shared" si="14"/>
        <v>-0.42473431609797324</v>
      </c>
      <c r="AH46">
        <f t="shared" si="15"/>
        <v>-29.655364025744117</v>
      </c>
      <c r="AI46">
        <f t="shared" si="16"/>
        <v>-1.9869984222030408</v>
      </c>
      <c r="AK46" t="str">
        <f t="shared" si="17"/>
        <v>0.019736+0.015067i</v>
      </c>
      <c r="AL46" t="str">
        <f t="shared" si="18"/>
        <v>0.165346-0.192882i</v>
      </c>
      <c r="AM46" t="str">
        <f t="shared" si="19"/>
        <v>1.0001158889267-0.0000147573929039716i</v>
      </c>
      <c r="AN46" t="str">
        <f t="shared" si="20"/>
        <v>0.00127021494270478+0.00351307481820375i</v>
      </c>
      <c r="AO46" t="str">
        <f t="shared" si="21"/>
        <v>0.303258763065374-0.0999773110689512i</v>
      </c>
      <c r="AP46">
        <f t="shared" si="22"/>
        <v>-48.552657811179159</v>
      </c>
      <c r="AQ46">
        <f t="shared" si="22"/>
        <v>-9.9156446511947411</v>
      </c>
    </row>
    <row r="47" spans="1:43" x14ac:dyDescent="0.25">
      <c r="A47" s="3">
        <v>460</v>
      </c>
      <c r="B47">
        <v>0.95774499999999996</v>
      </c>
      <c r="C47">
        <v>-0.162935</v>
      </c>
      <c r="D47">
        <v>-0.89467200000000002</v>
      </c>
      <c r="E47">
        <v>0.263405</v>
      </c>
      <c r="F47">
        <v>2.1099E-2</v>
      </c>
      <c r="G47">
        <v>1.7545000000000002E-2</v>
      </c>
      <c r="H47">
        <v>1.8137E-2</v>
      </c>
      <c r="I47">
        <v>5.2318999999999997E-2</v>
      </c>
      <c r="J47">
        <v>0.60770000000000002</v>
      </c>
      <c r="K47">
        <v>-0.51588800000000001</v>
      </c>
      <c r="M47">
        <v>2.0920000000000001E-2</v>
      </c>
      <c r="N47">
        <v>1.7743999999999999E-2</v>
      </c>
      <c r="O47">
        <v>0.13224900000000001</v>
      </c>
      <c r="P47">
        <v>-0.217807</v>
      </c>
      <c r="R47" t="str">
        <f t="shared" si="0"/>
        <v>0.021099+0.017545i</v>
      </c>
      <c r="S47" t="str">
        <f t="shared" si="1"/>
        <v>-0.0029876708296712-0.0359820513315965i</v>
      </c>
      <c r="T47" t="str">
        <f t="shared" si="2"/>
        <v>-0.927353569443744+0.213643229620195i</v>
      </c>
      <c r="U47" t="str">
        <f t="shared" si="3"/>
        <v>0.0112614665853255-0.0349511516495633i</v>
      </c>
      <c r="V47" t="str">
        <f t="shared" si="4"/>
        <v>0.608639871500476-0.51637135642979i</v>
      </c>
      <c r="W47" t="str">
        <f t="shared" si="5"/>
        <v>0.000230242187591229-0.000161545949101842i</v>
      </c>
      <c r="X47" t="str">
        <f t="shared" si="6"/>
        <v>0.302885822147596-0.100890237620444i</v>
      </c>
      <c r="Y47">
        <f t="shared" si="7"/>
        <v>-71.017765283923197</v>
      </c>
      <c r="Z47">
        <f t="shared" si="8"/>
        <v>-35.054838760131588</v>
      </c>
      <c r="AA47">
        <f t="shared" si="9"/>
        <v>-9.917462894005137</v>
      </c>
      <c r="AB47">
        <f t="shared" si="10"/>
        <v>-18.422740530039093</v>
      </c>
      <c r="AC47">
        <f t="shared" si="11"/>
        <v>187.29306247676647</v>
      </c>
      <c r="AE47">
        <f t="shared" si="12"/>
        <v>-31.232080079259518</v>
      </c>
      <c r="AF47">
        <f t="shared" si="13"/>
        <v>-28.848442562829639</v>
      </c>
      <c r="AG47">
        <f t="shared" si="14"/>
        <v>-0.43050123848116789</v>
      </c>
      <c r="AH47">
        <f t="shared" si="15"/>
        <v>-28.701800865840816</v>
      </c>
      <c r="AI47">
        <f t="shared" si="16"/>
        <v>-1.9580475321474513</v>
      </c>
      <c r="AK47" t="str">
        <f t="shared" si="17"/>
        <v>0.02092+0.017744i</v>
      </c>
      <c r="AL47" t="str">
        <f t="shared" si="18"/>
        <v>0.132249-0.217807i</v>
      </c>
      <c r="AM47" t="str">
        <f t="shared" si="19"/>
        <v>1.00012439773937-0.0000183086646645091i</v>
      </c>
      <c r="AN47" t="str">
        <f t="shared" si="20"/>
        <v>0.00144762803215828+0.00337690500170202i</v>
      </c>
      <c r="AO47" t="str">
        <f t="shared" si="21"/>
        <v>0.302846403681891-0.100872878645851i</v>
      </c>
      <c r="AP47">
        <f t="shared" si="22"/>
        <v>-48.69694725052657</v>
      </c>
      <c r="AQ47">
        <f t="shared" si="22"/>
        <v>-9.918629739720604</v>
      </c>
    </row>
    <row r="48" spans="1:43" x14ac:dyDescent="0.25">
      <c r="A48" s="3">
        <v>470</v>
      </c>
      <c r="B48">
        <v>0.90594200000000003</v>
      </c>
      <c r="C48">
        <v>-0.35226000000000002</v>
      </c>
      <c r="D48">
        <v>-0.81427499999999997</v>
      </c>
      <c r="E48">
        <v>0.45156499999999999</v>
      </c>
      <c r="F48">
        <v>2.1898999999999998E-2</v>
      </c>
      <c r="G48">
        <v>2.0097E-2</v>
      </c>
      <c r="H48">
        <v>3.4908000000000002E-2</v>
      </c>
      <c r="I48">
        <v>5.6763000000000001E-2</v>
      </c>
      <c r="J48">
        <v>0.52195199999999997</v>
      </c>
      <c r="K48">
        <v>-0.60435799999999995</v>
      </c>
      <c r="M48">
        <v>2.2556E-2</v>
      </c>
      <c r="N48">
        <v>1.9715E-2</v>
      </c>
      <c r="O48">
        <v>9.4460000000000002E-2</v>
      </c>
      <c r="P48">
        <v>-0.23729</v>
      </c>
      <c r="R48" t="str">
        <f t="shared" si="0"/>
        <v>0.021899+0.020097i</v>
      </c>
      <c r="S48" t="str">
        <f t="shared" si="1"/>
        <v>-0.00966087427702447-0.038876869758716i</v>
      </c>
      <c r="T48" t="str">
        <f t="shared" si="2"/>
        <v>-0.861026297128767+0.403128530408933i</v>
      </c>
      <c r="U48" t="str">
        <f t="shared" si="3"/>
        <v>0.00395737599601814-0.0407967782961865i</v>
      </c>
      <c r="V48" t="str">
        <f t="shared" si="4"/>
        <v>0.522654581186535-0.605465064024518i</v>
      </c>
      <c r="W48" t="str">
        <f t="shared" si="5"/>
        <v>-0.000796212767358064+0.0000708919265179733i</v>
      </c>
      <c r="X48" t="str">
        <f t="shared" si="6"/>
        <v>0.301735022306413-0.104467400394703i</v>
      </c>
      <c r="Y48">
        <f t="shared" si="7"/>
        <v>-61.945124385590034</v>
      </c>
      <c r="Z48">
        <f t="shared" si="8"/>
        <v>174.91200616415239</v>
      </c>
      <c r="AA48">
        <f t="shared" si="9"/>
        <v>-9.9158098626696791</v>
      </c>
      <c r="AB48">
        <f t="shared" si="10"/>
        <v>-19.096995554955452</v>
      </c>
      <c r="AC48">
        <f t="shared" si="11"/>
        <v>105.69288407573256</v>
      </c>
      <c r="AE48">
        <f t="shared" si="12"/>
        <v>-30.538152671151934</v>
      </c>
      <c r="AF48">
        <f t="shared" si="13"/>
        <v>-27.945943763612114</v>
      </c>
      <c r="AG48">
        <f t="shared" si="14"/>
        <v>-0.43889753328227415</v>
      </c>
      <c r="AH48">
        <f t="shared" si="15"/>
        <v>-27.746809095022698</v>
      </c>
      <c r="AI48">
        <f t="shared" si="16"/>
        <v>-1.939857986819874</v>
      </c>
      <c r="AK48" t="str">
        <f t="shared" si="17"/>
        <v>0.022556+0.019715i</v>
      </c>
      <c r="AL48" t="str">
        <f t="shared" si="18"/>
        <v>0.09446-0.23729i</v>
      </c>
      <c r="AM48" t="str">
        <f t="shared" si="19"/>
        <v>1.00017337076797-0.0000175177962115962i</v>
      </c>
      <c r="AN48" t="str">
        <f t="shared" si="20"/>
        <v>0.00145812699891185+0.00358901293740994i</v>
      </c>
      <c r="AO48" t="str">
        <f t="shared" si="21"/>
        <v>0.301693831777833-0.10443783773502i</v>
      </c>
      <c r="AP48">
        <f t="shared" si="22"/>
        <v>-48.237018283692848</v>
      </c>
      <c r="AQ48">
        <f t="shared" si="22"/>
        <v>-9.9171318644396127</v>
      </c>
    </row>
    <row r="49" spans="1:43" x14ac:dyDescent="0.25">
      <c r="A49" s="3">
        <v>480</v>
      </c>
      <c r="B49">
        <v>0.81623000000000001</v>
      </c>
      <c r="C49">
        <v>-0.528424</v>
      </c>
      <c r="D49">
        <v>-0.69815799999999995</v>
      </c>
      <c r="E49">
        <v>0.61382599999999998</v>
      </c>
      <c r="F49">
        <v>2.3286999999999999E-2</v>
      </c>
      <c r="G49">
        <v>2.2495000000000001E-2</v>
      </c>
      <c r="H49">
        <v>5.1955000000000001E-2</v>
      </c>
      <c r="I49">
        <v>5.4228999999999999E-2</v>
      </c>
      <c r="J49">
        <v>0.42141499999999998</v>
      </c>
      <c r="K49">
        <v>-0.68003999999999998</v>
      </c>
      <c r="M49">
        <v>2.4483999999999999E-2</v>
      </c>
      <c r="N49">
        <v>2.1333999999999999E-2</v>
      </c>
      <c r="O49">
        <v>5.4342000000000001E-2</v>
      </c>
      <c r="P49">
        <v>-0.25009399999999998</v>
      </c>
      <c r="R49" t="str">
        <f t="shared" si="0"/>
        <v>0.023287+0.022495i</v>
      </c>
      <c r="S49" t="str">
        <f t="shared" si="1"/>
        <v>-0.0172632782063586-0.0397064553675895i</v>
      </c>
      <c r="T49" t="str">
        <f t="shared" si="2"/>
        <v>-0.757379163704559+0.572893287872375i</v>
      </c>
      <c r="U49" t="str">
        <f t="shared" si="3"/>
        <v>-0.00396545566551242-0.0449358531695441i</v>
      </c>
      <c r="V49" t="str">
        <f t="shared" si="4"/>
        <v>0.421503448777919-0.681600065662197i</v>
      </c>
      <c r="W49" t="str">
        <f t="shared" si="5"/>
        <v>-0.00174272174137226+0.000214740493430945i</v>
      </c>
      <c r="X49" t="str">
        <f t="shared" si="6"/>
        <v>0.301065546920445-0.106479806748371i</v>
      </c>
      <c r="Y49">
        <f t="shared" si="7"/>
        <v>-55.109993524550234</v>
      </c>
      <c r="Z49">
        <f t="shared" si="8"/>
        <v>172.97534786769273</v>
      </c>
      <c r="AA49">
        <f t="shared" si="9"/>
        <v>-9.9149175176173756</v>
      </c>
      <c r="AB49">
        <f t="shared" si="10"/>
        <v>-19.477489937628089</v>
      </c>
      <c r="AC49">
        <f t="shared" si="11"/>
        <v>86.100237391370825</v>
      </c>
      <c r="AE49">
        <f t="shared" si="12"/>
        <v>-29.795105224319297</v>
      </c>
      <c r="AF49">
        <f t="shared" si="13"/>
        <v>-27.27085972611869</v>
      </c>
      <c r="AG49">
        <f t="shared" si="14"/>
        <v>-0.44875361699225896</v>
      </c>
      <c r="AH49">
        <f t="shared" si="15"/>
        <v>-26.91445032455011</v>
      </c>
      <c r="AI49">
        <f t="shared" si="16"/>
        <v>-1.9230007494350532</v>
      </c>
      <c r="AK49" t="str">
        <f t="shared" si="17"/>
        <v>0.024484+0.021334i</v>
      </c>
      <c r="AL49" t="str">
        <f t="shared" si="18"/>
        <v>0.054342-0.250094i</v>
      </c>
      <c r="AM49" t="str">
        <f t="shared" si="19"/>
        <v>1.00021327967447-0.000025715157846212i</v>
      </c>
      <c r="AN49" t="str">
        <f t="shared" si="20"/>
        <v>0.00145205245410458+0.00352377043396594i</v>
      </c>
      <c r="AO49" t="str">
        <f t="shared" si="21"/>
        <v>0.301028044263077-0.106439708278416i</v>
      </c>
      <c r="AP49">
        <f t="shared" si="22"/>
        <v>-48.378714686176536</v>
      </c>
      <c r="AQ49">
        <f t="shared" si="22"/>
        <v>-9.9162429329945905</v>
      </c>
    </row>
    <row r="50" spans="1:43" x14ac:dyDescent="0.25">
      <c r="A50" s="3">
        <v>490</v>
      </c>
      <c r="B50">
        <v>0.68872599999999995</v>
      </c>
      <c r="C50">
        <v>-0.68654300000000001</v>
      </c>
      <c r="D50">
        <v>-0.55299699999999996</v>
      </c>
      <c r="E50">
        <v>0.74554600000000004</v>
      </c>
      <c r="F50">
        <v>2.5488E-2</v>
      </c>
      <c r="G50">
        <v>2.4732000000000001E-2</v>
      </c>
      <c r="H50">
        <v>6.7470000000000002E-2</v>
      </c>
      <c r="I50">
        <v>4.5039000000000003E-2</v>
      </c>
      <c r="J50">
        <v>0.30894100000000002</v>
      </c>
      <c r="K50">
        <v>-0.73991799999999996</v>
      </c>
      <c r="M50">
        <v>2.6529E-2</v>
      </c>
      <c r="N50">
        <v>2.2588E-2</v>
      </c>
      <c r="O50">
        <v>1.2437E-2</v>
      </c>
      <c r="P50">
        <v>-0.25590299999999999</v>
      </c>
      <c r="R50" t="str">
        <f t="shared" si="0"/>
        <v>0.025488+0.024732i</v>
      </c>
      <c r="S50" t="str">
        <f t="shared" si="1"/>
        <v>-0.0254899247720885-0.037079800307263i</v>
      </c>
      <c r="T50" t="str">
        <f t="shared" si="2"/>
        <v>-0.619958178310462+0.717737386353922i</v>
      </c>
      <c r="U50" t="str">
        <f t="shared" si="3"/>
        <v>-0.0128300082011472-0.0475417324589961i</v>
      </c>
      <c r="V50" t="str">
        <f t="shared" si="4"/>
        <v>0.308135915185769-0.741501735100822i</v>
      </c>
      <c r="W50" t="str">
        <f t="shared" si="5"/>
        <v>-0.00242800103128079+0.000647181223331829i</v>
      </c>
      <c r="X50" t="str">
        <f t="shared" si="6"/>
        <v>0.300203620169598-0.108005684939241i</v>
      </c>
      <c r="Y50">
        <f t="shared" si="7"/>
        <v>-51.996931840010376</v>
      </c>
      <c r="Z50">
        <f t="shared" si="8"/>
        <v>165.07487773998906</v>
      </c>
      <c r="AA50">
        <f t="shared" si="9"/>
        <v>-9.9230580162009634</v>
      </c>
      <c r="AB50">
        <f t="shared" si="10"/>
        <v>-19.787450792237024</v>
      </c>
      <c r="AC50">
        <f t="shared" si="11"/>
        <v>121.26076570629152</v>
      </c>
      <c r="AE50">
        <f t="shared" si="12"/>
        <v>-28.991781720712943</v>
      </c>
      <c r="AF50">
        <f t="shared" si="13"/>
        <v>-26.936505021380221</v>
      </c>
      <c r="AG50">
        <f t="shared" si="14"/>
        <v>-0.46001198795660914</v>
      </c>
      <c r="AH50">
        <f t="shared" si="15"/>
        <v>-26.153195210061501</v>
      </c>
      <c r="AI50">
        <f t="shared" si="16"/>
        <v>-1.9059344973185564</v>
      </c>
      <c r="AK50" t="str">
        <f t="shared" si="17"/>
        <v>0.026529+0.022588i</v>
      </c>
      <c r="AL50" t="str">
        <f t="shared" si="18"/>
        <v>0.012437-0.255903i</v>
      </c>
      <c r="AM50" t="str">
        <f t="shared" si="19"/>
        <v>1.00025713474234-0.0000845289961933i</v>
      </c>
      <c r="AN50" t="str">
        <f t="shared" si="20"/>
        <v>0.00166059749099117+0.00354525180095646i</v>
      </c>
      <c r="AO50" t="str">
        <f t="shared" si="21"/>
        <v>0.300172857111073-0.107952426648871i</v>
      </c>
      <c r="AP50">
        <f t="shared" si="22"/>
        <v>-48.145600039227539</v>
      </c>
      <c r="AQ50">
        <f t="shared" si="22"/>
        <v>-9.9243369702834006</v>
      </c>
    </row>
    <row r="51" spans="1:43" x14ac:dyDescent="0.25">
      <c r="A51" s="3">
        <v>500</v>
      </c>
      <c r="B51">
        <v>0.52751199999999998</v>
      </c>
      <c r="C51">
        <v>-0.81616500000000003</v>
      </c>
      <c r="D51">
        <v>-0.38496799999999998</v>
      </c>
      <c r="E51">
        <v>0.84372199999999997</v>
      </c>
      <c r="F51">
        <v>2.7888E-2</v>
      </c>
      <c r="G51">
        <v>2.6925000000000001E-2</v>
      </c>
      <c r="H51">
        <v>7.8394000000000005E-2</v>
      </c>
      <c r="I51">
        <v>3.0172999999999998E-2</v>
      </c>
      <c r="J51">
        <v>0.189696</v>
      </c>
      <c r="K51">
        <v>-0.77981900000000004</v>
      </c>
      <c r="M51">
        <v>2.8183E-2</v>
      </c>
      <c r="N51">
        <v>2.3428000000000001E-2</v>
      </c>
      <c r="O51">
        <v>-2.9901E-2</v>
      </c>
      <c r="P51">
        <v>-0.25504199999999999</v>
      </c>
      <c r="R51" t="str">
        <f t="shared" si="0"/>
        <v>0.027888+0.026925i</v>
      </c>
      <c r="S51" t="str">
        <f t="shared" si="1"/>
        <v>-0.0342315476602639-0.0334555288347715i</v>
      </c>
      <c r="T51" t="str">
        <f t="shared" si="2"/>
        <v>-0.454315075426479+0.830944909621648i</v>
      </c>
      <c r="U51" t="str">
        <f t="shared" si="3"/>
        <v>-0.0227109557734242-0.0484249688007363i</v>
      </c>
      <c r="V51" t="str">
        <f t="shared" si="4"/>
        <v>0.187970659675661-0.780934700000115i</v>
      </c>
      <c r="W51" t="str">
        <f t="shared" si="5"/>
        <v>-0.00338872229852992+0.00149807014542422i</v>
      </c>
      <c r="X51" t="str">
        <f t="shared" si="6"/>
        <v>0.29993252487343-0.110496284804087i</v>
      </c>
      <c r="Y51">
        <f t="shared" si="7"/>
        <v>-48.624037079341171</v>
      </c>
      <c r="Z51">
        <f t="shared" si="8"/>
        <v>156.15096615872568</v>
      </c>
      <c r="AA51">
        <f t="shared" si="9"/>
        <v>-9.9068107654491051</v>
      </c>
      <c r="AB51">
        <f t="shared" si="10"/>
        <v>-20.223989548779674</v>
      </c>
      <c r="AC51">
        <f t="shared" si="11"/>
        <v>130.16684982280046</v>
      </c>
      <c r="AE51">
        <f t="shared" si="12"/>
        <v>-28.231288207873902</v>
      </c>
      <c r="AF51">
        <f t="shared" si="13"/>
        <v>-26.399614016698081</v>
      </c>
      <c r="AG51">
        <f t="shared" si="14"/>
        <v>-0.47269713163002114</v>
      </c>
      <c r="AH51">
        <f t="shared" si="15"/>
        <v>-25.435177986897273</v>
      </c>
      <c r="AI51">
        <f t="shared" si="16"/>
        <v>-1.9031104336709039</v>
      </c>
      <c r="AK51" t="str">
        <f t="shared" si="17"/>
        <v>0.028183+0.023428i</v>
      </c>
      <c r="AL51" t="str">
        <f t="shared" si="18"/>
        <v>-0.029901-0.255042i</v>
      </c>
      <c r="AM51" t="str">
        <f t="shared" si="19"/>
        <v>1.00032877315548-0.000168114707570957i</v>
      </c>
      <c r="AN51" t="str">
        <f t="shared" si="20"/>
        <v>0.00158570924900897+0.00375824563237198i</v>
      </c>
      <c r="AO51" t="str">
        <f t="shared" si="21"/>
        <v>0.299906656745069-0.110431523120545i</v>
      </c>
      <c r="AP51">
        <f t="shared" si="22"/>
        <v>-47.788758045315625</v>
      </c>
      <c r="AQ51">
        <f t="shared" si="22"/>
        <v>-9.9080787095758929</v>
      </c>
    </row>
    <row r="52" spans="1:43" x14ac:dyDescent="0.25">
      <c r="A52" s="3">
        <v>510</v>
      </c>
      <c r="B52">
        <v>0.34329900000000002</v>
      </c>
      <c r="C52">
        <v>-0.90761800000000004</v>
      </c>
      <c r="D52">
        <v>-0.2051</v>
      </c>
      <c r="E52">
        <v>0.905331</v>
      </c>
      <c r="F52">
        <v>3.0710000000000001E-2</v>
      </c>
      <c r="G52">
        <v>2.8496E-2</v>
      </c>
      <c r="H52">
        <v>8.2820000000000005E-2</v>
      </c>
      <c r="I52">
        <v>1.1698E-2</v>
      </c>
      <c r="J52">
        <v>6.4698000000000006E-2</v>
      </c>
      <c r="K52">
        <v>-0.80147400000000002</v>
      </c>
      <c r="M52">
        <v>2.9752000000000001E-2</v>
      </c>
      <c r="N52">
        <v>2.4244999999999999E-2</v>
      </c>
      <c r="O52">
        <v>-7.1850999999999998E-2</v>
      </c>
      <c r="P52">
        <v>-0.24657699999999999</v>
      </c>
      <c r="R52" t="str">
        <f t="shared" si="0"/>
        <v>0.03071+0.028496i</v>
      </c>
      <c r="S52" t="str">
        <f t="shared" si="1"/>
        <v>-0.0416931751237805-0.0297385665318185i</v>
      </c>
      <c r="T52" t="str">
        <f t="shared" si="2"/>
        <v>-0.271717483610866+0.906380383835792i</v>
      </c>
      <c r="U52" t="str">
        <f t="shared" si="3"/>
        <v>-0.0329613990758808-0.0475585369427904i</v>
      </c>
      <c r="V52" t="str">
        <f t="shared" si="4"/>
        <v>0.0623257510977913-0.801697810981771i</v>
      </c>
      <c r="W52" t="str">
        <f t="shared" si="5"/>
        <v>-0.00401161706578056+0.00225943612002742i</v>
      </c>
      <c r="X52" t="str">
        <f t="shared" si="6"/>
        <v>0.298722219754186-0.112833574337518i</v>
      </c>
      <c r="Y52">
        <f t="shared" si="7"/>
        <v>-46.73702590934063</v>
      </c>
      <c r="Z52">
        <f t="shared" si="8"/>
        <v>150.61077588575051</v>
      </c>
      <c r="AA52">
        <f t="shared" si="9"/>
        <v>-9.9154299839247564</v>
      </c>
      <c r="AB52">
        <f t="shared" si="10"/>
        <v>-20.692590208141755</v>
      </c>
      <c r="AC52">
        <f t="shared" si="11"/>
        <v>54.499421073078089</v>
      </c>
      <c r="AE52">
        <f t="shared" si="12"/>
        <v>-27.556916714972978</v>
      </c>
      <c r="AF52">
        <f t="shared" si="13"/>
        <v>-25.81250855306477</v>
      </c>
      <c r="AG52">
        <f t="shared" si="14"/>
        <v>-0.48004353055526561</v>
      </c>
      <c r="AH52">
        <f t="shared" si="15"/>
        <v>-24.751797533612141</v>
      </c>
      <c r="AI52">
        <f t="shared" si="16"/>
        <v>-1.8936169411122679</v>
      </c>
      <c r="AK52" t="str">
        <f t="shared" si="17"/>
        <v>0.029752+0.024245i</v>
      </c>
      <c r="AL52" t="str">
        <f t="shared" si="18"/>
        <v>-0.071851-0.246577i</v>
      </c>
      <c r="AM52" t="str">
        <f t="shared" si="19"/>
        <v>1.00034759137722-0.000269013566712012i</v>
      </c>
      <c r="AN52" t="str">
        <f t="shared" si="20"/>
        <v>0.00171508815893538+0.00367683975919853i</v>
      </c>
      <c r="AO52" t="str">
        <f t="shared" si="21"/>
        <v>0.298709749167276-0.11275965317939i</v>
      </c>
      <c r="AP52">
        <f t="shared" si="22"/>
        <v>-47.835522803657078</v>
      </c>
      <c r="AQ52">
        <f t="shared" si="22"/>
        <v>-9.9164576971304506</v>
      </c>
    </row>
    <row r="53" spans="1:43" x14ac:dyDescent="0.25">
      <c r="A53" s="3">
        <v>520</v>
      </c>
      <c r="B53">
        <v>0.13653199999999999</v>
      </c>
      <c r="C53">
        <v>-0.95846399999999998</v>
      </c>
      <c r="D53">
        <v>-2.0098999999999999E-2</v>
      </c>
      <c r="E53">
        <v>0.929257</v>
      </c>
      <c r="F53">
        <v>3.3786999999999998E-2</v>
      </c>
      <c r="G53">
        <v>2.9825000000000001E-2</v>
      </c>
      <c r="H53">
        <v>7.9251000000000002E-2</v>
      </c>
      <c r="I53">
        <v>-6.8199999999999997E-3</v>
      </c>
      <c r="J53">
        <v>-6.3126000000000002E-2</v>
      </c>
      <c r="K53">
        <v>-0.80225000000000002</v>
      </c>
      <c r="M53">
        <v>3.1052E-2</v>
      </c>
      <c r="N53">
        <v>2.5166000000000001E-2</v>
      </c>
      <c r="O53">
        <v>-0.110974</v>
      </c>
      <c r="P53">
        <v>-0.231935</v>
      </c>
      <c r="R53" t="str">
        <f t="shared" si="0"/>
        <v>0.033787+0.029825i</v>
      </c>
      <c r="S53" t="str">
        <f t="shared" si="1"/>
        <v>-0.0488820773081524-0.0218266106851313i</v>
      </c>
      <c r="T53" t="str">
        <f t="shared" si="2"/>
        <v>-0.0761516117195761+0.942221955814045i</v>
      </c>
      <c r="U53" t="str">
        <f t="shared" si="3"/>
        <v>-0.042606514902572-0.0446338768298769i</v>
      </c>
      <c r="V53" t="str">
        <f t="shared" si="4"/>
        <v>-0.0655524289300961-0.801164282454557i</v>
      </c>
      <c r="W53" t="str">
        <f t="shared" si="5"/>
        <v>-0.00467831250885812+0.00327966102325654i</v>
      </c>
      <c r="X53" t="str">
        <f t="shared" si="6"/>
        <v>0.29874731701979-0.114013527389643i</v>
      </c>
      <c r="Y53">
        <f t="shared" si="7"/>
        <v>-44.862128039701368</v>
      </c>
      <c r="Z53">
        <f t="shared" si="8"/>
        <v>144.96819797918735</v>
      </c>
      <c r="AA53">
        <f t="shared" si="9"/>
        <v>-9.9034074445236087</v>
      </c>
      <c r="AB53">
        <f t="shared" si="10"/>
        <v>-20.888788124004837</v>
      </c>
      <c r="AC53">
        <f t="shared" si="11"/>
        <v>155.20693007123418</v>
      </c>
      <c r="AE53">
        <f t="shared" si="12"/>
        <v>-26.922704057031336</v>
      </c>
      <c r="AF53">
        <f t="shared" si="13"/>
        <v>-25.427452691675519</v>
      </c>
      <c r="AG53">
        <f t="shared" si="14"/>
        <v>-0.48865937045016489</v>
      </c>
      <c r="AH53">
        <f t="shared" si="15"/>
        <v>-24.193603077902992</v>
      </c>
      <c r="AI53">
        <f t="shared" si="16"/>
        <v>-1.8965903727558935</v>
      </c>
      <c r="AK53" t="str">
        <f t="shared" si="17"/>
        <v>0.031052+0.025166i</v>
      </c>
      <c r="AL53" t="str">
        <f t="shared" si="18"/>
        <v>-0.110974-0.231935i</v>
      </c>
      <c r="AM53" t="str">
        <f t="shared" si="19"/>
        <v>1.00035500684596-0.000418727989919619i</v>
      </c>
      <c r="AN53" t="str">
        <f t="shared" si="20"/>
        <v>0.0016102946210404+0.00378198741727808i</v>
      </c>
      <c r="AO53" t="str">
        <f t="shared" si="21"/>
        <v>0.298743950223088-0.113932492312712i</v>
      </c>
      <c r="AP53">
        <f t="shared" si="22"/>
        <v>-47.722038233292182</v>
      </c>
      <c r="AQ53">
        <f t="shared" si="22"/>
        <v>-9.904277541238141</v>
      </c>
    </row>
    <row r="54" spans="1:43" x14ac:dyDescent="0.25">
      <c r="A54" s="3">
        <v>530</v>
      </c>
      <c r="B54">
        <v>-8.0268999999999993E-2</v>
      </c>
      <c r="C54">
        <v>-0.96044499999999999</v>
      </c>
      <c r="D54">
        <v>0.16408300000000001</v>
      </c>
      <c r="E54">
        <v>0.91554000000000002</v>
      </c>
      <c r="F54">
        <v>3.7144999999999997E-2</v>
      </c>
      <c r="G54">
        <v>3.0449E-2</v>
      </c>
      <c r="H54">
        <v>6.8720000000000003E-2</v>
      </c>
      <c r="I54">
        <v>-2.3122E-2</v>
      </c>
      <c r="J54">
        <v>-0.18948400000000001</v>
      </c>
      <c r="K54">
        <v>-0.78385099999999996</v>
      </c>
      <c r="M54">
        <v>3.2542000000000001E-2</v>
      </c>
      <c r="N54">
        <v>2.6228000000000001E-2</v>
      </c>
      <c r="O54">
        <v>-0.14821599999999999</v>
      </c>
      <c r="P54">
        <v>-0.21002799999999999</v>
      </c>
      <c r="R54" t="str">
        <f t="shared" si="0"/>
        <v>0.037145+0.030449i</v>
      </c>
      <c r="S54" t="str">
        <f t="shared" si="1"/>
        <v>-0.0548075212953874-0.0122156240287478i</v>
      </c>
      <c r="T54" t="str">
        <f t="shared" si="2"/>
        <v>0.123083218250966+0.935151270713819i</v>
      </c>
      <c r="U54" t="str">
        <f t="shared" si="3"/>
        <v>-0.0519353800545933-0.0403577301497977i</v>
      </c>
      <c r="V54" t="str">
        <f t="shared" si="4"/>
        <v>-0.191269156808459-0.781466908228526i</v>
      </c>
      <c r="W54" t="str">
        <f t="shared" si="5"/>
        <v>-0.0050727210436107+0.00425213793817054i</v>
      </c>
      <c r="X54" t="str">
        <f t="shared" si="6"/>
        <v>0.297290464569256-0.116791465115333i</v>
      </c>
      <c r="Y54">
        <f t="shared" si="7"/>
        <v>-43.583952655135498</v>
      </c>
      <c r="Z54">
        <f t="shared" si="8"/>
        <v>140.02904623612602</v>
      </c>
      <c r="AA54">
        <f t="shared" si="9"/>
        <v>-9.9130673464396413</v>
      </c>
      <c r="AB54">
        <f t="shared" si="10"/>
        <v>-21.44753307226128</v>
      </c>
      <c r="AC54">
        <f t="shared" si="11"/>
        <v>116.38785433144093</v>
      </c>
      <c r="AE54">
        <f t="shared" si="12"/>
        <v>-26.369726191854177</v>
      </c>
      <c r="AF54">
        <f t="shared" si="13"/>
        <v>-25.012642029178988</v>
      </c>
      <c r="AG54">
        <f t="shared" si="14"/>
        <v>-0.50777215387566255</v>
      </c>
      <c r="AH54">
        <f t="shared" si="15"/>
        <v>-23.639104646976165</v>
      </c>
      <c r="AI54">
        <f t="shared" si="16"/>
        <v>-1.8891155643888902</v>
      </c>
      <c r="AK54" t="str">
        <f t="shared" si="17"/>
        <v>0.032542+0.026228i</v>
      </c>
      <c r="AL54" t="str">
        <f t="shared" si="18"/>
        <v>-0.148216-0.210028i</v>
      </c>
      <c r="AM54" t="str">
        <f t="shared" si="19"/>
        <v>1.00028887973273-0.000581648692345495i</v>
      </c>
      <c r="AN54" t="str">
        <f t="shared" si="20"/>
        <v>0.0016112428772818+0.00366377902985723i</v>
      </c>
      <c r="AO54" t="str">
        <f t="shared" si="21"/>
        <v>0.297301201628109-0.116708069289746i</v>
      </c>
      <c r="AP54">
        <f t="shared" si="22"/>
        <v>-47.953542859265504</v>
      </c>
      <c r="AQ54">
        <f t="shared" si="22"/>
        <v>-9.9136245528542872</v>
      </c>
    </row>
    <row r="55" spans="1:43" x14ac:dyDescent="0.25">
      <c r="A55" s="3">
        <v>540</v>
      </c>
      <c r="B55">
        <v>-0.29081899999999999</v>
      </c>
      <c r="C55">
        <v>-0.91483000000000003</v>
      </c>
      <c r="D55">
        <v>0.34044000000000002</v>
      </c>
      <c r="E55">
        <v>0.86837600000000004</v>
      </c>
      <c r="F55">
        <v>4.0681000000000002E-2</v>
      </c>
      <c r="G55">
        <v>3.0762000000000001E-2</v>
      </c>
      <c r="H55">
        <v>5.2098999999999999E-2</v>
      </c>
      <c r="I55">
        <v>-3.4084000000000003E-2</v>
      </c>
      <c r="J55">
        <v>-0.31067299999999998</v>
      </c>
      <c r="K55">
        <v>-0.74387499999999995</v>
      </c>
      <c r="M55">
        <v>3.4218999999999999E-2</v>
      </c>
      <c r="N55">
        <v>2.7886999999999999E-2</v>
      </c>
      <c r="O55">
        <v>-0.180759</v>
      </c>
      <c r="P55">
        <v>-0.18279300000000001</v>
      </c>
      <c r="R55" t="str">
        <f t="shared" si="0"/>
        <v>0.040681+0.030762i</v>
      </c>
      <c r="S55" t="str">
        <f t="shared" si="1"/>
        <v>-0.0594089714138974-0.00323094913642365i</v>
      </c>
      <c r="T55" t="str">
        <f t="shared" si="2"/>
        <v>0.314861085632103+0.888344292264068i</v>
      </c>
      <c r="U55" t="str">
        <f t="shared" si="3"/>
        <v>-0.0606666621406664-0.0341482627370935i</v>
      </c>
      <c r="V55" t="str">
        <f t="shared" si="4"/>
        <v>-0.311242483341451-0.74058487838083i</v>
      </c>
      <c r="W55" t="str">
        <f t="shared" si="5"/>
        <v>-0.00516565465593812+0.00543996124769297i</v>
      </c>
      <c r="X55" t="str">
        <f t="shared" si="6"/>
        <v>0.296891042768428-0.119148017926987i</v>
      </c>
      <c r="Y55">
        <f t="shared" si="7"/>
        <v>-42.496677777523963</v>
      </c>
      <c r="Z55">
        <f t="shared" si="8"/>
        <v>133.51841637958262</v>
      </c>
      <c r="AA55">
        <f t="shared" si="9"/>
        <v>-9.8995228964045729</v>
      </c>
      <c r="AB55">
        <f t="shared" si="10"/>
        <v>-21.866529347854467</v>
      </c>
      <c r="AC55">
        <f t="shared" si="11"/>
        <v>57.624287806106423</v>
      </c>
      <c r="AE55">
        <f t="shared" si="12"/>
        <v>-25.848188409005431</v>
      </c>
      <c r="AF55">
        <f t="shared" si="13"/>
        <v>-24.510133105777818</v>
      </c>
      <c r="AG55">
        <f t="shared" si="14"/>
        <v>-0.51443718760076829</v>
      </c>
      <c r="AH55">
        <f t="shared" si="15"/>
        <v>-23.145675046787694</v>
      </c>
      <c r="AI55">
        <f t="shared" si="16"/>
        <v>-1.9021286515816536</v>
      </c>
      <c r="AK55" t="str">
        <f t="shared" si="17"/>
        <v>0.034219+0.027887i</v>
      </c>
      <c r="AL55" t="str">
        <f t="shared" si="18"/>
        <v>-0.180759-0.182793i</v>
      </c>
      <c r="AM55" t="str">
        <f t="shared" si="19"/>
        <v>1.00016950686942-0.00074187760241482i</v>
      </c>
      <c r="AN55" t="str">
        <f t="shared" si="20"/>
        <v>0.0017368058118849+0.00367509967544566i</v>
      </c>
      <c r="AO55" t="str">
        <f t="shared" si="21"/>
        <v>0.296918697047888-0.119061817302332i</v>
      </c>
      <c r="AP55">
        <f t="shared" si="22"/>
        <v>-47.819149858398703</v>
      </c>
      <c r="AQ55">
        <f t="shared" si="22"/>
        <v>-9.8996974169663847</v>
      </c>
    </row>
    <row r="56" spans="1:43" x14ac:dyDescent="0.25">
      <c r="A56" s="3">
        <v>550</v>
      </c>
      <c r="B56">
        <v>-0.487792</v>
      </c>
      <c r="C56">
        <v>-0.81763200000000003</v>
      </c>
      <c r="D56">
        <v>0.50284700000000004</v>
      </c>
      <c r="E56">
        <v>0.78933500000000001</v>
      </c>
      <c r="F56">
        <v>4.3909999999999998E-2</v>
      </c>
      <c r="G56">
        <v>3.0429999999999999E-2</v>
      </c>
      <c r="H56">
        <v>3.1988000000000003E-2</v>
      </c>
      <c r="I56">
        <v>-3.7420000000000002E-2</v>
      </c>
      <c r="J56">
        <v>-0.42456700000000003</v>
      </c>
      <c r="K56">
        <v>-0.68576700000000002</v>
      </c>
      <c r="M56">
        <v>3.662E-2</v>
      </c>
      <c r="N56">
        <v>2.9576999999999999E-2</v>
      </c>
      <c r="O56">
        <v>-0.20755699999999999</v>
      </c>
      <c r="P56">
        <v>-0.15123400000000001</v>
      </c>
      <c r="R56" t="str">
        <f t="shared" si="0"/>
        <v>0.04391+0.03043i</v>
      </c>
      <c r="S56" t="str">
        <f t="shared" si="1"/>
        <v>-0.0604303633645651+0.00802774746892164i</v>
      </c>
      <c r="T56" t="str">
        <f t="shared" si="2"/>
        <v>0.492763027364348+0.801081674569045i</v>
      </c>
      <c r="U56" t="str">
        <f t="shared" si="3"/>
        <v>-0.0678245134320395-0.0268110675473507i</v>
      </c>
      <c r="V56" t="str">
        <f t="shared" si="4"/>
        <v>-0.423473159970102-0.682351957782874i</v>
      </c>
      <c r="W56" t="str">
        <f t="shared" si="5"/>
        <v>-0.0048349502088028+0.00612346416308769i</v>
      </c>
      <c r="X56" t="str">
        <f t="shared" si="6"/>
        <v>0.296270629223797-0.120146305575767i</v>
      </c>
      <c r="Y56">
        <f t="shared" si="7"/>
        <v>-42.155713214200865</v>
      </c>
      <c r="Z56">
        <f t="shared" si="8"/>
        <v>128.29383128591459</v>
      </c>
      <c r="AA56">
        <f t="shared" si="9"/>
        <v>-9.9050057605890416</v>
      </c>
      <c r="AB56">
        <f t="shared" si="10"/>
        <v>-22.07397678395645</v>
      </c>
      <c r="AC56">
        <f t="shared" si="11"/>
        <v>181.81386295154607</v>
      </c>
      <c r="AE56">
        <f t="shared" si="12"/>
        <v>-25.445349229201359</v>
      </c>
      <c r="AF56">
        <f t="shared" si="13"/>
        <v>-24.298923261481725</v>
      </c>
      <c r="AG56">
        <f t="shared" si="14"/>
        <v>-0.53278963128182188</v>
      </c>
      <c r="AH56">
        <f t="shared" si="15"/>
        <v>-22.741701758102355</v>
      </c>
      <c r="AI56">
        <f t="shared" si="16"/>
        <v>-1.9048492134452015</v>
      </c>
      <c r="AK56" t="str">
        <f t="shared" si="17"/>
        <v>0.03662+0.029577i</v>
      </c>
      <c r="AL56" t="str">
        <f t="shared" si="18"/>
        <v>-0.207557-0.151234i</v>
      </c>
      <c r="AM56" t="str">
        <f t="shared" si="19"/>
        <v>0.999941881570889-0.000808276286498628i</v>
      </c>
      <c r="AN56" t="str">
        <f t="shared" si="20"/>
        <v>0.00204924682316741+0.00326303423513782i</v>
      </c>
      <c r="AO56" t="str">
        <f t="shared" si="21"/>
        <v>0.296319079430825-0.120070646960062i</v>
      </c>
      <c r="AP56">
        <f t="shared" si="22"/>
        <v>-48.283669966290255</v>
      </c>
      <c r="AQ56">
        <f t="shared" si="22"/>
        <v>-9.904558084921355</v>
      </c>
    </row>
    <row r="57" spans="1:43" x14ac:dyDescent="0.25">
      <c r="A57" s="3">
        <v>560</v>
      </c>
      <c r="B57">
        <v>-0.65741899999999998</v>
      </c>
      <c r="C57">
        <v>-0.67925800000000003</v>
      </c>
      <c r="D57">
        <v>0.64639100000000005</v>
      </c>
      <c r="E57">
        <v>0.67867500000000003</v>
      </c>
      <c r="F57">
        <v>4.7160000000000001E-2</v>
      </c>
      <c r="G57">
        <v>2.9232999999999999E-2</v>
      </c>
      <c r="H57">
        <v>1.1225000000000001E-2</v>
      </c>
      <c r="I57">
        <v>-3.2354000000000001E-2</v>
      </c>
      <c r="J57">
        <v>-0.52698400000000001</v>
      </c>
      <c r="K57">
        <v>-0.61085299999999998</v>
      </c>
      <c r="M57">
        <v>3.9291E-2</v>
      </c>
      <c r="N57">
        <v>3.1544999999999997E-2</v>
      </c>
      <c r="O57">
        <v>-0.229828</v>
      </c>
      <c r="P57">
        <v>-0.114449</v>
      </c>
      <c r="R57" t="str">
        <f t="shared" si="0"/>
        <v>0.04716+0.029233i</v>
      </c>
      <c r="S57" t="str">
        <f t="shared" si="1"/>
        <v>-0.0613838441137758+0.0186424000344774i</v>
      </c>
      <c r="T57" t="str">
        <f t="shared" si="2"/>
        <v>0.648121259855336+0.678136142473882i</v>
      </c>
      <c r="U57" t="str">
        <f t="shared" si="3"/>
        <v>-0.0735683183972698-0.0176043960233737i</v>
      </c>
      <c r="V57" t="str">
        <f t="shared" si="4"/>
        <v>-0.524253564301831-0.608047251363252i</v>
      </c>
      <c r="W57" t="str">
        <f t="shared" si="5"/>
        <v>-0.0040180761456168+0.00776432982259118i</v>
      </c>
      <c r="X57" t="str">
        <f t="shared" si="6"/>
        <v>0.294933285690237-0.123545718531141i</v>
      </c>
      <c r="Y57">
        <f t="shared" si="7"/>
        <v>-41.167375410584491</v>
      </c>
      <c r="Z57">
        <f t="shared" si="8"/>
        <v>117.3617712315378</v>
      </c>
      <c r="AA57">
        <f t="shared" si="9"/>
        <v>-9.9034013400928558</v>
      </c>
      <c r="AB57">
        <f t="shared" si="10"/>
        <v>-22.728506690582016</v>
      </c>
      <c r="AC57">
        <f t="shared" si="11"/>
        <v>95.711885632708956</v>
      </c>
      <c r="AE57">
        <f t="shared" si="12"/>
        <v>-25.116419543059038</v>
      </c>
      <c r="AF57">
        <f t="shared" si="13"/>
        <v>-23.855757691621299</v>
      </c>
      <c r="AG57">
        <f t="shared" si="14"/>
        <v>-0.55551976453216056</v>
      </c>
      <c r="AH57">
        <f t="shared" si="15"/>
        <v>-22.424360386824546</v>
      </c>
      <c r="AI57">
        <f t="shared" si="16"/>
        <v>-1.9073445311968666</v>
      </c>
      <c r="AK57" t="str">
        <f t="shared" si="17"/>
        <v>0.039291+0.031545i</v>
      </c>
      <c r="AL57" t="str">
        <f t="shared" si="18"/>
        <v>-0.229828-0.114449i</v>
      </c>
      <c r="AM57" t="str">
        <f t="shared" si="19"/>
        <v>0.999648290003819-0.000916648412776668i</v>
      </c>
      <c r="AN57" t="str">
        <f t="shared" si="20"/>
        <v>0.0025434202072947+0.0036671878704983i</v>
      </c>
      <c r="AO57" t="str">
        <f t="shared" si="21"/>
        <v>0.295008294750146-0.123468084405075i</v>
      </c>
      <c r="AP57">
        <f t="shared" si="22"/>
        <v>-47.007705549685184</v>
      </c>
      <c r="AQ57">
        <f t="shared" si="22"/>
        <v>-9.902336463279461</v>
      </c>
    </row>
    <row r="58" spans="1:43" x14ac:dyDescent="0.25">
      <c r="A58" s="3">
        <v>570</v>
      </c>
      <c r="B58">
        <v>-0.78632800000000003</v>
      </c>
      <c r="C58">
        <v>-0.503494</v>
      </c>
      <c r="D58">
        <v>0.76644800000000002</v>
      </c>
      <c r="E58">
        <v>0.54960399999999998</v>
      </c>
      <c r="F58">
        <v>5.0382999999999997E-2</v>
      </c>
      <c r="G58">
        <v>2.7854E-2</v>
      </c>
      <c r="H58">
        <v>-6.136E-3</v>
      </c>
      <c r="I58">
        <v>-1.8811000000000001E-2</v>
      </c>
      <c r="J58">
        <v>-0.61439200000000005</v>
      </c>
      <c r="K58">
        <v>-0.51850399999999996</v>
      </c>
      <c r="M58">
        <v>4.3123000000000002E-2</v>
      </c>
      <c r="N58">
        <v>3.2856000000000003E-2</v>
      </c>
      <c r="O58">
        <v>-0.244391</v>
      </c>
      <c r="P58">
        <v>-7.5527999999999998E-2</v>
      </c>
      <c r="R58" t="str">
        <f t="shared" si="0"/>
        <v>0.050383+0.027854i</v>
      </c>
      <c r="S58" t="str">
        <f t="shared" si="1"/>
        <v>-0.0560899513952373+0.0318592093350371i</v>
      </c>
      <c r="T58" t="str">
        <f t="shared" si="2"/>
        <v>0.772851593516389+0.528201667407973i</v>
      </c>
      <c r="U58" t="str">
        <f t="shared" si="3"/>
        <v>-0.0776031262239092-0.00721730304355251i</v>
      </c>
      <c r="V58" t="str">
        <f t="shared" si="4"/>
        <v>-0.610504393901619-0.51739814517957i</v>
      </c>
      <c r="W58" t="str">
        <f t="shared" si="5"/>
        <v>-0.00339352156424846+0.00878635571334752i</v>
      </c>
      <c r="X58" t="str">
        <f t="shared" si="6"/>
        <v>0.294097644750632-0.125279925832253i</v>
      </c>
      <c r="Y58">
        <f t="shared" si="7"/>
        <v>-40.519978748101025</v>
      </c>
      <c r="Z58">
        <f t="shared" si="8"/>
        <v>111.11787156504633</v>
      </c>
      <c r="AA58">
        <f t="shared" si="9"/>
        <v>-9.9059804172911257</v>
      </c>
      <c r="AB58">
        <f t="shared" si="10"/>
        <v>-23.073069478859768</v>
      </c>
      <c r="AC58">
        <f t="shared" si="11"/>
        <v>114.03584679941501</v>
      </c>
      <c r="AE58">
        <f t="shared" si="12"/>
        <v>-24.796092308070055</v>
      </c>
      <c r="AF58">
        <f t="shared" si="13"/>
        <v>-23.807926959159285</v>
      </c>
      <c r="AG58">
        <f t="shared" si="14"/>
        <v>-0.57348879767210648</v>
      </c>
      <c r="AH58">
        <f t="shared" si="15"/>
        <v>-22.165012844844174</v>
      </c>
      <c r="AI58">
        <f t="shared" si="16"/>
        <v>-1.9353751733967439</v>
      </c>
      <c r="AK58" t="str">
        <f t="shared" si="17"/>
        <v>0.043123+0.032856i</v>
      </c>
      <c r="AL58" t="str">
        <f t="shared" si="18"/>
        <v>-0.244391-0.075528i</v>
      </c>
      <c r="AM58" t="str">
        <f t="shared" si="19"/>
        <v>0.999315076087367-0.00084038754774246i</v>
      </c>
      <c r="AN58" t="str">
        <f t="shared" si="20"/>
        <v>0.00263511142477718+0.00357968560571263i</v>
      </c>
      <c r="AO58" t="str">
        <f t="shared" si="21"/>
        <v>0.294187372149559-0.125215015933525i</v>
      </c>
      <c r="AP58">
        <f t="shared" si="22"/>
        <v>-47.042578705089454</v>
      </c>
      <c r="AQ58">
        <f t="shared" si="22"/>
        <v>-9.9044283766282852</v>
      </c>
    </row>
    <row r="59" spans="1:43" x14ac:dyDescent="0.25">
      <c r="A59" s="3">
        <v>580</v>
      </c>
      <c r="B59">
        <v>-0.873305</v>
      </c>
      <c r="C59">
        <v>-0.30515100000000001</v>
      </c>
      <c r="D59">
        <v>0.86335300000000004</v>
      </c>
      <c r="E59">
        <v>0.39692499999999997</v>
      </c>
      <c r="F59">
        <v>5.3446E-2</v>
      </c>
      <c r="G59">
        <v>2.5909000000000001E-2</v>
      </c>
      <c r="H59">
        <v>-1.7826000000000002E-2</v>
      </c>
      <c r="I59">
        <v>1.2229999999999999E-3</v>
      </c>
      <c r="J59">
        <v>-0.68896500000000005</v>
      </c>
      <c r="K59">
        <v>-0.41566900000000001</v>
      </c>
      <c r="M59">
        <v>4.7379999999999999E-2</v>
      </c>
      <c r="N59">
        <v>3.3634999999999998E-2</v>
      </c>
      <c r="O59">
        <v>-0.25325199999999998</v>
      </c>
      <c r="P59">
        <v>-3.4667999999999997E-2</v>
      </c>
      <c r="R59" t="str">
        <f t="shared" si="0"/>
        <v>0.053446+0.025909i</v>
      </c>
      <c r="S59" t="str">
        <f t="shared" si="1"/>
        <v>-0.0498350854664709+0.0431541601535582i</v>
      </c>
      <c r="T59" t="str">
        <f t="shared" si="2"/>
        <v>0.866279668448425+0.35455475768194i</v>
      </c>
      <c r="U59" t="str">
        <f t="shared" si="3"/>
        <v>-0.0801680100774596+0.00412219094851637i</v>
      </c>
      <c r="V59" t="str">
        <f t="shared" si="4"/>
        <v>-0.684811588592085-0.416607336507473i</v>
      </c>
      <c r="W59" t="str">
        <f t="shared" si="5"/>
        <v>-0.00287832708352372+0.010094865695671i</v>
      </c>
      <c r="X59" t="str">
        <f t="shared" si="6"/>
        <v>0.292561355386013-0.12710972797481i</v>
      </c>
      <c r="Y59">
        <f t="shared" si="7"/>
        <v>-39.57853559485082</v>
      </c>
      <c r="Z59">
        <f t="shared" si="8"/>
        <v>105.91432526235181</v>
      </c>
      <c r="AA59">
        <f t="shared" si="9"/>
        <v>-9.9246972398520565</v>
      </c>
      <c r="AB59">
        <f t="shared" si="10"/>
        <v>-23.483598527337662</v>
      </c>
      <c r="AC59">
        <f t="shared" si="11"/>
        <v>184.06352161428114</v>
      </c>
      <c r="AE59">
        <f t="shared" si="12"/>
        <v>-24.525020521060526</v>
      </c>
      <c r="AF59">
        <f t="shared" si="13"/>
        <v>-23.619285373535579</v>
      </c>
      <c r="AG59">
        <f t="shared" si="14"/>
        <v>-0.57421762639513696</v>
      </c>
      <c r="AH59">
        <f t="shared" si="15"/>
        <v>-21.908510529460244</v>
      </c>
      <c r="AI59">
        <f t="shared" si="16"/>
        <v>-1.9210754674819599</v>
      </c>
      <c r="AK59" t="str">
        <f t="shared" si="17"/>
        <v>0.04738+0.033635i</v>
      </c>
      <c r="AL59" t="str">
        <f t="shared" si="18"/>
        <v>-0.253252-0.034668i</v>
      </c>
      <c r="AM59" t="str">
        <f t="shared" si="19"/>
        <v>0.999019658870269-0.000730661611022771i</v>
      </c>
      <c r="AN59" t="str">
        <f t="shared" si="20"/>
        <v>0.00238452709153046+0.00384643812800925i</v>
      </c>
      <c r="AO59" t="str">
        <f t="shared" si="21"/>
        <v>0.292659867309682-0.127048703173357i</v>
      </c>
      <c r="AP59">
        <f t="shared" si="22"/>
        <v>-46.886476608412558</v>
      </c>
      <c r="AQ59">
        <f t="shared" si="22"/>
        <v>-9.9228988988329814</v>
      </c>
    </row>
    <row r="60" spans="1:43" x14ac:dyDescent="0.25">
      <c r="A60" s="3">
        <v>590</v>
      </c>
      <c r="B60">
        <v>-0.90942900000000004</v>
      </c>
      <c r="C60">
        <v>-9.6894999999999995E-2</v>
      </c>
      <c r="D60">
        <v>0.92925899999999995</v>
      </c>
      <c r="E60">
        <v>0.226299</v>
      </c>
      <c r="F60">
        <v>5.6052999999999999E-2</v>
      </c>
      <c r="G60">
        <v>2.3779999999999999E-2</v>
      </c>
      <c r="H60">
        <v>-2.0733999999999999E-2</v>
      </c>
      <c r="I60">
        <v>2.4868999999999999E-2</v>
      </c>
      <c r="J60">
        <v>-0.74236899999999995</v>
      </c>
      <c r="K60">
        <v>-0.30163899999999999</v>
      </c>
      <c r="M60">
        <v>5.2463000000000003E-2</v>
      </c>
      <c r="N60">
        <v>3.3457000000000001E-2</v>
      </c>
      <c r="O60">
        <v>-0.254967</v>
      </c>
      <c r="P60">
        <v>7.9649999999999999E-3</v>
      </c>
      <c r="R60" t="str">
        <f t="shared" si="0"/>
        <v>0.056053+0.02378i</v>
      </c>
      <c r="S60" t="str">
        <f t="shared" si="1"/>
        <v>-0.0410920856015482+0.0517351043319512i</v>
      </c>
      <c r="T60" t="str">
        <f t="shared" si="2"/>
        <v>0.91956519729399+0.165665524570655i</v>
      </c>
      <c r="U60" t="str">
        <f t="shared" si="3"/>
        <v>-0.0805441199235605+0.0152913827300717i</v>
      </c>
      <c r="V60" t="str">
        <f t="shared" si="4"/>
        <v>-0.739052797686853-0.3044391765037i</v>
      </c>
      <c r="W60" t="str">
        <f t="shared" si="5"/>
        <v>-0.00195192116729964+0.0108780417328106i</v>
      </c>
      <c r="X60" t="str">
        <f t="shared" si="6"/>
        <v>0.291360012113519-0.130613845460582i</v>
      </c>
      <c r="Y60">
        <f t="shared" si="7"/>
        <v>-39.131357261216195</v>
      </c>
      <c r="Z60">
        <f t="shared" si="8"/>
        <v>100.17271523558406</v>
      </c>
      <c r="AA60">
        <f t="shared" si="9"/>
        <v>-9.9161007217877035</v>
      </c>
      <c r="AB60">
        <f t="shared" si="10"/>
        <v>-24.146227205149074</v>
      </c>
      <c r="AC60">
        <f t="shared" si="11"/>
        <v>96.209248889818568</v>
      </c>
      <c r="AE60">
        <f t="shared" si="12"/>
        <v>-24.309273670804217</v>
      </c>
      <c r="AF60">
        <f t="shared" si="13"/>
        <v>-23.600077407842832</v>
      </c>
      <c r="AG60">
        <f t="shared" si="14"/>
        <v>-0.58963262061695521</v>
      </c>
      <c r="AH60">
        <f t="shared" si="15"/>
        <v>-21.72554367624199</v>
      </c>
      <c r="AI60">
        <f t="shared" si="16"/>
        <v>-1.9457917768714026</v>
      </c>
      <c r="AK60" t="str">
        <f t="shared" si="17"/>
        <v>0.052463+0.033457i</v>
      </c>
      <c r="AL60" t="str">
        <f t="shared" si="18"/>
        <v>-0.254967+0.007965i</v>
      </c>
      <c r="AM60" t="str">
        <f t="shared" si="19"/>
        <v>0.998798896014981-0.000451695525936513i</v>
      </c>
      <c r="AN60" t="str">
        <f t="shared" si="20"/>
        <v>0.00235053618741626+0.00370986552356949i</v>
      </c>
      <c r="AO60" t="str">
        <f t="shared" si="21"/>
        <v>0.291466035285972-0.130569394785302i</v>
      </c>
      <c r="AP60">
        <f t="shared" si="22"/>
        <v>-47.147100427861382</v>
      </c>
      <c r="AQ60">
        <f t="shared" si="22"/>
        <v>-9.9139635142695237</v>
      </c>
    </row>
    <row r="61" spans="1:43" x14ac:dyDescent="0.25">
      <c r="A61" s="3">
        <v>600</v>
      </c>
      <c r="B61">
        <v>-0.89785000000000004</v>
      </c>
      <c r="C61">
        <v>0.11208600000000001</v>
      </c>
      <c r="D61">
        <v>0.96144200000000002</v>
      </c>
      <c r="E61">
        <v>4.4918E-2</v>
      </c>
      <c r="F61">
        <v>5.9042999999999998E-2</v>
      </c>
      <c r="G61">
        <v>2.0986000000000001E-2</v>
      </c>
      <c r="H61">
        <v>-1.3968E-2</v>
      </c>
      <c r="I61">
        <v>4.8848000000000003E-2</v>
      </c>
      <c r="J61">
        <v>-0.77566500000000005</v>
      </c>
      <c r="K61">
        <v>-0.18107300000000001</v>
      </c>
      <c r="M61">
        <v>5.8192000000000001E-2</v>
      </c>
      <c r="N61">
        <v>3.2076E-2</v>
      </c>
      <c r="O61">
        <v>-0.25007499999999999</v>
      </c>
      <c r="P61">
        <v>4.8854000000000002E-2</v>
      </c>
      <c r="R61" t="str">
        <f t="shared" si="0"/>
        <v>0.059043+0.020986i</v>
      </c>
      <c r="S61" t="str">
        <f t="shared" si="1"/>
        <v>-0.0315029356697635+0.0607306495251598i</v>
      </c>
      <c r="T61" t="str">
        <f t="shared" si="2"/>
        <v>0.932280623549892-0.030117349144406i</v>
      </c>
      <c r="U61" t="str">
        <f t="shared" si="3"/>
        <v>-0.0792832720210365+0.0268553669533826i</v>
      </c>
      <c r="V61" t="str">
        <f t="shared" si="4"/>
        <v>-0.773967677135813-0.18530706071448i</v>
      </c>
      <c r="W61" t="str">
        <f t="shared" si="5"/>
        <v>-0.00130199616750067+0.0118611665059769i</v>
      </c>
      <c r="X61" t="str">
        <f t="shared" si="6"/>
        <v>0.291554636202255-0.13282350940046i</v>
      </c>
      <c r="Y61">
        <f t="shared" si="7"/>
        <v>-38.465434928966118</v>
      </c>
      <c r="Z61">
        <f t="shared" si="8"/>
        <v>96.264258209604478</v>
      </c>
      <c r="AA61">
        <f t="shared" si="9"/>
        <v>-9.8865716375999142</v>
      </c>
      <c r="AB61">
        <f t="shared" si="10"/>
        <v>-24.492580501152421</v>
      </c>
      <c r="AC61">
        <f t="shared" si="11"/>
        <v>53.140334245747781</v>
      </c>
      <c r="AE61">
        <f t="shared" si="12"/>
        <v>-24.059957205084714</v>
      </c>
      <c r="AF61">
        <f t="shared" si="13"/>
        <v>-23.296941342141544</v>
      </c>
      <c r="AG61">
        <f t="shared" si="14"/>
        <v>-0.60453684307338196</v>
      </c>
      <c r="AH61">
        <f t="shared" si="15"/>
        <v>-21.544649101645955</v>
      </c>
      <c r="AI61">
        <f t="shared" si="16"/>
        <v>-1.9834616449209885</v>
      </c>
      <c r="AK61" t="str">
        <f t="shared" si="17"/>
        <v>0.058192+0.032076i</v>
      </c>
      <c r="AL61" t="str">
        <f t="shared" si="18"/>
        <v>-0.250075+0.048854i</v>
      </c>
      <c r="AM61" t="str">
        <f t="shared" si="19"/>
        <v>0.998597808795959-0.000186720453837303i</v>
      </c>
      <c r="AN61" t="str">
        <f t="shared" si="20"/>
        <v>0.00196161580136851+0.00391036411145443i</v>
      </c>
      <c r="AO61" t="str">
        <f t="shared" si="21"/>
        <v>0.291664778814106-0.132783084336891i</v>
      </c>
      <c r="AP61">
        <f t="shared" si="22"/>
        <v>-47.180833889726401</v>
      </c>
      <c r="AQ61">
        <f t="shared" si="22"/>
        <v>-9.8843086441890442</v>
      </c>
    </row>
    <row r="62" spans="1:43" x14ac:dyDescent="0.25">
      <c r="A62" s="3">
        <v>610</v>
      </c>
      <c r="B62">
        <v>-0.83975299999999997</v>
      </c>
      <c r="C62">
        <v>0.308006</v>
      </c>
      <c r="D62">
        <v>0.95780500000000002</v>
      </c>
      <c r="E62">
        <v>-0.14518600000000001</v>
      </c>
      <c r="F62">
        <v>6.0394000000000003E-2</v>
      </c>
      <c r="G62">
        <v>1.848E-2</v>
      </c>
      <c r="H62">
        <v>1.405E-3</v>
      </c>
      <c r="I62">
        <v>7.0139999999999994E-2</v>
      </c>
      <c r="J62">
        <v>-0.79347400000000001</v>
      </c>
      <c r="K62">
        <v>-5.5333E-2</v>
      </c>
      <c r="M62">
        <v>6.3113000000000002E-2</v>
      </c>
      <c r="N62">
        <v>2.9555000000000001E-2</v>
      </c>
      <c r="O62">
        <v>-0.23801900000000001</v>
      </c>
      <c r="P62">
        <v>8.8454000000000005E-2</v>
      </c>
      <c r="R62" t="str">
        <f t="shared" si="0"/>
        <v>0.060394+0.01848i</v>
      </c>
      <c r="S62" t="str">
        <f t="shared" si="1"/>
        <v>-0.0180285469161563+0.0654719384665047i</v>
      </c>
      <c r="T62" t="str">
        <f t="shared" si="2"/>
        <v>0.90287448603552-0.225371897930744i</v>
      </c>
      <c r="U62" t="str">
        <f t="shared" si="3"/>
        <v>-0.0752488191977441+0.0381323748113029i</v>
      </c>
      <c r="V62" t="str">
        <f t="shared" si="4"/>
        <v>-0.794067891266368-0.0598507660646799i</v>
      </c>
      <c r="W62" t="str">
        <f t="shared" si="5"/>
        <v>-0.0000502235322639683+0.0122643559108644i</v>
      </c>
      <c r="X62" t="str">
        <f t="shared" si="6"/>
        <v>0.289966869071972-0.133271066165746i</v>
      </c>
      <c r="Y62">
        <f t="shared" si="7"/>
        <v>-38.2270322662011</v>
      </c>
      <c r="Z62">
        <f t="shared" si="8"/>
        <v>90.234629553037607</v>
      </c>
      <c r="AA62">
        <f t="shared" si="9"/>
        <v>-9.9207324152042489</v>
      </c>
      <c r="AB62">
        <f t="shared" si="10"/>
        <v>-24.683885704437113</v>
      </c>
      <c r="AC62">
        <f t="shared" si="11"/>
        <v>154.59867569672286</v>
      </c>
      <c r="AE62">
        <f t="shared" si="12"/>
        <v>-23.991418825034216</v>
      </c>
      <c r="AF62">
        <f t="shared" si="13"/>
        <v>-23.361480652607021</v>
      </c>
      <c r="AG62">
        <f t="shared" si="14"/>
        <v>-0.62494730834505607</v>
      </c>
      <c r="AH62">
        <f t="shared" si="15"/>
        <v>-21.477358165335882</v>
      </c>
      <c r="AI62">
        <f t="shared" si="16"/>
        <v>-1.9782448764898717</v>
      </c>
      <c r="AK62" t="str">
        <f t="shared" si="17"/>
        <v>0.063113+0.029555i</v>
      </c>
      <c r="AL62" t="str">
        <f t="shared" si="18"/>
        <v>-0.238019+0.088454i</v>
      </c>
      <c r="AM62" t="str">
        <f t="shared" si="19"/>
        <v>0.998562150244706+0.000256930413248238i</v>
      </c>
      <c r="AN62" t="str">
        <f t="shared" si="20"/>
        <v>0.0019954959208046+0.00391751908969181i</v>
      </c>
      <c r="AO62" t="str">
        <f t="shared" si="21"/>
        <v>0.290082872430468-0.133247572079394i</v>
      </c>
      <c r="AP62">
        <f t="shared" si="22"/>
        <v>-47.137915174389434</v>
      </c>
      <c r="AQ62">
        <f t="shared" si="22"/>
        <v>-9.9181307996162005</v>
      </c>
    </row>
    <row r="63" spans="1:43" x14ac:dyDescent="0.25">
      <c r="A63" s="3">
        <v>620</v>
      </c>
      <c r="B63">
        <v>-0.74490100000000004</v>
      </c>
      <c r="C63">
        <v>0.47994199999999998</v>
      </c>
      <c r="D63">
        <v>0.91615000000000002</v>
      </c>
      <c r="E63">
        <v>-0.33167799999999997</v>
      </c>
      <c r="F63">
        <v>6.1629000000000003E-2</v>
      </c>
      <c r="G63">
        <v>1.5717999999999999E-2</v>
      </c>
      <c r="H63">
        <v>2.4365999999999999E-2</v>
      </c>
      <c r="I63">
        <v>8.4464999999999998E-2</v>
      </c>
      <c r="J63">
        <v>-0.78816699999999995</v>
      </c>
      <c r="K63">
        <v>6.8703E-2</v>
      </c>
      <c r="M63">
        <v>6.7655999999999994E-2</v>
      </c>
      <c r="N63">
        <v>2.5446E-2</v>
      </c>
      <c r="O63">
        <v>-0.219363</v>
      </c>
      <c r="P63">
        <v>0.12634100000000001</v>
      </c>
      <c r="R63" t="str">
        <f t="shared" si="0"/>
        <v>0.061629+0.015718i</v>
      </c>
      <c r="S63" t="str">
        <f t="shared" si="1"/>
        <v>-0.00441932404067248+0.0681744198234187i</v>
      </c>
      <c r="T63" t="str">
        <f t="shared" si="2"/>
        <v>0.834613884449581-0.40718772889636i</v>
      </c>
      <c r="U63" t="str">
        <f t="shared" si="3"/>
        <v>-0.0689706662320673+0.0487498202047632i</v>
      </c>
      <c r="V63" t="str">
        <f t="shared" si="4"/>
        <v>-0.790884074846992+0.0650346002242091i</v>
      </c>
      <c r="W63" t="str">
        <f t="shared" si="5"/>
        <v>0.00124111693431139+0.0122707949279818i</v>
      </c>
      <c r="X63" t="str">
        <f t="shared" si="6"/>
        <v>0.28878801044211-0.136142375066658i</v>
      </c>
      <c r="Y63">
        <f t="shared" si="7"/>
        <v>-38.17834298151061</v>
      </c>
      <c r="Z63">
        <f t="shared" si="8"/>
        <v>84.224518450301929</v>
      </c>
      <c r="AA63">
        <f t="shared" si="9"/>
        <v>-9.9168408070059186</v>
      </c>
      <c r="AB63">
        <f t="shared" si="10"/>
        <v>-25.240440936945316</v>
      </c>
      <c r="AC63">
        <f t="shared" si="11"/>
        <v>74.832675977181864</v>
      </c>
      <c r="AE63">
        <f t="shared" si="12"/>
        <v>-23.930611646834091</v>
      </c>
      <c r="AF63">
        <f t="shared" si="13"/>
        <v>-23.309359632688565</v>
      </c>
      <c r="AG63">
        <f t="shared" si="14"/>
        <v>-0.64300224842613318</v>
      </c>
      <c r="AH63">
        <f t="shared" si="15"/>
        <v>-21.466974701563348</v>
      </c>
      <c r="AI63">
        <f t="shared" si="16"/>
        <v>-2.0084760348988242</v>
      </c>
      <c r="AK63" t="str">
        <f t="shared" si="17"/>
        <v>0.067656+0.025446i</v>
      </c>
      <c r="AL63" t="str">
        <f t="shared" si="18"/>
        <v>-0.219363+0.126341i</v>
      </c>
      <c r="AM63" t="str">
        <f t="shared" si="19"/>
        <v>0.998691747594825+0.000682950063506461i</v>
      </c>
      <c r="AN63" t="str">
        <f t="shared" si="20"/>
        <v>0.00188308130985714+0.00368280446147473i</v>
      </c>
      <c r="AO63" t="str">
        <f t="shared" si="21"/>
        <v>0.288899448386253-0.136137656312513i</v>
      </c>
      <c r="AP63">
        <f t="shared" si="22"/>
        <v>-47.667742588071761</v>
      </c>
      <c r="AQ63">
        <f t="shared" si="22"/>
        <v>-9.914153577617304</v>
      </c>
    </row>
    <row r="64" spans="1:43" x14ac:dyDescent="0.25">
      <c r="A64" s="3">
        <v>630</v>
      </c>
      <c r="B64">
        <v>-0.62013799999999997</v>
      </c>
      <c r="C64">
        <v>0.62646999999999997</v>
      </c>
      <c r="D64">
        <v>0.83677500000000005</v>
      </c>
      <c r="E64">
        <v>-0.51339100000000004</v>
      </c>
      <c r="F64">
        <v>6.2382E-2</v>
      </c>
      <c r="G64">
        <v>1.2591E-2</v>
      </c>
      <c r="H64">
        <v>5.1358000000000001E-2</v>
      </c>
      <c r="I64">
        <v>8.9876999999999999E-2</v>
      </c>
      <c r="J64">
        <v>-0.76420600000000005</v>
      </c>
      <c r="K64">
        <v>0.19137499999999999</v>
      </c>
      <c r="M64">
        <v>7.1318999999999994E-2</v>
      </c>
      <c r="N64">
        <v>2.0003E-2</v>
      </c>
      <c r="O64">
        <v>-0.195489</v>
      </c>
      <c r="P64">
        <v>0.160274</v>
      </c>
      <c r="R64" t="str">
        <f t="shared" si="0"/>
        <v>0.062382+0.012591i</v>
      </c>
      <c r="S64" t="str">
        <f t="shared" si="1"/>
        <v>0.00983687902934018+0.0680271744210277i</v>
      </c>
      <c r="T64" t="str">
        <f t="shared" si="2"/>
        <v>0.730994320481511-0.573487746375813i</v>
      </c>
      <c r="U64" t="str">
        <f t="shared" si="3"/>
        <v>-0.0611647395091507+0.0581694524802139i</v>
      </c>
      <c r="V64" t="str">
        <f t="shared" si="4"/>
        <v>-0.768376621690459+0.18950496091909i</v>
      </c>
      <c r="W64" t="str">
        <f t="shared" si="5"/>
        <v>0.00264956312043785+0.0122227712699614i</v>
      </c>
      <c r="X64" t="str">
        <f t="shared" si="6"/>
        <v>0.288515419948961-0.137675614869898i</v>
      </c>
      <c r="Y64">
        <f t="shared" si="7"/>
        <v>-38.057179297165384</v>
      </c>
      <c r="Z64">
        <f t="shared" si="8"/>
        <v>77.769074642083851</v>
      </c>
      <c r="AA64">
        <f t="shared" si="9"/>
        <v>-9.9056728172598412</v>
      </c>
      <c r="AB64">
        <f t="shared" si="10"/>
        <v>-25.50983857046317</v>
      </c>
      <c r="AC64">
        <f t="shared" si="11"/>
        <v>183.93121700711788</v>
      </c>
      <c r="AE64">
        <f t="shared" si="12"/>
        <v>-23.925399148713701</v>
      </c>
      <c r="AF64">
        <f t="shared" si="13"/>
        <v>-23.256477640103796</v>
      </c>
      <c r="AG64">
        <f t="shared" si="14"/>
        <v>-0.63867995258760324</v>
      </c>
      <c r="AH64">
        <f t="shared" si="15"/>
        <v>-21.47226678459894</v>
      </c>
      <c r="AI64">
        <f t="shared" si="16"/>
        <v>-2.0320735134784522</v>
      </c>
      <c r="AK64" t="str">
        <f t="shared" si="17"/>
        <v>0.071319+0.020003i</v>
      </c>
      <c r="AL64" t="str">
        <f t="shared" si="18"/>
        <v>-0.195489+0.160274i</v>
      </c>
      <c r="AM64" t="str">
        <f t="shared" si="19"/>
        <v>0.998932001255832+0.00108489495632416i</v>
      </c>
      <c r="AN64" t="str">
        <f t="shared" si="20"/>
        <v>0.00196117014877915+0.00362122479378847i</v>
      </c>
      <c r="AO64" t="str">
        <f t="shared" si="21"/>
        <v>0.28862559078043-0.137690140555571i</v>
      </c>
      <c r="AP64">
        <f t="shared" si="22"/>
        <v>-47.705880476864316</v>
      </c>
      <c r="AQ64">
        <f t="shared" si="22"/>
        <v>-9.9028016942359365</v>
      </c>
    </row>
    <row r="65" spans="1:43" x14ac:dyDescent="0.25">
      <c r="A65" s="3">
        <v>640</v>
      </c>
      <c r="B65">
        <v>-0.46987699999999999</v>
      </c>
      <c r="C65">
        <v>0.73816099999999996</v>
      </c>
      <c r="D65">
        <v>0.716553</v>
      </c>
      <c r="E65">
        <v>-0.67446099999999998</v>
      </c>
      <c r="F65">
        <v>6.2377000000000002E-2</v>
      </c>
      <c r="G65">
        <v>1.0160000000000001E-2</v>
      </c>
      <c r="H65">
        <v>7.8611E-2</v>
      </c>
      <c r="I65">
        <v>8.5374000000000005E-2</v>
      </c>
      <c r="J65">
        <v>-0.72400500000000001</v>
      </c>
      <c r="K65">
        <v>0.30315399999999998</v>
      </c>
      <c r="M65">
        <v>7.3425000000000004E-2</v>
      </c>
      <c r="N65">
        <v>1.4174000000000001E-2</v>
      </c>
      <c r="O65">
        <v>-0.16619300000000001</v>
      </c>
      <c r="P65">
        <v>0.189558</v>
      </c>
      <c r="R65" t="str">
        <f t="shared" si="0"/>
        <v>0.062377+0.01016i</v>
      </c>
      <c r="S65" t="str">
        <f t="shared" si="1"/>
        <v>0.0244988269975326+0.0657329821320335i</v>
      </c>
      <c r="T65" t="str">
        <f t="shared" si="2"/>
        <v>0.593147275389847-0.710849527881327i</v>
      </c>
      <c r="U65" t="str">
        <f t="shared" si="3"/>
        <v>-0.0515456562595709+0.0657878319017456i</v>
      </c>
      <c r="V65" t="str">
        <f t="shared" si="4"/>
        <v>-0.728588749262601+0.303561580723346i</v>
      </c>
      <c r="W65" t="str">
        <f t="shared" si="5"/>
        <v>0.0043262475216104+0.0119458736575404i</v>
      </c>
      <c r="X65" t="str">
        <f t="shared" si="6"/>
        <v>0.286841334240617-0.140969302692142i</v>
      </c>
      <c r="Y65">
        <f t="shared" si="7"/>
        <v>-37.920418093703013</v>
      </c>
      <c r="Z65">
        <f t="shared" si="8"/>
        <v>70.091936387231925</v>
      </c>
      <c r="AA65">
        <f t="shared" si="9"/>
        <v>-9.9076037342509515</v>
      </c>
      <c r="AB65">
        <f t="shared" si="10"/>
        <v>-26.171990951688795</v>
      </c>
      <c r="AC65">
        <f t="shared" si="11"/>
        <v>50.297219856817087</v>
      </c>
      <c r="AE65">
        <f t="shared" si="12"/>
        <v>-23.985793556551151</v>
      </c>
      <c r="AF65">
        <f t="shared" si="13"/>
        <v>-23.079450936931686</v>
      </c>
      <c r="AG65">
        <f t="shared" si="14"/>
        <v>-0.66952928343945239</v>
      </c>
      <c r="AH65">
        <f t="shared" si="15"/>
        <v>-21.558339933436173</v>
      </c>
      <c r="AI65">
        <f t="shared" si="16"/>
        <v>-2.0551808868720154</v>
      </c>
      <c r="AK65" t="str">
        <f t="shared" si="17"/>
        <v>0.073425+0.014174i</v>
      </c>
      <c r="AL65" t="str">
        <f t="shared" si="18"/>
        <v>-0.166193+0.189558i</v>
      </c>
      <c r="AM65" t="str">
        <f t="shared" si="19"/>
        <v>0.999293437486842+0.00144018643992044i</v>
      </c>
      <c r="AN65" t="str">
        <f t="shared" si="20"/>
        <v>0.00222222160592838+0.00366872698420738i</v>
      </c>
      <c r="AO65" t="str">
        <f t="shared" si="21"/>
        <v>0.286949471311748-0.141007165277893i</v>
      </c>
      <c r="AP65">
        <f t="shared" si="22"/>
        <v>-47.35233479864106</v>
      </c>
      <c r="AQ65">
        <f t="shared" si="22"/>
        <v>-9.9045129380177386</v>
      </c>
    </row>
    <row r="66" spans="1:43" x14ac:dyDescent="0.25">
      <c r="A66" s="3">
        <v>650</v>
      </c>
      <c r="B66">
        <v>-0.306147</v>
      </c>
      <c r="C66">
        <v>0.81559199999999998</v>
      </c>
      <c r="D66">
        <v>0.55832700000000002</v>
      </c>
      <c r="E66">
        <v>-0.81394999999999995</v>
      </c>
      <c r="F66">
        <v>6.2238000000000002E-2</v>
      </c>
      <c r="G66">
        <v>7.3280000000000003E-3</v>
      </c>
      <c r="H66">
        <v>0.10301299999999999</v>
      </c>
      <c r="I66">
        <v>7.1204000000000003E-2</v>
      </c>
      <c r="J66">
        <v>-0.66504200000000002</v>
      </c>
      <c r="K66">
        <v>0.41034599999999999</v>
      </c>
      <c r="M66">
        <v>7.3796E-2</v>
      </c>
      <c r="N66">
        <v>8.2089999999999993E-3</v>
      </c>
      <c r="O66">
        <v>-0.13289599999999999</v>
      </c>
      <c r="P66">
        <v>0.212757</v>
      </c>
      <c r="R66" t="str">
        <f t="shared" ref="R66:R129" si="23">COMPLEX(F66,G66)</f>
        <v>0.062238+0.007328i</v>
      </c>
      <c r="S66" t="str">
        <f t="shared" ref="S66:S129" si="24">IMDIV(COMPLEX(D66+B66-2*F66,E66+C66-2*G66),COMPLEX(D66-B66,E66-C66))</f>
        <v>0.0386759866927161+0.0578503745713832i</v>
      </c>
      <c r="T66" t="str">
        <f t="shared" ref="T66:T129" si="25">IMSUM(IMPRODUCT(COMPLEX(D66,E66),IMSUB(1,S66)),IMSUB(IMPRODUCT(R66,S66),COMPLEX(F66,G66)))</f>
        <v>0.429391028510361-0.818213197471723i</v>
      </c>
      <c r="U66" t="str">
        <f t="shared" ref="U66:U129" si="26">IMDIV(IMSUB(COMPLEX(H66,I66),R66),IMSUM(IMPRODUCT(COMPLEX(H66,I66),S66),IMSUB(T66,IMPRODUCT(S66,R66))))</f>
        <v>-0.0409091284537766+0.071619758957356i</v>
      </c>
      <c r="V66" t="str">
        <f t="shared" ref="V66:V129" si="27">IMSUB(COMPLEX(J66,K66),IMPRODUCT(U66,IMPRODUCT(S66,COMPLEX(J66,K66))))</f>
        <v>-0.668684136241799+0.412963656596512i</v>
      </c>
      <c r="W66" t="str">
        <f t="shared" ref="W66:W129" si="28">IMDIV(IMSUB(COMPLEX(M66,N66),R66),IMSUB(IMPRODUCT(COMPLEX(M66,N66),S66),IMSUB(IMPRODUCT(R66,S66),T66)))</f>
        <v>0.00497895838516948+0.01152047360927i</v>
      </c>
      <c r="X66" t="str">
        <f t="shared" ref="X66:X129" si="29">IMDIV(IMSUB(COMPLEX(O66,P66),IMPRODUCT(COMPLEX(O66,P66),IMPRODUCT(S66,W66))),V66)</f>
        <v>0.286146107171989-0.141752091453869i</v>
      </c>
      <c r="Y66">
        <f t="shared" ref="Y66:Y129" si="30">20*LOG(IMABS(W66))</f>
        <v>-38.026881771524906</v>
      </c>
      <c r="Z66">
        <f t="shared" ref="Z66:Z129" si="31">DEGREES(IMARGUMENT(W66))</f>
        <v>66.62679679998989</v>
      </c>
      <c r="AA66">
        <f t="shared" ref="AA66:AA129" si="32">20*LOG(IMABS(X66))</f>
        <v>-9.9151373868639254</v>
      </c>
      <c r="AB66">
        <f t="shared" ref="AB66:AB129" si="33">DEGREES(IMARGUMENT(X66))</f>
        <v>-26.353060943173336</v>
      </c>
      <c r="AC66">
        <f t="shared" ref="AC66:AC129" si="34">(AB66-AB67)/360/(A67-A66)/1000000*1000000000000</f>
        <v>151.84114672304284</v>
      </c>
      <c r="AE66">
        <f t="shared" ref="AE66:AE129" si="35">20*LOG(IMABS(R66))</f>
        <v>-24.059094358922671</v>
      </c>
      <c r="AF66">
        <f t="shared" ref="AF66:AF129" si="36">20*LOG(IMABS(S66))</f>
        <v>-23.149305692853275</v>
      </c>
      <c r="AG66">
        <f t="shared" ref="AG66:AG129" si="37">20*LOG(IMABS(T66))</f>
        <v>-0.68618675687676645</v>
      </c>
      <c r="AH66">
        <f t="shared" ref="AH66:AH129" si="38">20*LOG(IMABS(U66))</f>
        <v>-21.673029339548822</v>
      </c>
      <c r="AI66">
        <f t="shared" ref="AI66:AI129" si="39">20*LOG(IMABS(V66))</f>
        <v>-2.0923824944795837</v>
      </c>
      <c r="AK66" t="str">
        <f t="shared" ref="AK66:AK129" si="40">COMPLEX(M66,N66)</f>
        <v>0.073796+0.008209i</v>
      </c>
      <c r="AL66" t="str">
        <f t="shared" ref="AL66:AL129" si="41">COMPLEX(O66,P66)</f>
        <v>-0.132896+0.212757i</v>
      </c>
      <c r="AM66" t="str">
        <f t="shared" ref="AM66:AM129" si="42">IMSUB(IMPOWER(IMSUM(1,IMPRODUCT(IMDIV(IMSUB(AK66,R66),T66),S66)),2),IMPRODUCT(IMPOWER(IMDIV(IMSUB(AL66,0),V66),2),IMPOWER(U66,2)))</f>
        <v>0.999739383794788+0.00154775066311269i</v>
      </c>
      <c r="AN66" t="str">
        <f t="shared" ref="AN66:AN129" si="43">IMDIV(IMSUM(IMDIV(IMSUB(AK66,R66),T66),IMSUB(IMPRODUCT(IMPOWER(IMDIV(IMSUB(AK66,R66),T66),2),S66),IMPRODUCT(IMPOWER(IMDIV(IMSUB(AL66,0),V66),2),U66))),AM66)</f>
        <v>0.00169565354665225+0.00377394463809285i</v>
      </c>
      <c r="AO66" t="str">
        <f t="shared" si="21"/>
        <v>0.286247968852025-0.141790810994264i</v>
      </c>
      <c r="AP66">
        <f t="shared" si="22"/>
        <v>-47.665495383288089</v>
      </c>
      <c r="AQ66">
        <f t="shared" si="22"/>
        <v>-9.912187662337649</v>
      </c>
    </row>
    <row r="67" spans="1:43" x14ac:dyDescent="0.25">
      <c r="A67" s="3">
        <v>660</v>
      </c>
      <c r="B67">
        <v>-0.139234</v>
      </c>
      <c r="C67">
        <v>0.85779700000000003</v>
      </c>
      <c r="D67">
        <v>0.369919</v>
      </c>
      <c r="E67">
        <v>-0.91474800000000001</v>
      </c>
      <c r="F67">
        <v>6.2052999999999997E-2</v>
      </c>
      <c r="G67">
        <v>4.9350000000000002E-3</v>
      </c>
      <c r="H67">
        <v>0.121908</v>
      </c>
      <c r="I67">
        <v>4.9174000000000002E-2</v>
      </c>
      <c r="J67">
        <v>-0.59728800000000004</v>
      </c>
      <c r="K67">
        <v>0.50589499999999998</v>
      </c>
      <c r="M67">
        <v>7.2949E-2</v>
      </c>
      <c r="N67">
        <v>1.7930000000000001E-3</v>
      </c>
      <c r="O67">
        <v>-9.6407000000000007E-2</v>
      </c>
      <c r="P67">
        <v>0.230045</v>
      </c>
      <c r="R67" t="str">
        <f t="shared" si="23"/>
        <v>0.062053+0.004935i</v>
      </c>
      <c r="S67" t="str">
        <f t="shared" si="24"/>
        <v>0.0507793297324592+0.0455416093406538i</v>
      </c>
      <c r="T67" t="str">
        <f t="shared" si="25"/>
        <v>0.250348926969346-0.887002826794933i</v>
      </c>
      <c r="U67" t="str">
        <f t="shared" si="26"/>
        <v>-0.0285011113523953+0.0759831169952715i</v>
      </c>
      <c r="V67" t="str">
        <f t="shared" si="27"/>
        <v>-0.598924000773394+0.509907048440035i</v>
      </c>
      <c r="W67" t="str">
        <f t="shared" si="28"/>
        <v>0.00650175547337739+0.0104478610548557i</v>
      </c>
      <c r="X67" t="str">
        <f t="shared" si="29"/>
        <v>0.282834952757658-0.143488431281413i</v>
      </c>
      <c r="Y67">
        <f t="shared" si="30"/>
        <v>-38.197862855922978</v>
      </c>
      <c r="Z67">
        <f t="shared" si="31"/>
        <v>58.105792010389841</v>
      </c>
      <c r="AA67">
        <f t="shared" si="32"/>
        <v>-9.9746876410366614</v>
      </c>
      <c r="AB67">
        <f t="shared" si="33"/>
        <v>-26.89968907137629</v>
      </c>
      <c r="AC67">
        <f t="shared" si="34"/>
        <v>111.36443923232876</v>
      </c>
      <c r="AE67">
        <f t="shared" si="35"/>
        <v>-24.117362468155864</v>
      </c>
      <c r="AF67">
        <f t="shared" si="36"/>
        <v>-23.323062896818094</v>
      </c>
      <c r="AG67">
        <f t="shared" si="37"/>
        <v>-0.7086289510189212</v>
      </c>
      <c r="AH67">
        <f t="shared" si="38"/>
        <v>-21.813949298135373</v>
      </c>
      <c r="AI67">
        <f t="shared" si="39"/>
        <v>-2.0850924487736644</v>
      </c>
      <c r="AK67" t="str">
        <f t="shared" si="40"/>
        <v>0.072949+0.001793i</v>
      </c>
      <c r="AL67" t="str">
        <f t="shared" si="41"/>
        <v>-0.096407+0.230045i</v>
      </c>
      <c r="AM67" t="str">
        <f t="shared" si="42"/>
        <v>1.00035302543375+0.0015082806212241i</v>
      </c>
      <c r="AN67" t="str">
        <f t="shared" si="43"/>
        <v>0.00202574834988523+0.0036185600102352i</v>
      </c>
      <c r="AO67" t="str">
        <f t="shared" ref="AO67:AO130" si="44">IMDIV(IMPRODUCT(IMDIV(IMSUB(AL67,0),V67),IMSUM(1,IMPRODUCT(IMDIV(IMSUB(AK67,R67),T67),IMSUB(S67,U67)))),AM67)</f>
        <v>0.282921760125637-0.143550532908953i</v>
      </c>
      <c r="AP67">
        <f t="shared" ref="AP67:AQ130" si="45">20*LOG(IMABS(AN67))</f>
        <v>-47.645313250964854</v>
      </c>
      <c r="AQ67">
        <f t="shared" si="45"/>
        <v>-9.9717984404570199</v>
      </c>
    </row>
    <row r="68" spans="1:43" x14ac:dyDescent="0.25">
      <c r="A68" s="3">
        <v>670</v>
      </c>
      <c r="B68">
        <v>3.3208000000000001E-2</v>
      </c>
      <c r="C68">
        <v>0.86990000000000001</v>
      </c>
      <c r="D68">
        <v>0.15751399999999999</v>
      </c>
      <c r="E68">
        <v>-0.96957400000000005</v>
      </c>
      <c r="F68">
        <v>6.0796000000000003E-2</v>
      </c>
      <c r="G68">
        <v>3.3170000000000001E-3</v>
      </c>
      <c r="H68">
        <v>0.13045899999999999</v>
      </c>
      <c r="I68">
        <v>2.2761E-2</v>
      </c>
      <c r="J68">
        <v>-0.50977799999999995</v>
      </c>
      <c r="K68">
        <v>0.58824500000000002</v>
      </c>
      <c r="M68">
        <v>6.9980000000000001E-2</v>
      </c>
      <c r="N68">
        <v>-3.1089999999999998E-3</v>
      </c>
      <c r="O68">
        <v>-5.7894000000000001E-2</v>
      </c>
      <c r="P68">
        <v>0.24254500000000001</v>
      </c>
      <c r="R68" t="str">
        <f t="shared" si="23"/>
        <v>0.060796+0.003317i</v>
      </c>
      <c r="S68" t="str">
        <f t="shared" si="24"/>
        <v>0.0600579800865135+0.033522861822111i</v>
      </c>
      <c r="T68" t="str">
        <f t="shared" si="25"/>
        <v>0.0582952217210167-0.917703395845362i</v>
      </c>
      <c r="U68" t="str">
        <f t="shared" si="26"/>
        <v>-0.016042025409871+0.0772859426000876i</v>
      </c>
      <c r="V68" t="str">
        <f t="shared" si="27"/>
        <v>-0.509175825839976+0.592427856874482i</v>
      </c>
      <c r="W68" t="str">
        <f t="shared" si="28"/>
        <v>0.00761410042343625+0.00951674752547978i</v>
      </c>
      <c r="X68" t="str">
        <f t="shared" si="29"/>
        <v>0.283615560651113-0.146388674366622i</v>
      </c>
      <c r="Y68">
        <f t="shared" si="30"/>
        <v>-38.281477837455569</v>
      </c>
      <c r="Z68">
        <f t="shared" si="31"/>
        <v>51.337613282394592</v>
      </c>
      <c r="AA68">
        <f t="shared" si="32"/>
        <v>-9.9196464949720049</v>
      </c>
      <c r="AB68">
        <f t="shared" si="33"/>
        <v>-27.300601052612674</v>
      </c>
      <c r="AC68">
        <f t="shared" si="34"/>
        <v>42.528449195472128</v>
      </c>
      <c r="AE68">
        <f t="shared" si="35"/>
        <v>-24.309591258364538</v>
      </c>
      <c r="AF68">
        <f t="shared" si="36"/>
        <v>-23.250706228370589</v>
      </c>
      <c r="AG68">
        <f t="shared" si="37"/>
        <v>-0.72846399053595734</v>
      </c>
      <c r="AH68">
        <f t="shared" si="38"/>
        <v>-22.054796436721528</v>
      </c>
      <c r="AI68">
        <f t="shared" si="39"/>
        <v>-2.145058852174154</v>
      </c>
      <c r="AK68" t="str">
        <f t="shared" si="40"/>
        <v>0.06998-0.003109i</v>
      </c>
      <c r="AL68" t="str">
        <f t="shared" si="41"/>
        <v>-0.057894+0.242545i</v>
      </c>
      <c r="AM68" t="str">
        <f t="shared" si="42"/>
        <v>1.00081839279561+0.00132680178484314i</v>
      </c>
      <c r="AN68" t="str">
        <f t="shared" si="43"/>
        <v>0.00214082639504161+0.00362291354968197i</v>
      </c>
      <c r="AO68" t="str">
        <f t="shared" si="44"/>
        <v>0.283689000444802-0.146465133111195i</v>
      </c>
      <c r="AP68">
        <f t="shared" si="45"/>
        <v>-47.518147848286262</v>
      </c>
      <c r="AQ68">
        <f t="shared" si="45"/>
        <v>-9.916916521235521</v>
      </c>
    </row>
    <row r="69" spans="1:43" x14ac:dyDescent="0.25">
      <c r="A69" s="3">
        <v>680</v>
      </c>
      <c r="B69">
        <v>0.20078799999999999</v>
      </c>
      <c r="C69">
        <v>0.84995399999999999</v>
      </c>
      <c r="D69">
        <v>-6.6455E-2</v>
      </c>
      <c r="E69">
        <v>-0.97450800000000004</v>
      </c>
      <c r="F69">
        <v>5.9569999999999998E-2</v>
      </c>
      <c r="G69">
        <v>1.6509999999999999E-3</v>
      </c>
      <c r="H69">
        <v>0.129498</v>
      </c>
      <c r="I69">
        <v>-5.7720000000000002E-3</v>
      </c>
      <c r="J69">
        <v>-0.41219899999999998</v>
      </c>
      <c r="K69">
        <v>0.65961000000000003</v>
      </c>
      <c r="M69">
        <v>6.6026000000000001E-2</v>
      </c>
      <c r="N69">
        <v>-7.0179999999999999E-3</v>
      </c>
      <c r="O69">
        <v>-1.8613000000000001E-2</v>
      </c>
      <c r="P69">
        <v>0.24775900000000001</v>
      </c>
      <c r="R69" t="str">
        <f t="shared" si="23"/>
        <v>0.05957+0.001651i</v>
      </c>
      <c r="S69" t="str">
        <f t="shared" si="24"/>
        <v>0.067412579380664+0.0182018260459395i</v>
      </c>
      <c r="T69" t="str">
        <f t="shared" si="25"/>
        <v>-0.13529720599473-0.908059718796911i</v>
      </c>
      <c r="U69" t="str">
        <f t="shared" si="26"/>
        <v>-0.00284124712565026+0.076665202317959i</v>
      </c>
      <c r="V69" t="str">
        <f t="shared" si="27"/>
        <v>-0.409478269137434+0.662765798747905i</v>
      </c>
      <c r="W69" t="str">
        <f t="shared" si="28"/>
        <v>0.00830565523940639+0.0083374626256962i</v>
      </c>
      <c r="X69" t="str">
        <f t="shared" si="29"/>
        <v>0.282889045945458-0.1469723129799i</v>
      </c>
      <c r="Y69">
        <f t="shared" si="30"/>
        <v>-38.58559031764014</v>
      </c>
      <c r="Z69">
        <f t="shared" si="31"/>
        <v>45.109500322459766</v>
      </c>
      <c r="AA69">
        <f t="shared" si="32"/>
        <v>-9.929905821004942</v>
      </c>
      <c r="AB69">
        <f t="shared" si="33"/>
        <v>-27.453703469716373</v>
      </c>
      <c r="AC69">
        <f t="shared" si="34"/>
        <v>201.43453188011779</v>
      </c>
      <c r="AE69">
        <f t="shared" si="35"/>
        <v>-24.496113300000047</v>
      </c>
      <c r="AF69">
        <f t="shared" si="36"/>
        <v>-23.119574722938676</v>
      </c>
      <c r="AG69">
        <f t="shared" si="37"/>
        <v>-0.74235391382063232</v>
      </c>
      <c r="AH69">
        <f t="shared" si="38"/>
        <v>-22.302073434882821</v>
      </c>
      <c r="AI69">
        <f t="shared" si="39"/>
        <v>-2.1686071048815094</v>
      </c>
      <c r="AK69" t="str">
        <f t="shared" si="40"/>
        <v>0.066026-0.007018i</v>
      </c>
      <c r="AL69" t="str">
        <f t="shared" si="41"/>
        <v>-0.018613+0.247759i</v>
      </c>
      <c r="AM69" t="str">
        <f t="shared" si="42"/>
        <v>1.00119539081625+0.000965750712999095i</v>
      </c>
      <c r="AN69" t="str">
        <f t="shared" si="43"/>
        <v>0.00209419030216812+0.00362160664230927i</v>
      </c>
      <c r="AO69" t="str">
        <f t="shared" si="44"/>
        <v>0.282947189350439-0.147056501894631i</v>
      </c>
      <c r="AP69">
        <f t="shared" si="45"/>
        <v>-47.569205664282478</v>
      </c>
      <c r="AQ69">
        <f t="shared" si="45"/>
        <v>-9.9274427424883651</v>
      </c>
    </row>
    <row r="70" spans="1:43" x14ac:dyDescent="0.25">
      <c r="A70" s="3">
        <v>690</v>
      </c>
      <c r="B70">
        <v>0.36110500000000001</v>
      </c>
      <c r="C70">
        <v>0.79875399999999996</v>
      </c>
      <c r="D70">
        <v>-0.28874100000000003</v>
      </c>
      <c r="E70">
        <v>-0.92393700000000001</v>
      </c>
      <c r="F70">
        <v>5.7951999999999997E-2</v>
      </c>
      <c r="G70">
        <v>-2.23E-4</v>
      </c>
      <c r="H70">
        <v>0.11840199999999999</v>
      </c>
      <c r="I70">
        <v>-3.1438000000000001E-2</v>
      </c>
      <c r="J70">
        <v>-0.307423</v>
      </c>
      <c r="K70">
        <v>0.71595500000000001</v>
      </c>
      <c r="M70">
        <v>6.1587000000000003E-2</v>
      </c>
      <c r="N70">
        <v>-9.8740000000000008E-3</v>
      </c>
      <c r="O70">
        <v>2.2426000000000001E-2</v>
      </c>
      <c r="P70">
        <v>0.24578700000000001</v>
      </c>
      <c r="R70" t="str">
        <f t="shared" si="23"/>
        <v>0.057952-0.000223i</v>
      </c>
      <c r="S70" t="str">
        <f t="shared" si="24"/>
        <v>0.0717345654882291+0.00178582255567812i</v>
      </c>
      <c r="T70" t="str">
        <f t="shared" si="25"/>
        <v>-0.323472717583385-0.85683264539531i</v>
      </c>
      <c r="U70" t="str">
        <f t="shared" si="26"/>
        <v>0.00896123504941161+0.0737043284242347i</v>
      </c>
      <c r="V70" t="str">
        <f t="shared" si="27"/>
        <v>-0.30346902549054+0.717219309105803i</v>
      </c>
      <c r="W70" t="str">
        <f t="shared" si="28"/>
        <v>0.00845577421082823+0.00742591781664693i</v>
      </c>
      <c r="X70" t="str">
        <f t="shared" si="29"/>
        <v>0.279189124762481-0.149567343909606i</v>
      </c>
      <c r="Y70">
        <f t="shared" si="30"/>
        <v>-38.97414102062163</v>
      </c>
      <c r="Z70">
        <f t="shared" si="31"/>
        <v>41.289820588942959</v>
      </c>
      <c r="AA70">
        <f t="shared" si="32"/>
        <v>-9.9862564689316358</v>
      </c>
      <c r="AB70">
        <f t="shared" si="33"/>
        <v>-28.178867784484797</v>
      </c>
      <c r="AC70">
        <f t="shared" si="34"/>
        <v>68.613764158212604</v>
      </c>
      <c r="AE70">
        <f t="shared" si="35"/>
        <v>-24.738567120955182</v>
      </c>
      <c r="AF70">
        <f t="shared" si="36"/>
        <v>-22.882739833567349</v>
      </c>
      <c r="AG70">
        <f t="shared" si="37"/>
        <v>-0.76343244747188399</v>
      </c>
      <c r="AH70">
        <f t="shared" si="38"/>
        <v>-22.586410169600001</v>
      </c>
      <c r="AI70">
        <f t="shared" si="39"/>
        <v>-2.1717135246483994</v>
      </c>
      <c r="AK70" t="str">
        <f t="shared" si="40"/>
        <v>0.061587-0.009874i</v>
      </c>
      <c r="AL70" t="str">
        <f t="shared" si="41"/>
        <v>0.022426+0.245787i</v>
      </c>
      <c r="AM70" t="str">
        <f t="shared" si="42"/>
        <v>1.00137469213818+0.000576741296046836i</v>
      </c>
      <c r="AN70" t="str">
        <f t="shared" si="43"/>
        <v>0.00179985576465843+0.00407828539541327i</v>
      </c>
      <c r="AO70" t="str">
        <f t="shared" si="44"/>
        <v>0.279243235103639-0.149657129404911i</v>
      </c>
      <c r="AP70">
        <f t="shared" si="45"/>
        <v>-47.017607700041452</v>
      </c>
      <c r="AQ70">
        <f t="shared" si="45"/>
        <v>-9.9837859221303198</v>
      </c>
    </row>
    <row r="71" spans="1:43" x14ac:dyDescent="0.25">
      <c r="A71" s="3">
        <v>700</v>
      </c>
      <c r="B71">
        <v>0.50505500000000003</v>
      </c>
      <c r="C71">
        <v>0.72464300000000004</v>
      </c>
      <c r="D71">
        <v>-0.485265</v>
      </c>
      <c r="E71">
        <v>-0.81754099999999996</v>
      </c>
      <c r="F71">
        <v>5.6453999999999997E-2</v>
      </c>
      <c r="G71">
        <v>-3.9599999999999998E-4</v>
      </c>
      <c r="H71">
        <v>9.8733000000000001E-2</v>
      </c>
      <c r="I71">
        <v>-5.0548999999999997E-2</v>
      </c>
      <c r="J71">
        <v>-0.18995500000000001</v>
      </c>
      <c r="K71">
        <v>0.75068199999999996</v>
      </c>
      <c r="M71">
        <v>5.6270000000000001E-2</v>
      </c>
      <c r="N71">
        <v>-9.9819999999999996E-3</v>
      </c>
      <c r="O71">
        <v>6.1543E-2</v>
      </c>
      <c r="P71">
        <v>0.23854700000000001</v>
      </c>
      <c r="R71" t="str">
        <f t="shared" si="23"/>
        <v>0.056454-0.000396i</v>
      </c>
      <c r="S71" t="str">
        <f t="shared" si="24"/>
        <v>0.0697399436617265-0.0155968023224979i</v>
      </c>
      <c r="T71" t="str">
        <f t="shared" si="25"/>
        <v>-0.491194698425696-0.768606437893879i</v>
      </c>
      <c r="U71" t="str">
        <f t="shared" si="26"/>
        <v>0.0216196499984536+0.0683930091002196i</v>
      </c>
      <c r="V71" t="str">
        <f t="shared" si="27"/>
        <v>-0.186138549042698+0.749591375855719i</v>
      </c>
      <c r="W71" t="str">
        <f t="shared" si="28"/>
        <v>0.00895889435475202+0.00548312599908312i</v>
      </c>
      <c r="X71" t="str">
        <f t="shared" si="29"/>
        <v>0.280312911575728-0.151728280301625i</v>
      </c>
      <c r="Y71">
        <f t="shared" si="30"/>
        <v>-39.573203214240614</v>
      </c>
      <c r="Z71">
        <f t="shared" si="31"/>
        <v>31.467947362442573</v>
      </c>
      <c r="AA71">
        <f t="shared" si="32"/>
        <v>-9.9311997323047514</v>
      </c>
      <c r="AB71">
        <f t="shared" si="33"/>
        <v>-28.425877335454363</v>
      </c>
      <c r="AC71">
        <f t="shared" si="34"/>
        <v>124.78642519831972</v>
      </c>
      <c r="AE71">
        <f t="shared" si="35"/>
        <v>-24.965891936419581</v>
      </c>
      <c r="AF71">
        <f t="shared" si="36"/>
        <v>-22.918409466298368</v>
      </c>
      <c r="AG71">
        <f t="shared" si="37"/>
        <v>-0.79862012272437777</v>
      </c>
      <c r="AH71">
        <f t="shared" si="38"/>
        <v>-22.886135269502958</v>
      </c>
      <c r="AI71">
        <f t="shared" si="39"/>
        <v>-2.2436422299115621</v>
      </c>
      <c r="AK71" t="str">
        <f t="shared" si="40"/>
        <v>0.05627-0.009982i</v>
      </c>
      <c r="AL71" t="str">
        <f t="shared" si="41"/>
        <v>0.061543+0.238547i</v>
      </c>
      <c r="AM71" t="str">
        <f t="shared" si="42"/>
        <v>1.00140453016838-0.000036808666834801i</v>
      </c>
      <c r="AN71" t="str">
        <f t="shared" si="43"/>
        <v>0.00193833246197086+0.00352373317172908i</v>
      </c>
      <c r="AO71" t="str">
        <f t="shared" si="44"/>
        <v>0.280337046495747-0.15181700368164i</v>
      </c>
      <c r="AP71">
        <f t="shared" si="45"/>
        <v>-47.911871743553753</v>
      </c>
      <c r="AQ71">
        <f t="shared" si="45"/>
        <v>-9.9294704185048346</v>
      </c>
    </row>
    <row r="72" spans="1:43" x14ac:dyDescent="0.25">
      <c r="A72" s="3">
        <v>710</v>
      </c>
      <c r="B72">
        <v>0.63672899999999999</v>
      </c>
      <c r="C72">
        <v>0.623533</v>
      </c>
      <c r="D72">
        <v>-0.65194399999999997</v>
      </c>
      <c r="E72">
        <v>-0.67016600000000004</v>
      </c>
      <c r="F72">
        <v>5.5154000000000002E-2</v>
      </c>
      <c r="G72">
        <v>-4.5899999999999999E-4</v>
      </c>
      <c r="H72">
        <v>7.3662000000000005E-2</v>
      </c>
      <c r="I72">
        <v>-6.0415000000000003E-2</v>
      </c>
      <c r="J72">
        <v>-7.2306999999999996E-2</v>
      </c>
      <c r="K72">
        <v>0.76865799999999995</v>
      </c>
      <c r="M72">
        <v>5.2026000000000003E-2</v>
      </c>
      <c r="N72">
        <v>-8.8610000000000008E-3</v>
      </c>
      <c r="O72">
        <v>9.8569000000000004E-2</v>
      </c>
      <c r="P72">
        <v>0.224825</v>
      </c>
      <c r="R72" t="str">
        <f t="shared" si="23"/>
        <v>0.055154-0.000459i</v>
      </c>
      <c r="S72" t="str">
        <f t="shared" si="24"/>
        <v>0.0662499530731456-0.0310338604446399i</v>
      </c>
      <c r="T72" t="str">
        <f t="shared" si="25"/>
        <v>-0.639469197105086-0.647282923329927i</v>
      </c>
      <c r="U72" t="str">
        <f t="shared" si="26"/>
        <v>0.0326306928765826+0.0604376371140626i</v>
      </c>
      <c r="V72" t="str">
        <f t="shared" si="27"/>
        <v>-0.0697157550700538+0.765770918387997i</v>
      </c>
      <c r="W72" t="str">
        <f t="shared" si="28"/>
        <v>0.00897858692220138+0.00404131520053908i</v>
      </c>
      <c r="X72" t="str">
        <f t="shared" si="29"/>
        <v>0.279357764708829-0.15405546118159i</v>
      </c>
      <c r="Y72">
        <f t="shared" si="30"/>
        <v>-40.134644981028686</v>
      </c>
      <c r="Z72">
        <f t="shared" si="31"/>
        <v>24.232792301887716</v>
      </c>
      <c r="AA72">
        <f t="shared" si="32"/>
        <v>-9.9236381408293397</v>
      </c>
      <c r="AB72">
        <f t="shared" si="33"/>
        <v>-28.875108466168314</v>
      </c>
      <c r="AC72">
        <f t="shared" si="34"/>
        <v>161.73064578693621</v>
      </c>
      <c r="AE72">
        <f t="shared" si="35"/>
        <v>-25.168158930168211</v>
      </c>
      <c r="AF72">
        <f t="shared" si="36"/>
        <v>-22.71471173625693</v>
      </c>
      <c r="AG72">
        <f t="shared" si="37"/>
        <v>-0.82024196359787516</v>
      </c>
      <c r="AH72">
        <f t="shared" si="38"/>
        <v>-23.262908440015782</v>
      </c>
      <c r="AI72">
        <f t="shared" si="39"/>
        <v>-2.2821754486235815</v>
      </c>
      <c r="AK72" t="str">
        <f t="shared" si="40"/>
        <v>0.052026-0.008861i</v>
      </c>
      <c r="AL72" t="str">
        <f t="shared" si="41"/>
        <v>0.098569+0.224825i</v>
      </c>
      <c r="AM72" t="str">
        <f t="shared" si="42"/>
        <v>1.00124280982783-0.000459434941602405i</v>
      </c>
      <c r="AN72" t="str">
        <f t="shared" si="43"/>
        <v>0.00200326923040375+0.00356930051106314i</v>
      </c>
      <c r="AO72" t="str">
        <f t="shared" si="44"/>
        <v>0.279363172132839-0.15414498282481i</v>
      </c>
      <c r="AP72">
        <f t="shared" si="45"/>
        <v>-47.759075735850438</v>
      </c>
      <c r="AQ72">
        <f t="shared" si="45"/>
        <v>-9.9223320529086063</v>
      </c>
    </row>
    <row r="73" spans="1:43" x14ac:dyDescent="0.25">
      <c r="A73" s="3">
        <v>720</v>
      </c>
      <c r="B73">
        <v>0.74815699999999996</v>
      </c>
      <c r="C73">
        <v>0.499114</v>
      </c>
      <c r="D73">
        <v>-0.77644100000000005</v>
      </c>
      <c r="E73">
        <v>-0.48667100000000002</v>
      </c>
      <c r="F73">
        <v>5.4019999999999999E-2</v>
      </c>
      <c r="G73">
        <v>2.8E-5</v>
      </c>
      <c r="H73">
        <v>4.6753000000000003E-2</v>
      </c>
      <c r="I73">
        <v>-5.9926E-2</v>
      </c>
      <c r="J73">
        <v>4.6380999999999999E-2</v>
      </c>
      <c r="K73">
        <v>0.76857200000000003</v>
      </c>
      <c r="M73">
        <v>4.8786999999999997E-2</v>
      </c>
      <c r="N73">
        <v>-6.5259999999999997E-3</v>
      </c>
      <c r="O73">
        <v>0.13292899999999999</v>
      </c>
      <c r="P73">
        <v>0.20482600000000001</v>
      </c>
      <c r="R73" t="str">
        <f t="shared" si="23"/>
        <v>0.05402+0.000028i</v>
      </c>
      <c r="S73" t="str">
        <f t="shared" si="24"/>
        <v>0.0593501888616594-0.0464998156412319i</v>
      </c>
      <c r="T73" t="str">
        <f t="shared" si="25"/>
        <v>-0.758541569034986-0.496429605828452i</v>
      </c>
      <c r="U73" t="str">
        <f t="shared" si="26"/>
        <v>0.042764753201248+0.0506544789867469i</v>
      </c>
      <c r="V73" t="str">
        <f t="shared" si="27"/>
        <v>0.0469362860367292+0.764763770888977i</v>
      </c>
      <c r="W73" t="str">
        <f t="shared" si="28"/>
        <v>0.00878255913805927+0.00288846540956608i</v>
      </c>
      <c r="X73" t="str">
        <f t="shared" si="29"/>
        <v>0.277307068740374-0.156620335504409i</v>
      </c>
      <c r="Y73">
        <f t="shared" si="30"/>
        <v>-40.681528757278784</v>
      </c>
      <c r="Z73">
        <f t="shared" si="31"/>
        <v>18.205339044145205</v>
      </c>
      <c r="AA73">
        <f t="shared" si="32"/>
        <v>-9.9383725737611179</v>
      </c>
      <c r="AB73">
        <f t="shared" si="33"/>
        <v>-29.457338791001284</v>
      </c>
      <c r="AC73">
        <f t="shared" si="34"/>
        <v>62.314232293730775</v>
      </c>
      <c r="AE73">
        <f t="shared" si="35"/>
        <v>-25.348907236185504</v>
      </c>
      <c r="AF73">
        <f t="shared" si="36"/>
        <v>-22.452941476086391</v>
      </c>
      <c r="AG73">
        <f t="shared" si="37"/>
        <v>-0.85219243007861767</v>
      </c>
      <c r="AH73">
        <f t="shared" si="38"/>
        <v>-23.5707073091966</v>
      </c>
      <c r="AI73">
        <f t="shared" si="39"/>
        <v>-2.3131259750310664</v>
      </c>
      <c r="AK73" t="str">
        <f t="shared" si="40"/>
        <v>0.048787-0.006526i</v>
      </c>
      <c r="AL73" t="str">
        <f t="shared" si="41"/>
        <v>0.132929+0.204826i</v>
      </c>
      <c r="AM73" t="str">
        <f t="shared" si="42"/>
        <v>1.00097392486239-0.000765978016798826i</v>
      </c>
      <c r="AN73" t="str">
        <f t="shared" si="43"/>
        <v>0.00214253039822357+0.00395239612276057i</v>
      </c>
      <c r="AO73" t="str">
        <f t="shared" si="44"/>
        <v>0.277293708947971-0.156714308752781i</v>
      </c>
      <c r="AP73">
        <f t="shared" si="45"/>
        <v>-46.943934689704847</v>
      </c>
      <c r="AQ73">
        <f t="shared" si="45"/>
        <v>-9.9374291610934442</v>
      </c>
    </row>
    <row r="74" spans="1:43" x14ac:dyDescent="0.25">
      <c r="A74" s="3">
        <v>730</v>
      </c>
      <c r="B74">
        <v>0.83750500000000005</v>
      </c>
      <c r="C74">
        <v>0.35629699999999997</v>
      </c>
      <c r="D74">
        <v>-0.85026500000000005</v>
      </c>
      <c r="E74">
        <v>-0.28623100000000001</v>
      </c>
      <c r="F74">
        <v>5.3335E-2</v>
      </c>
      <c r="G74">
        <v>5.31E-4</v>
      </c>
      <c r="H74">
        <v>2.3434E-2</v>
      </c>
      <c r="I74">
        <v>-4.8946999999999997E-2</v>
      </c>
      <c r="J74">
        <v>0.16603699999999999</v>
      </c>
      <c r="K74">
        <v>0.74874300000000005</v>
      </c>
      <c r="M74">
        <v>4.6925000000000001E-2</v>
      </c>
      <c r="N74">
        <v>-3.1129999999999999E-3</v>
      </c>
      <c r="O74">
        <v>0.16306799999999999</v>
      </c>
      <c r="P74">
        <v>0.18018300000000001</v>
      </c>
      <c r="R74" t="str">
        <f t="shared" si="23"/>
        <v>0.053335+0.000531i</v>
      </c>
      <c r="S74" t="str">
        <f t="shared" si="24"/>
        <v>0.0482102460139764-0.0592381858611471i</v>
      </c>
      <c r="T74" t="str">
        <f t="shared" si="25"/>
        <v>-0.843049961047857-0.326464758176673i</v>
      </c>
      <c r="U74" t="str">
        <f t="shared" si="26"/>
        <v>0.0503232491752414+0.0389632462346568i</v>
      </c>
      <c r="V74" t="str">
        <f t="shared" si="27"/>
        <v>0.164425359545909+0.745381372143229i</v>
      </c>
      <c r="W74" t="str">
        <f t="shared" si="28"/>
        <v>0.00806318835321152+0.00120119555824623i</v>
      </c>
      <c r="X74" t="str">
        <f t="shared" si="29"/>
        <v>0.276474444455339-0.157581034563329i</v>
      </c>
      <c r="Y74">
        <f t="shared" si="30"/>
        <v>-41.77453535161392</v>
      </c>
      <c r="Z74">
        <f t="shared" si="31"/>
        <v>8.4731965059531777</v>
      </c>
      <c r="AA74">
        <f t="shared" si="32"/>
        <v>-9.945196150481495</v>
      </c>
      <c r="AB74">
        <f t="shared" si="33"/>
        <v>-29.681670027258715</v>
      </c>
      <c r="AC74">
        <f t="shared" si="34"/>
        <v>124.28394111641872</v>
      </c>
      <c r="AE74">
        <f t="shared" si="35"/>
        <v>-25.459323556985062</v>
      </c>
      <c r="AF74">
        <f t="shared" si="36"/>
        <v>-22.340789510963678</v>
      </c>
      <c r="AG74">
        <f t="shared" si="37"/>
        <v>-0.87611872120893342</v>
      </c>
      <c r="AH74">
        <f t="shared" si="38"/>
        <v>-23.924845052534987</v>
      </c>
      <c r="AI74">
        <f t="shared" si="39"/>
        <v>-2.3460783623783685</v>
      </c>
      <c r="AK74" t="str">
        <f t="shared" si="40"/>
        <v>0.046925-0.003113i</v>
      </c>
      <c r="AL74" t="str">
        <f t="shared" si="41"/>
        <v>0.163068+0.180183i</v>
      </c>
      <c r="AM74" t="str">
        <f t="shared" si="42"/>
        <v>1.000525374659-0.000954405162845727i</v>
      </c>
      <c r="AN74" t="str">
        <f t="shared" si="43"/>
        <v>0.00207156482646468+0.0035769697835442i</v>
      </c>
      <c r="AO74" t="str">
        <f t="shared" si="44"/>
        <v>0.27644307045454-0.157658651515755i</v>
      </c>
      <c r="AP74">
        <f t="shared" si="45"/>
        <v>-47.67357217248864</v>
      </c>
      <c r="AQ74">
        <f t="shared" si="45"/>
        <v>-9.9448907906508133</v>
      </c>
    </row>
    <row r="75" spans="1:43" x14ac:dyDescent="0.25">
      <c r="A75" s="3">
        <v>740</v>
      </c>
      <c r="B75">
        <v>0.89915100000000003</v>
      </c>
      <c r="C75">
        <v>0.19633999999999999</v>
      </c>
      <c r="D75">
        <v>-0.87415600000000004</v>
      </c>
      <c r="E75">
        <v>-7.9619999999999996E-2</v>
      </c>
      <c r="F75">
        <v>5.2779E-2</v>
      </c>
      <c r="G75">
        <v>1.5939999999999999E-3</v>
      </c>
      <c r="H75">
        <v>6.6119999999999998E-3</v>
      </c>
      <c r="I75">
        <v>-2.9496000000000001E-2</v>
      </c>
      <c r="J75">
        <v>0.27842299999999998</v>
      </c>
      <c r="K75">
        <v>0.71010499999999999</v>
      </c>
      <c r="M75">
        <v>4.6335000000000001E-2</v>
      </c>
      <c r="N75">
        <v>3.4299999999999999E-4</v>
      </c>
      <c r="O75">
        <v>0.18909100000000001</v>
      </c>
      <c r="P75">
        <v>0.15096999999999999</v>
      </c>
      <c r="R75" t="str">
        <f t="shared" si="23"/>
        <v>0.052779+0.001594i</v>
      </c>
      <c r="S75" t="str">
        <f t="shared" si="24"/>
        <v>0.0346291676846383-0.0694117065540556i</v>
      </c>
      <c r="T75" t="str">
        <f t="shared" si="25"/>
        <v>-0.889198810116159-0.142741766990343i</v>
      </c>
      <c r="U75" t="str">
        <f t="shared" si="26"/>
        <v>0.05580030297026+0.0260300798627146i</v>
      </c>
      <c r="V75" t="str">
        <f t="shared" si="27"/>
        <v>0.275271659729768+0.708277254942746i</v>
      </c>
      <c r="W75" t="str">
        <f t="shared" si="28"/>
        <v>0.00728300877925285+0.000240978572981094i</v>
      </c>
      <c r="X75" t="str">
        <f t="shared" si="29"/>
        <v>0.27532837337688-0.159789106561192i</v>
      </c>
      <c r="Y75">
        <f t="shared" si="30"/>
        <v>-42.749031270991509</v>
      </c>
      <c r="Z75">
        <f t="shared" si="31"/>
        <v>1.8950986125553972</v>
      </c>
      <c r="AA75">
        <f t="shared" si="32"/>
        <v>-9.9422650650513127</v>
      </c>
      <c r="AB75">
        <f t="shared" si="33"/>
        <v>-30.129092215277822</v>
      </c>
      <c r="AC75">
        <f t="shared" si="34"/>
        <v>58.565109402729398</v>
      </c>
      <c r="AE75">
        <f t="shared" si="35"/>
        <v>-25.546817349027915</v>
      </c>
      <c r="AF75">
        <f t="shared" si="36"/>
        <v>-22.206081326345668</v>
      </c>
      <c r="AG75">
        <f t="shared" si="37"/>
        <v>-0.90952512757116577</v>
      </c>
      <c r="AH75">
        <f t="shared" si="38"/>
        <v>-24.212188517325618</v>
      </c>
      <c r="AI75">
        <f t="shared" si="39"/>
        <v>-2.3849978654555319</v>
      </c>
      <c r="AK75" t="str">
        <f t="shared" si="40"/>
        <v>0.046335+0.000343i</v>
      </c>
      <c r="AL75" t="str">
        <f t="shared" si="41"/>
        <v>0.189091+0.15097i</v>
      </c>
      <c r="AM75" t="str">
        <f t="shared" si="42"/>
        <v>1.00015912567361-0.00092644308415058i</v>
      </c>
      <c r="AN75" t="str">
        <f t="shared" si="43"/>
        <v>0.00218848209156516+0.00384347802468815i</v>
      </c>
      <c r="AO75" t="str">
        <f t="shared" si="44"/>
        <v>0.275278924217263-0.159860313080282i</v>
      </c>
      <c r="AP75">
        <f t="shared" si="45"/>
        <v>-47.08591692015667</v>
      </c>
      <c r="AQ75">
        <f t="shared" si="45"/>
        <v>-9.9424564614758015</v>
      </c>
    </row>
    <row r="76" spans="1:43" x14ac:dyDescent="0.25">
      <c r="A76" s="3">
        <v>750</v>
      </c>
      <c r="B76">
        <v>0.93091199999999996</v>
      </c>
      <c r="C76">
        <v>2.2904000000000001E-2</v>
      </c>
      <c r="D76">
        <v>-0.85233199999999998</v>
      </c>
      <c r="E76">
        <v>0.117993</v>
      </c>
      <c r="F76">
        <v>5.2741000000000003E-2</v>
      </c>
      <c r="G76">
        <v>3.1180000000000001E-3</v>
      </c>
      <c r="H76">
        <v>-7.94E-4</v>
      </c>
      <c r="I76">
        <v>-5.189E-3</v>
      </c>
      <c r="J76">
        <v>0.381934</v>
      </c>
      <c r="K76">
        <v>0.65376199999999995</v>
      </c>
      <c r="M76">
        <v>4.7363000000000002E-2</v>
      </c>
      <c r="N76">
        <v>4.0759999999999998E-3</v>
      </c>
      <c r="O76">
        <v>0.20940800000000001</v>
      </c>
      <c r="P76">
        <v>0.118854</v>
      </c>
      <c r="R76" t="str">
        <f t="shared" si="23"/>
        <v>0.052741+0.003118i</v>
      </c>
      <c r="S76" t="str">
        <f t="shared" si="24"/>
        <v>0.0190585102872501-0.0744983554215215i</v>
      </c>
      <c r="T76" t="str">
        <f t="shared" si="25"/>
        <v>-0.896381655497835+0.0452592035943294i</v>
      </c>
      <c r="U76" t="str">
        <f t="shared" si="26"/>
        <v>0.0589326752881369+0.0124718214099274i</v>
      </c>
      <c r="V76" t="str">
        <f t="shared" si="27"/>
        <v>0.378435284248415+0.654006339450398i</v>
      </c>
      <c r="W76" t="str">
        <f t="shared" si="28"/>
        <v>0.00603824696540914-0.000761015774294444i</v>
      </c>
      <c r="X76" t="str">
        <f t="shared" si="29"/>
        <v>0.275007637320144-0.160958670867936i</v>
      </c>
      <c r="Y76">
        <f t="shared" si="30"/>
        <v>-44.313340470783785</v>
      </c>
      <c r="Z76">
        <f t="shared" si="31"/>
        <v>-7.1832605622181074</v>
      </c>
      <c r="AA76">
        <f t="shared" si="32"/>
        <v>-9.9337612440390419</v>
      </c>
      <c r="AB76">
        <f t="shared" si="33"/>
        <v>-30.339926609127648</v>
      </c>
      <c r="AC76">
        <f t="shared" si="34"/>
        <v>232.35545108953502</v>
      </c>
      <c r="AE76">
        <f t="shared" si="35"/>
        <v>-25.541880380753447</v>
      </c>
      <c r="AF76">
        <f t="shared" si="36"/>
        <v>-22.281750980719345</v>
      </c>
      <c r="AG76">
        <f t="shared" si="37"/>
        <v>-0.93908324053157832</v>
      </c>
      <c r="AH76">
        <f t="shared" si="38"/>
        <v>-24.402601203111786</v>
      </c>
      <c r="AI76">
        <f t="shared" si="39"/>
        <v>-2.434113880614619</v>
      </c>
      <c r="AK76" t="str">
        <f t="shared" si="40"/>
        <v>0.047363+0.004076i</v>
      </c>
      <c r="AL76" t="str">
        <f t="shared" si="41"/>
        <v>0.209408+0.118854i</v>
      </c>
      <c r="AM76" t="str">
        <f t="shared" si="42"/>
        <v>0.999821214910877-0.000707940956625874i</v>
      </c>
      <c r="AN76" t="str">
        <f t="shared" si="43"/>
        <v>0.00200533679095907+0.00383684998247748i</v>
      </c>
      <c r="AO76" t="str">
        <f t="shared" si="44"/>
        <v>0.274947875847577-0.161016412648438i</v>
      </c>
      <c r="AP76">
        <f t="shared" si="45"/>
        <v>-47.271656812060343</v>
      </c>
      <c r="AQ76">
        <f t="shared" si="45"/>
        <v>-9.934371847233832</v>
      </c>
    </row>
    <row r="77" spans="1:43" x14ac:dyDescent="0.25">
      <c r="A77" s="3">
        <v>760</v>
      </c>
      <c r="B77">
        <v>0.92825500000000005</v>
      </c>
      <c r="C77">
        <v>-0.15700500000000001</v>
      </c>
      <c r="D77">
        <v>-0.78967900000000002</v>
      </c>
      <c r="E77">
        <v>0.30144599999999999</v>
      </c>
      <c r="F77">
        <v>5.3596999999999999E-2</v>
      </c>
      <c r="G77">
        <v>4.7650000000000001E-3</v>
      </c>
      <c r="H77">
        <v>2.5240000000000002E-3</v>
      </c>
      <c r="I77">
        <v>2.0371E-2</v>
      </c>
      <c r="J77">
        <v>0.470688</v>
      </c>
      <c r="K77">
        <v>0.588005</v>
      </c>
      <c r="M77">
        <v>4.9307999999999998E-2</v>
      </c>
      <c r="N77">
        <v>6.8910000000000004E-3</v>
      </c>
      <c r="O77">
        <v>0.225023</v>
      </c>
      <c r="P77">
        <v>8.3640000000000006E-2</v>
      </c>
      <c r="R77" t="str">
        <f t="shared" si="23"/>
        <v>0.053597+0.004765i</v>
      </c>
      <c r="S77" t="str">
        <f t="shared" si="24"/>
        <v>0.00251081511272383-0.0778609156700762i</v>
      </c>
      <c r="T77" t="str">
        <f t="shared" si="25"/>
        <v>-0.864258544196916+0.230277847338943i</v>
      </c>
      <c r="U77" t="str">
        <f t="shared" si="26"/>
        <v>0.0596795114780182-0.00188082064225958i</v>
      </c>
      <c r="V77" t="str">
        <f t="shared" si="27"/>
        <v>0.467951338359189+0.590192369090596i</v>
      </c>
      <c r="W77" t="str">
        <f t="shared" si="28"/>
        <v>0.00524646214129877-0.0010601457539096i</v>
      </c>
      <c r="X77" t="str">
        <f t="shared" si="29"/>
        <v>0.272715050781667-0.165008653227996i</v>
      </c>
      <c r="Y77">
        <f t="shared" si="30"/>
        <v>-45.428863786973039</v>
      </c>
      <c r="Z77">
        <f t="shared" si="31"/>
        <v>-11.423855699441413</v>
      </c>
      <c r="AA77">
        <f t="shared" si="32"/>
        <v>-9.9310050194088664</v>
      </c>
      <c r="AB77">
        <f t="shared" si="33"/>
        <v>-31.176406233049974</v>
      </c>
      <c r="AC77">
        <f t="shared" si="34"/>
        <v>-23.705576723731529</v>
      </c>
      <c r="AE77">
        <f t="shared" si="35"/>
        <v>-25.382998846158323</v>
      </c>
      <c r="AF77">
        <f t="shared" si="36"/>
        <v>-22.169095992770345</v>
      </c>
      <c r="AG77">
        <f t="shared" si="37"/>
        <v>-0.96925909458290926</v>
      </c>
      <c r="AH77">
        <f t="shared" si="38"/>
        <v>-24.479183464060533</v>
      </c>
      <c r="AI77">
        <f t="shared" si="39"/>
        <v>-2.461830154393315</v>
      </c>
      <c r="AK77" t="str">
        <f t="shared" si="40"/>
        <v>0.049308+0.006891i</v>
      </c>
      <c r="AL77" t="str">
        <f t="shared" si="41"/>
        <v>0.225023+0.08364i</v>
      </c>
      <c r="AM77" t="str">
        <f t="shared" si="42"/>
        <v>0.999713513195213-0.000491249823194024i</v>
      </c>
      <c r="AN77" t="str">
        <f t="shared" si="43"/>
        <v>0.0026039479579138+0.00439951144476358i</v>
      </c>
      <c r="AO77" t="str">
        <f t="shared" si="44"/>
        <v>0.272627896944189-0.165051913715917i</v>
      </c>
      <c r="AP77">
        <f t="shared" si="45"/>
        <v>-45.82756792166969</v>
      </c>
      <c r="AQ77">
        <f t="shared" si="45"/>
        <v>-9.9324265279995156</v>
      </c>
    </row>
    <row r="78" spans="1:43" x14ac:dyDescent="0.25">
      <c r="A78" s="3">
        <v>770</v>
      </c>
      <c r="B78">
        <v>0.88564399999999999</v>
      </c>
      <c r="C78">
        <v>-0.34181699999999998</v>
      </c>
      <c r="D78">
        <v>-0.69380799999999998</v>
      </c>
      <c r="E78">
        <v>0.46128400000000003</v>
      </c>
      <c r="F78">
        <v>5.4274999999999997E-2</v>
      </c>
      <c r="G78">
        <v>6.2119999999999996E-3</v>
      </c>
      <c r="H78">
        <v>1.5872000000000001E-2</v>
      </c>
      <c r="I78">
        <v>4.2231999999999999E-2</v>
      </c>
      <c r="J78">
        <v>0.55392300000000005</v>
      </c>
      <c r="K78">
        <v>0.50392099999999995</v>
      </c>
      <c r="M78">
        <v>5.2082000000000003E-2</v>
      </c>
      <c r="N78">
        <v>8.9829999999999997E-3</v>
      </c>
      <c r="O78">
        <v>0.23420099999999999</v>
      </c>
      <c r="P78">
        <v>4.7308000000000003E-2</v>
      </c>
      <c r="R78" t="str">
        <f t="shared" si="23"/>
        <v>0.054275+0.006212i</v>
      </c>
      <c r="S78" t="str">
        <f t="shared" si="24"/>
        <v>-0.0145175565678065-0.0751539547875858i</v>
      </c>
      <c r="T78" t="str">
        <f t="shared" si="25"/>
        <v>-0.793143797783013+0.405457137543065i</v>
      </c>
      <c r="U78" t="str">
        <f t="shared" si="26"/>
        <v>0.0569753267859188-0.0161851351286641i</v>
      </c>
      <c r="V78" t="str">
        <f t="shared" si="27"/>
        <v>0.553015608060508+0.507192472441273i</v>
      </c>
      <c r="W78" t="str">
        <f t="shared" si="28"/>
        <v>0.00360909062056588-0.00164864761770449i</v>
      </c>
      <c r="X78" t="str">
        <f t="shared" si="29"/>
        <v>0.27272082005928-0.164457723739268i</v>
      </c>
      <c r="Y78">
        <f t="shared" si="30"/>
        <v>-48.028966681161023</v>
      </c>
      <c r="Z78">
        <f t="shared" si="31"/>
        <v>-24.551117891357968</v>
      </c>
      <c r="AA78">
        <f t="shared" si="32"/>
        <v>-9.9386359641493929</v>
      </c>
      <c r="AB78">
        <f t="shared" si="33"/>
        <v>-31.091066156844541</v>
      </c>
      <c r="AC78">
        <f t="shared" si="34"/>
        <v>148.75877353868836</v>
      </c>
      <c r="AE78">
        <f t="shared" si="35"/>
        <v>-25.251481246867048</v>
      </c>
      <c r="AF78">
        <f t="shared" si="36"/>
        <v>-22.321856661612753</v>
      </c>
      <c r="AG78">
        <f t="shared" si="37"/>
        <v>-1.0046807964122526</v>
      </c>
      <c r="AH78">
        <f t="shared" si="38"/>
        <v>-24.549222835809537</v>
      </c>
      <c r="AI78">
        <f t="shared" si="39"/>
        <v>-2.4943725088001312</v>
      </c>
      <c r="AK78" t="str">
        <f t="shared" si="40"/>
        <v>0.052082+0.008983i</v>
      </c>
      <c r="AL78" t="str">
        <f t="shared" si="41"/>
        <v>0.234201+0.047308i</v>
      </c>
      <c r="AM78" t="str">
        <f t="shared" si="42"/>
        <v>0.999671675387547-0.000139498592631407i</v>
      </c>
      <c r="AN78" t="str">
        <f t="shared" si="43"/>
        <v>0.00236571498118147+0.00422726358994524i</v>
      </c>
      <c r="AO78" t="str">
        <f t="shared" si="44"/>
        <v>0.272632088886117-0.164479547320697i</v>
      </c>
      <c r="AP78">
        <f t="shared" si="45"/>
        <v>-46.295541816448832</v>
      </c>
      <c r="AQ78">
        <f t="shared" si="45"/>
        <v>-9.9404009920103249</v>
      </c>
    </row>
    <row r="79" spans="1:43" x14ac:dyDescent="0.25">
      <c r="A79" s="3">
        <v>780</v>
      </c>
      <c r="B79">
        <v>0.80328200000000005</v>
      </c>
      <c r="C79">
        <v>-0.51455099999999998</v>
      </c>
      <c r="D79">
        <v>-0.57164000000000004</v>
      </c>
      <c r="E79">
        <v>0.59262499999999996</v>
      </c>
      <c r="F79">
        <v>5.5161000000000002E-2</v>
      </c>
      <c r="G79">
        <v>7.5399999999999998E-3</v>
      </c>
      <c r="H79">
        <v>3.6859000000000003E-2</v>
      </c>
      <c r="I79">
        <v>5.6973000000000003E-2</v>
      </c>
      <c r="J79">
        <v>0.61783200000000005</v>
      </c>
      <c r="K79">
        <v>0.41418700000000003</v>
      </c>
      <c r="M79">
        <v>5.4800000000000001E-2</v>
      </c>
      <c r="N79">
        <v>9.8729999999999998E-3</v>
      </c>
      <c r="O79">
        <v>0.237929</v>
      </c>
      <c r="P79">
        <v>9.8080000000000007E-3</v>
      </c>
      <c r="R79" t="str">
        <f t="shared" si="23"/>
        <v>0.055161+0.00754i</v>
      </c>
      <c r="S79" t="str">
        <f t="shared" si="24"/>
        <v>-0.0311464474866082-0.0708975484736101i</v>
      </c>
      <c r="T79" t="str">
        <f t="shared" si="25"/>
        <v>-0.687804716579737+0.558869664946896i</v>
      </c>
      <c r="U79" t="str">
        <f t="shared" si="26"/>
        <v>0.0514760918874792-0.0302415222777271i</v>
      </c>
      <c r="V79" t="str">
        <f t="shared" si="27"/>
        <v>0.61902577301005+0.417411952279111i</v>
      </c>
      <c r="W79" t="str">
        <f t="shared" si="28"/>
        <v>0.0019767381096106-0.00178636407847882i</v>
      </c>
      <c r="X79" t="str">
        <f t="shared" si="29"/>
        <v>0.271631799579182-0.167282868630355i</v>
      </c>
      <c r="Y79">
        <f t="shared" si="30"/>
        <v>-51.488278963616622</v>
      </c>
      <c r="Z79">
        <f t="shared" si="31"/>
        <v>-42.103895433534873</v>
      </c>
      <c r="AA79">
        <f t="shared" si="32"/>
        <v>-9.9239135213357201</v>
      </c>
      <c r="AB79">
        <f t="shared" si="33"/>
        <v>-31.626597741583819</v>
      </c>
      <c r="AC79">
        <f t="shared" si="34"/>
        <v>148.4145204272015</v>
      </c>
      <c r="AE79">
        <f t="shared" si="35"/>
        <v>-25.086960962536189</v>
      </c>
      <c r="AF79">
        <f t="shared" si="36"/>
        <v>-22.22097557928203</v>
      </c>
      <c r="AG79">
        <f t="shared" si="37"/>
        <v>-1.0490322484209762</v>
      </c>
      <c r="AH79">
        <f t="shared" si="38"/>
        <v>-24.480211551496676</v>
      </c>
      <c r="AI79">
        <f t="shared" si="39"/>
        <v>-2.538130545188225</v>
      </c>
      <c r="AK79" t="str">
        <f t="shared" si="40"/>
        <v>0.0548+0.009873i</v>
      </c>
      <c r="AL79" t="str">
        <f t="shared" si="41"/>
        <v>0.237929+0.009808i</v>
      </c>
      <c r="AM79" t="str">
        <f t="shared" si="42"/>
        <v>0.999827094706439+0.000131226218448892i</v>
      </c>
      <c r="AN79" t="str">
        <f t="shared" si="43"/>
        <v>0.00236823084699114+0.00427520492947028i</v>
      </c>
      <c r="AO79" t="str">
        <f t="shared" si="44"/>
        <v>0.271538733299084-0.16728117211376i</v>
      </c>
      <c r="AP79">
        <f t="shared" si="45"/>
        <v>-46.218584896230432</v>
      </c>
      <c r="AQ79">
        <f t="shared" si="45"/>
        <v>-9.9260955601670879</v>
      </c>
    </row>
    <row r="80" spans="1:43" x14ac:dyDescent="0.25">
      <c r="A80" s="3">
        <v>790</v>
      </c>
      <c r="B80">
        <v>0.68318199999999996</v>
      </c>
      <c r="C80">
        <v>-0.67030900000000004</v>
      </c>
      <c r="D80">
        <v>-0.43346299999999999</v>
      </c>
      <c r="E80">
        <v>0.69613599999999998</v>
      </c>
      <c r="F80">
        <v>5.688E-2</v>
      </c>
      <c r="G80">
        <v>8.7049999999999992E-3</v>
      </c>
      <c r="H80">
        <v>6.2177000000000003E-2</v>
      </c>
      <c r="I80">
        <v>6.2590000000000007E-2</v>
      </c>
      <c r="J80">
        <v>0.66966899999999996</v>
      </c>
      <c r="K80">
        <v>0.31796600000000003</v>
      </c>
      <c r="M80">
        <v>5.7579999999999999E-2</v>
      </c>
      <c r="N80">
        <v>9.9679999999999994E-3</v>
      </c>
      <c r="O80">
        <v>0.23530999999999999</v>
      </c>
      <c r="P80">
        <v>-2.7702000000000001E-2</v>
      </c>
      <c r="R80" t="str">
        <f t="shared" si="23"/>
        <v>0.05688+0.008705i</v>
      </c>
      <c r="S80" t="str">
        <f t="shared" si="24"/>
        <v>-0.045058929431888-0.0626766329742722i</v>
      </c>
      <c r="T80" t="str">
        <f t="shared" si="25"/>
        <v>-0.555523191116558+0.68767285667579i</v>
      </c>
      <c r="U80" t="str">
        <f t="shared" si="26"/>
        <v>0.0438892314920145-0.043130644293495i</v>
      </c>
      <c r="V80" t="str">
        <f t="shared" si="27"/>
        <v>0.672546915327712+0.319995058897419i</v>
      </c>
      <c r="W80" t="str">
        <f t="shared" si="28"/>
        <v>0.000613804468813686-0.00151395530481287i</v>
      </c>
      <c r="X80" t="str">
        <f t="shared" si="29"/>
        <v>0.269341381288356-0.16935666925673i</v>
      </c>
      <c r="Y80">
        <f t="shared" si="30"/>
        <v>-55.736812712084131</v>
      </c>
      <c r="Z80">
        <f t="shared" si="31"/>
        <v>-67.930839176006245</v>
      </c>
      <c r="AA80">
        <f t="shared" si="32"/>
        <v>-9.9470594593644375</v>
      </c>
      <c r="AB80">
        <f t="shared" si="33"/>
        <v>-32.160890015121744</v>
      </c>
      <c r="AC80">
        <f t="shared" si="34"/>
        <v>36.024974914165377</v>
      </c>
      <c r="AE80">
        <f t="shared" si="35"/>
        <v>-24.800262041925375</v>
      </c>
      <c r="AF80">
        <f t="shared" si="36"/>
        <v>-22.248508521822366</v>
      </c>
      <c r="AG80">
        <f t="shared" si="37"/>
        <v>-1.0707103227300778</v>
      </c>
      <c r="AH80">
        <f t="shared" si="38"/>
        <v>-24.217600754712706</v>
      </c>
      <c r="AI80">
        <f t="shared" si="39"/>
        <v>-2.5592915776495579</v>
      </c>
      <c r="AK80" t="str">
        <f t="shared" si="40"/>
        <v>0.05758+0.009968i</v>
      </c>
      <c r="AL80" t="str">
        <f t="shared" si="41"/>
        <v>0.23531-0.027702i</v>
      </c>
      <c r="AM80" t="str">
        <f t="shared" si="42"/>
        <v>1.00009734838048+0.000231533736678916i</v>
      </c>
      <c r="AN80" t="str">
        <f t="shared" si="43"/>
        <v>0.00262332995212412+0.00437993030074738i</v>
      </c>
      <c r="AO80" t="str">
        <f t="shared" si="44"/>
        <v>0.269246095628821-0.1693264782784i</v>
      </c>
      <c r="AP80">
        <f t="shared" si="45"/>
        <v>-45.839314492977238</v>
      </c>
      <c r="AQ80">
        <f t="shared" si="45"/>
        <v>-9.9497007363727423</v>
      </c>
    </row>
    <row r="81" spans="1:43" x14ac:dyDescent="0.25">
      <c r="A81" s="3">
        <v>800</v>
      </c>
      <c r="B81">
        <v>0.52522199999999997</v>
      </c>
      <c r="C81">
        <v>-0.79769500000000004</v>
      </c>
      <c r="D81">
        <v>-0.28128900000000001</v>
      </c>
      <c r="E81">
        <v>0.76925699999999997</v>
      </c>
      <c r="F81">
        <v>5.8592999999999999E-2</v>
      </c>
      <c r="G81">
        <v>9.7359999999999999E-3</v>
      </c>
      <c r="H81">
        <v>8.7946999999999997E-2</v>
      </c>
      <c r="I81">
        <v>5.7382000000000002E-2</v>
      </c>
      <c r="J81">
        <v>0.70728400000000002</v>
      </c>
      <c r="K81">
        <v>0.21055099999999999</v>
      </c>
      <c r="M81">
        <v>5.9882999999999999E-2</v>
      </c>
      <c r="N81">
        <v>9.3570000000000007E-3</v>
      </c>
      <c r="O81">
        <v>0.227268</v>
      </c>
      <c r="P81">
        <v>-6.4250000000000002E-2</v>
      </c>
      <c r="R81" t="str">
        <f t="shared" si="23"/>
        <v>0.058593+0.009736i</v>
      </c>
      <c r="S81" t="str">
        <f t="shared" si="24"/>
        <v>-0.0570853248903184-0.0515057624849928i</v>
      </c>
      <c r="T81" t="str">
        <f t="shared" si="25"/>
        <v>-0.398403982622735+0.785372621481097i</v>
      </c>
      <c r="U81" t="str">
        <f t="shared" si="26"/>
        <v>0.0332510235155555-0.0545042034001669i</v>
      </c>
      <c r="V81" t="str">
        <f t="shared" si="27"/>
        <v>0.710906585146807+0.210552403922731i</v>
      </c>
      <c r="W81" t="str">
        <f t="shared" si="28"/>
        <v>-0.00104662663301524-0.00111153872379431i</v>
      </c>
      <c r="X81" t="str">
        <f t="shared" si="29"/>
        <v>0.269276811104384-0.170167774744458i</v>
      </c>
      <c r="Y81">
        <f t="shared" si="30"/>
        <v>-56.324678539067826</v>
      </c>
      <c r="Z81">
        <f t="shared" si="31"/>
        <v>-133.27720896676746</v>
      </c>
      <c r="AA81">
        <f t="shared" si="32"/>
        <v>-9.9367486933242226</v>
      </c>
      <c r="AB81">
        <f t="shared" si="33"/>
        <v>-32.290579924812739</v>
      </c>
      <c r="AC81">
        <f t="shared" si="34"/>
        <v>245.88230003187854</v>
      </c>
      <c r="AE81">
        <f t="shared" si="35"/>
        <v>-24.524801212113875</v>
      </c>
      <c r="AF81">
        <f t="shared" si="36"/>
        <v>-22.282965840675949</v>
      </c>
      <c r="AG81">
        <f t="shared" si="37"/>
        <v>-1.1039810039783944</v>
      </c>
      <c r="AH81">
        <f t="shared" si="38"/>
        <v>-23.897297322963521</v>
      </c>
      <c r="AI81">
        <f t="shared" si="39"/>
        <v>-2.5985807695639163</v>
      </c>
      <c r="AK81" t="str">
        <f t="shared" si="40"/>
        <v>0.059883+0.009357i</v>
      </c>
      <c r="AL81" t="str">
        <f t="shared" si="41"/>
        <v>0.227268-0.06425i</v>
      </c>
      <c r="AM81" t="str">
        <f t="shared" si="42"/>
        <v>1.00041836446637+0.000221758111234848i</v>
      </c>
      <c r="AN81" t="str">
        <f t="shared" si="43"/>
        <v>0.00249911338518964+0.00430780323616507i</v>
      </c>
      <c r="AO81" t="str">
        <f t="shared" si="44"/>
        <v>0.269190014590378-0.170115571984446i</v>
      </c>
      <c r="AP81">
        <f t="shared" si="45"/>
        <v>-46.055004017370955</v>
      </c>
      <c r="AQ81">
        <f t="shared" si="45"/>
        <v>-9.9395103022323408</v>
      </c>
    </row>
    <row r="82" spans="1:43" x14ac:dyDescent="0.25">
      <c r="A82" s="3">
        <v>810</v>
      </c>
      <c r="B82">
        <v>0.33956999999999998</v>
      </c>
      <c r="C82">
        <v>-0.88547200000000004</v>
      </c>
      <c r="D82">
        <v>-0.12497900000000001</v>
      </c>
      <c r="E82">
        <v>0.81072599999999995</v>
      </c>
      <c r="F82">
        <v>6.0652999999999999E-2</v>
      </c>
      <c r="G82">
        <v>1.0159E-2</v>
      </c>
      <c r="H82">
        <v>0.10967399999999999</v>
      </c>
      <c r="I82">
        <v>4.2722999999999997E-2</v>
      </c>
      <c r="J82">
        <v>0.72811800000000004</v>
      </c>
      <c r="K82">
        <v>0.105264</v>
      </c>
      <c r="M82">
        <v>6.1421000000000003E-2</v>
      </c>
      <c r="N82">
        <v>8.5059999999999997E-3</v>
      </c>
      <c r="O82">
        <v>0.21270900000000001</v>
      </c>
      <c r="P82">
        <v>-9.9823999999999996E-2</v>
      </c>
      <c r="R82" t="str">
        <f t="shared" si="23"/>
        <v>0.060653+0.010159i</v>
      </c>
      <c r="S82" t="str">
        <f t="shared" si="24"/>
        <v>-0.066146094218731-0.0368806578458309i</v>
      </c>
      <c r="T82" t="str">
        <f t="shared" si="25"/>
        <v>-0.227436269371675+0.846675149933169i</v>
      </c>
      <c r="U82" t="str">
        <f t="shared" si="26"/>
        <v>0.0212274984489856-0.0639508645652242i</v>
      </c>
      <c r="V82" t="str">
        <f t="shared" si="27"/>
        <v>0.731220532616239+0.103150093402919i</v>
      </c>
      <c r="W82" t="str">
        <f t="shared" si="28"/>
        <v>-0.00204799408411716-0.000356635105126275i</v>
      </c>
      <c r="X82" t="str">
        <f t="shared" si="29"/>
        <v>0.266288143879131-0.174093198134294i</v>
      </c>
      <c r="Y82">
        <f t="shared" si="30"/>
        <v>-53.643686616943342</v>
      </c>
      <c r="Z82">
        <f t="shared" si="31"/>
        <v>-170.12164183060145</v>
      </c>
      <c r="AA82">
        <f t="shared" si="32"/>
        <v>-9.9474303261783952</v>
      </c>
      <c r="AB82">
        <f t="shared" si="33"/>
        <v>-33.175756204927502</v>
      </c>
      <c r="AC82">
        <f t="shared" si="34"/>
        <v>94.044366817400203</v>
      </c>
      <c r="AE82">
        <f t="shared" si="35"/>
        <v>-24.222794297456353</v>
      </c>
      <c r="AF82">
        <f t="shared" si="36"/>
        <v>-22.414295712752086</v>
      </c>
      <c r="AG82">
        <f t="shared" si="37"/>
        <v>-1.1430749321715161</v>
      </c>
      <c r="AH82">
        <f t="shared" si="38"/>
        <v>-23.429135592486972</v>
      </c>
      <c r="AI82">
        <f t="shared" si="39"/>
        <v>-2.6334585896126579</v>
      </c>
      <c r="AK82" t="str">
        <f t="shared" si="40"/>
        <v>0.061421+0.008506i</v>
      </c>
      <c r="AL82" t="str">
        <f t="shared" si="41"/>
        <v>0.212709-0.099824i</v>
      </c>
      <c r="AM82" t="str">
        <f t="shared" si="42"/>
        <v>1.00064426929954-0.000028838248950809i</v>
      </c>
      <c r="AN82" t="str">
        <f t="shared" si="43"/>
        <v>0.00301737897787121+0.00420700384787178i</v>
      </c>
      <c r="AO82" t="str">
        <f t="shared" si="44"/>
        <v>0.266217491648916-0.174007605536095i</v>
      </c>
      <c r="AP82">
        <f t="shared" si="45"/>
        <v>-45.718091844279371</v>
      </c>
      <c r="AQ82">
        <f t="shared" si="45"/>
        <v>-9.9503239699650976</v>
      </c>
    </row>
    <row r="83" spans="1:43" x14ac:dyDescent="0.25">
      <c r="A83" s="3">
        <v>820</v>
      </c>
      <c r="B83">
        <v>0.134052</v>
      </c>
      <c r="C83">
        <v>-0.92802499999999999</v>
      </c>
      <c r="D83">
        <v>3.6011000000000001E-2</v>
      </c>
      <c r="E83">
        <v>0.82564000000000004</v>
      </c>
      <c r="F83">
        <v>6.3236000000000001E-2</v>
      </c>
      <c r="G83">
        <v>1.0565E-2</v>
      </c>
      <c r="H83">
        <v>0.124371</v>
      </c>
      <c r="I83">
        <v>2.0070999999999999E-2</v>
      </c>
      <c r="J83">
        <v>0.73323700000000003</v>
      </c>
      <c r="K83">
        <v>-4.1200000000000004E-3</v>
      </c>
      <c r="M83">
        <v>6.2558000000000002E-2</v>
      </c>
      <c r="N83">
        <v>7.6189999999999999E-3</v>
      </c>
      <c r="O83">
        <v>0.19411200000000001</v>
      </c>
      <c r="P83">
        <v>-0.13150800000000001</v>
      </c>
      <c r="R83" t="str">
        <f t="shared" si="23"/>
        <v>0.063236+0.010565i</v>
      </c>
      <c r="S83" t="str">
        <f t="shared" si="24"/>
        <v>-0.0715983808702051-0.0208542812573121i</v>
      </c>
      <c r="T83" t="str">
        <f t="shared" si="25"/>
        <v>-0.0461720692149948+0.872865292480556i</v>
      </c>
      <c r="U83" t="str">
        <f t="shared" si="26"/>
        <v>0.00683381080937933-0.0705918024808815i</v>
      </c>
      <c r="V83" t="str">
        <f t="shared" si="27"/>
        <v>0.734654957462451-0.00772955393299551i</v>
      </c>
      <c r="W83" t="str">
        <f t="shared" si="28"/>
        <v>-0.00332384208706947+0.000952377392811299i</v>
      </c>
      <c r="X83" t="str">
        <f t="shared" si="29"/>
        <v>0.26600712624642-0.176161874019932i</v>
      </c>
      <c r="Y83">
        <f t="shared" si="30"/>
        <v>-49.22452275226108</v>
      </c>
      <c r="Z83">
        <f t="shared" si="31"/>
        <v>164.0114528201984</v>
      </c>
      <c r="AA83">
        <f t="shared" si="32"/>
        <v>-9.9228295188646403</v>
      </c>
      <c r="AB83">
        <f t="shared" si="33"/>
        <v>-33.514315925470143</v>
      </c>
      <c r="AC83">
        <f t="shared" si="34"/>
        <v>53.623213585062885</v>
      </c>
      <c r="AE83">
        <f t="shared" si="35"/>
        <v>-23.861147591939865</v>
      </c>
      <c r="AF83">
        <f t="shared" si="36"/>
        <v>-22.548292063619336</v>
      </c>
      <c r="AG83">
        <f t="shared" si="37"/>
        <v>-1.1689204460417315</v>
      </c>
      <c r="AH83">
        <f t="shared" si="38"/>
        <v>-22.984403427994913</v>
      </c>
      <c r="AI83">
        <f t="shared" si="39"/>
        <v>-2.6778509974358111</v>
      </c>
      <c r="AK83" t="str">
        <f t="shared" si="40"/>
        <v>0.062558+0.007619i</v>
      </c>
      <c r="AL83" t="str">
        <f t="shared" si="41"/>
        <v>0.194112-0.131508i</v>
      </c>
      <c r="AM83" t="str">
        <f t="shared" si="42"/>
        <v>1.00080256907348-0.000422283943873326i</v>
      </c>
      <c r="AN83" t="str">
        <f t="shared" si="43"/>
        <v>0.00301785004435538+0.00439725239206598i</v>
      </c>
      <c r="AO83" t="str">
        <f t="shared" si="44"/>
        <v>0.265951304071693-0.176054883115275i</v>
      </c>
      <c r="AP83">
        <f t="shared" si="45"/>
        <v>-45.460208198142944</v>
      </c>
      <c r="AQ83">
        <f t="shared" si="45"/>
        <v>-9.9257051688486282</v>
      </c>
    </row>
    <row r="84" spans="1:43" x14ac:dyDescent="0.25">
      <c r="A84" s="3">
        <v>830</v>
      </c>
      <c r="B84">
        <v>-7.3241000000000001E-2</v>
      </c>
      <c r="C84">
        <v>-0.91856199999999999</v>
      </c>
      <c r="D84">
        <v>0.198656</v>
      </c>
      <c r="E84">
        <v>0.81063300000000005</v>
      </c>
      <c r="F84">
        <v>6.6100000000000006E-2</v>
      </c>
      <c r="G84">
        <v>1.0789999999999999E-2</v>
      </c>
      <c r="H84">
        <v>0.12907399999999999</v>
      </c>
      <c r="I84">
        <v>-6.9420000000000003E-3</v>
      </c>
      <c r="J84">
        <v>0.72296099999999996</v>
      </c>
      <c r="K84">
        <v>-0.11605699999999999</v>
      </c>
      <c r="M84">
        <v>6.3192999999999999E-2</v>
      </c>
      <c r="N84">
        <v>7.1349999999999998E-3</v>
      </c>
      <c r="O84">
        <v>0.17024500000000001</v>
      </c>
      <c r="P84">
        <v>-0.15962100000000001</v>
      </c>
      <c r="R84" t="str">
        <f t="shared" si="23"/>
        <v>0.0661+0.01079i</v>
      </c>
      <c r="S84" t="str">
        <f t="shared" si="24"/>
        <v>-0.0736905821263443-0.00766324689141863i</v>
      </c>
      <c r="T84" t="str">
        <f t="shared" si="25"/>
        <v>0.136194734420966+0.859799705634617i</v>
      </c>
      <c r="U84" t="str">
        <f t="shared" si="26"/>
        <v>-0.0092152547003912-0.0745796858049167i</v>
      </c>
      <c r="V84" t="str">
        <f t="shared" si="27"/>
        <v>0.72223721773639-0.120068835971407i</v>
      </c>
      <c r="W84" t="str">
        <f t="shared" si="28"/>
        <v>-0.00466811002558229+0.00263967173205151i</v>
      </c>
      <c r="X84" t="str">
        <f t="shared" si="29"/>
        <v>0.265064633491697-0.176825330110117i</v>
      </c>
      <c r="Y84">
        <f t="shared" si="30"/>
        <v>-45.412244362947121</v>
      </c>
      <c r="Z84">
        <f t="shared" si="31"/>
        <v>150.51318440985287</v>
      </c>
      <c r="AA84">
        <f t="shared" si="32"/>
        <v>-9.9342076799062902</v>
      </c>
      <c r="AB84">
        <f t="shared" si="33"/>
        <v>-33.707359494376369</v>
      </c>
      <c r="AC84">
        <f t="shared" si="34"/>
        <v>173.52124742900165</v>
      </c>
      <c r="AE84">
        <f t="shared" si="35"/>
        <v>-23.481761553700707</v>
      </c>
      <c r="AF84">
        <f t="shared" si="36"/>
        <v>-22.605046134142267</v>
      </c>
      <c r="AG84">
        <f t="shared" si="37"/>
        <v>-1.2044279748934841</v>
      </c>
      <c r="AH84">
        <f t="shared" si="38"/>
        <v>-22.48178332012445</v>
      </c>
      <c r="AI84">
        <f t="shared" si="39"/>
        <v>-2.7080027040832051</v>
      </c>
      <c r="AK84" t="str">
        <f t="shared" si="40"/>
        <v>0.063193+0.007135i</v>
      </c>
      <c r="AL84" t="str">
        <f t="shared" si="41"/>
        <v>0.170245-0.159621i</v>
      </c>
      <c r="AM84" t="str">
        <f t="shared" si="42"/>
        <v>1.00081337012069-0.000885310743879438i</v>
      </c>
      <c r="AN84" t="str">
        <f t="shared" si="43"/>
        <v>0.00267944906728489+0.00468496935790278i</v>
      </c>
      <c r="AO84" t="str">
        <f t="shared" si="44"/>
        <v>0.265021533449357-0.176703500645009i</v>
      </c>
      <c r="AP84">
        <f t="shared" si="45"/>
        <v>-45.356835910020088</v>
      </c>
      <c r="AQ84">
        <f t="shared" si="45"/>
        <v>-9.9370282916032</v>
      </c>
    </row>
    <row r="85" spans="1:43" x14ac:dyDescent="0.25">
      <c r="A85" s="3">
        <v>840</v>
      </c>
      <c r="B85">
        <v>-0.27639900000000001</v>
      </c>
      <c r="C85">
        <v>-0.85976300000000005</v>
      </c>
      <c r="D85">
        <v>0.34879599999999999</v>
      </c>
      <c r="E85">
        <v>0.76935799999999999</v>
      </c>
      <c r="F85">
        <v>6.8832000000000004E-2</v>
      </c>
      <c r="G85">
        <v>1.0770999999999999E-2</v>
      </c>
      <c r="H85">
        <v>0.122737</v>
      </c>
      <c r="I85">
        <v>-3.32E-2</v>
      </c>
      <c r="J85">
        <v>0.69781499999999996</v>
      </c>
      <c r="K85">
        <v>-0.21942600000000001</v>
      </c>
      <c r="M85">
        <v>6.3668000000000002E-2</v>
      </c>
      <c r="N85">
        <v>7.6579999999999999E-3</v>
      </c>
      <c r="O85">
        <v>0.142539</v>
      </c>
      <c r="P85">
        <v>-0.183171</v>
      </c>
      <c r="R85" t="str">
        <f t="shared" si="23"/>
        <v>0.068832+0.010771i</v>
      </c>
      <c r="S85" t="str">
        <f t="shared" si="24"/>
        <v>-0.0732961726009297+0.0119344108698874i</v>
      </c>
      <c r="T85" t="str">
        <f t="shared" si="25"/>
        <v>0.309537578604602+0.810847318280045i</v>
      </c>
      <c r="U85" t="str">
        <f t="shared" si="26"/>
        <v>-0.0255099677243703-0.075749188042431i</v>
      </c>
      <c r="V85" t="str">
        <f t="shared" si="27"/>
        <v>0.694727920072713-0.222479264287952i</v>
      </c>
      <c r="W85" t="str">
        <f t="shared" si="28"/>
        <v>-0.00547254623856244+0.00427584136106815i</v>
      </c>
      <c r="X85" t="str">
        <f t="shared" si="29"/>
        <v>0.262644783827335-0.179379395523232i</v>
      </c>
      <c r="Y85">
        <f t="shared" si="30"/>
        <v>-43.166684958458546</v>
      </c>
      <c r="Z85">
        <f t="shared" si="31"/>
        <v>141.99857206207113</v>
      </c>
      <c r="AA85">
        <f t="shared" si="32"/>
        <v>-9.9499439915494854</v>
      </c>
      <c r="AB85">
        <f t="shared" si="33"/>
        <v>-34.332035985120775</v>
      </c>
      <c r="AC85">
        <f t="shared" si="34"/>
        <v>79.416926284622889</v>
      </c>
      <c r="AE85">
        <f t="shared" si="35"/>
        <v>-23.139128736374257</v>
      </c>
      <c r="AF85">
        <f t="shared" si="36"/>
        <v>-22.584734555145289</v>
      </c>
      <c r="AG85">
        <f t="shared" si="37"/>
        <v>-1.2303959307558368</v>
      </c>
      <c r="AH85">
        <f t="shared" si="38"/>
        <v>-21.945876448238902</v>
      </c>
      <c r="AI85">
        <f t="shared" si="39"/>
        <v>-2.7397090696065458</v>
      </c>
      <c r="AK85" t="str">
        <f t="shared" si="40"/>
        <v>0.063668+0.007658i</v>
      </c>
      <c r="AL85" t="str">
        <f t="shared" si="41"/>
        <v>0.142539-0.183171i</v>
      </c>
      <c r="AM85" t="str">
        <f t="shared" si="42"/>
        <v>1.00052259373549-0.00138011325986311i</v>
      </c>
      <c r="AN85" t="str">
        <f t="shared" si="43"/>
        <v>0.00260147070217752+0.00466255062264679i</v>
      </c>
      <c r="AO85" t="str">
        <f t="shared" si="44"/>
        <v>0.262626135824519-0.179244949783134i</v>
      </c>
      <c r="AP85">
        <f t="shared" si="45"/>
        <v>-45.450480558242603</v>
      </c>
      <c r="AQ85">
        <f t="shared" si="45"/>
        <v>-9.9524352104424967</v>
      </c>
    </row>
    <row r="86" spans="1:43" x14ac:dyDescent="0.25">
      <c r="A86" s="3">
        <v>850</v>
      </c>
      <c r="B86">
        <v>-0.45444800000000002</v>
      </c>
      <c r="C86">
        <v>-0.75583599999999995</v>
      </c>
      <c r="D86">
        <v>0.49490699999999999</v>
      </c>
      <c r="E86">
        <v>0.69790300000000005</v>
      </c>
      <c r="F86">
        <v>7.1695999999999996E-2</v>
      </c>
      <c r="G86">
        <v>9.7689999999999999E-3</v>
      </c>
      <c r="H86">
        <v>0.106193</v>
      </c>
      <c r="I86">
        <v>-5.5919999999999997E-2</v>
      </c>
      <c r="J86">
        <v>0.65533699999999995</v>
      </c>
      <c r="K86">
        <v>-0.32419599999999998</v>
      </c>
      <c r="M86">
        <v>6.4574999999999994E-2</v>
      </c>
      <c r="N86">
        <v>8.4690000000000008E-3</v>
      </c>
      <c r="O86">
        <v>0.11178399999999999</v>
      </c>
      <c r="P86">
        <v>-0.20341300000000001</v>
      </c>
      <c r="R86" t="str">
        <f t="shared" si="23"/>
        <v>0.071696+0.009769i</v>
      </c>
      <c r="S86" t="str">
        <f t="shared" si="24"/>
        <v>-0.0697738803784038+0.0252403064053179i</v>
      </c>
      <c r="T86" t="str">
        <f t="shared" si="25"/>
        <v>0.470108786696739+0.725465804086209i</v>
      </c>
      <c r="U86" t="str">
        <f t="shared" si="26"/>
        <v>-0.0421737553225122-0.0742785441053778i</v>
      </c>
      <c r="V86" t="str">
        <f t="shared" si="27"/>
        <v>0.650844841807369-0.325333029689866i</v>
      </c>
      <c r="W86" t="str">
        <f t="shared" si="28"/>
        <v>-0.0057437033071951+0.00609034157977357i</v>
      </c>
      <c r="X86" t="str">
        <f t="shared" si="29"/>
        <v>0.262449488548051-0.18117306378667i</v>
      </c>
      <c r="Y86">
        <f t="shared" si="30"/>
        <v>-41.543911068753459</v>
      </c>
      <c r="Z86">
        <f t="shared" si="31"/>
        <v>133.32219389589855</v>
      </c>
      <c r="AA86">
        <f t="shared" si="32"/>
        <v>-9.9266447227524388</v>
      </c>
      <c r="AB86">
        <f t="shared" si="33"/>
        <v>-34.617936919745418</v>
      </c>
      <c r="AC86">
        <f t="shared" si="34"/>
        <v>61.366045089283396</v>
      </c>
      <c r="AE86">
        <f t="shared" si="35"/>
        <v>-22.810211170992901</v>
      </c>
      <c r="AF86">
        <f t="shared" si="36"/>
        <v>-22.592058006610888</v>
      </c>
      <c r="AG86">
        <f t="shared" si="37"/>
        <v>-1.2650332995082525</v>
      </c>
      <c r="AH86">
        <f t="shared" si="38"/>
        <v>-21.369194752390818</v>
      </c>
      <c r="AI86">
        <f t="shared" si="39"/>
        <v>-2.7618276759587279</v>
      </c>
      <c r="AK86" t="str">
        <f t="shared" si="40"/>
        <v>0.064575+0.008469i</v>
      </c>
      <c r="AL86" t="str">
        <f t="shared" si="41"/>
        <v>0.111784-0.203413i</v>
      </c>
      <c r="AM86" t="str">
        <f t="shared" si="42"/>
        <v>1.00003138961239-0.00172188233676634i</v>
      </c>
      <c r="AN86" t="str">
        <f t="shared" si="43"/>
        <v>0.00283916413231355+0.0047617577864565i</v>
      </c>
      <c r="AO86" t="str">
        <f t="shared" si="44"/>
        <v>0.262462677128053-0.181022623730983i</v>
      </c>
      <c r="AP86">
        <f t="shared" si="45"/>
        <v>-45.123640951525175</v>
      </c>
      <c r="AQ86">
        <f t="shared" si="45"/>
        <v>-9.9286763593093585</v>
      </c>
    </row>
    <row r="87" spans="1:43" x14ac:dyDescent="0.25">
      <c r="A87" s="3">
        <v>860</v>
      </c>
      <c r="B87">
        <v>-0.600383</v>
      </c>
      <c r="C87">
        <v>-0.61524900000000005</v>
      </c>
      <c r="D87">
        <v>0.62536899999999995</v>
      </c>
      <c r="E87">
        <v>0.60485599999999995</v>
      </c>
      <c r="F87">
        <v>7.4424000000000004E-2</v>
      </c>
      <c r="G87">
        <v>8.3510000000000008E-3</v>
      </c>
      <c r="H87">
        <v>8.1696000000000005E-2</v>
      </c>
      <c r="I87">
        <v>-6.9582000000000005E-2</v>
      </c>
      <c r="J87">
        <v>0.59918300000000002</v>
      </c>
      <c r="K87">
        <v>-0.41928599999999999</v>
      </c>
      <c r="M87">
        <v>6.6137000000000001E-2</v>
      </c>
      <c r="N87">
        <v>9.8410000000000008E-3</v>
      </c>
      <c r="O87">
        <v>7.9204999999999998E-2</v>
      </c>
      <c r="P87">
        <v>-0.21734899999999999</v>
      </c>
      <c r="R87" t="str">
        <f t="shared" si="23"/>
        <v>0.074424+0.008351i</v>
      </c>
      <c r="S87" t="str">
        <f t="shared" si="24"/>
        <v>-0.0618104860539573+0.0394209294268852i</v>
      </c>
      <c r="T87" t="str">
        <f t="shared" si="25"/>
        <v>0.608513959746783+0.611656500020522i</v>
      </c>
      <c r="U87" t="str">
        <f t="shared" si="26"/>
        <v>-0.0578629484295457-0.0691260009755329i</v>
      </c>
      <c r="V87" t="str">
        <f t="shared" si="27"/>
        <v>0.594572127319872-0.417837242161106i</v>
      </c>
      <c r="W87" t="str">
        <f t="shared" si="28"/>
        <v>-0.00555544750942289+0.00802292324041702i</v>
      </c>
      <c r="X87" t="str">
        <f t="shared" si="29"/>
        <v>0.261264043072685-0.181846122360411i</v>
      </c>
      <c r="Y87">
        <f t="shared" si="30"/>
        <v>-40.212248732875622</v>
      </c>
      <c r="Z87">
        <f t="shared" si="31"/>
        <v>124.70054101958942</v>
      </c>
      <c r="AA87">
        <f t="shared" si="32"/>
        <v>-9.9427519073748059</v>
      </c>
      <c r="AB87">
        <f t="shared" si="33"/>
        <v>-34.838854682066838</v>
      </c>
      <c r="AC87">
        <f t="shared" si="34"/>
        <v>132.95245103995157</v>
      </c>
      <c r="AE87">
        <f t="shared" si="35"/>
        <v>-22.511400363792369</v>
      </c>
      <c r="AF87">
        <f t="shared" si="36"/>
        <v>-22.696582267573998</v>
      </c>
      <c r="AG87">
        <f t="shared" si="37"/>
        <v>-1.2818610183182324</v>
      </c>
      <c r="AH87">
        <f t="shared" si="38"/>
        <v>-20.900951343204799</v>
      </c>
      <c r="AI87">
        <f t="shared" si="39"/>
        <v>-2.7728056316673015</v>
      </c>
      <c r="AK87" t="str">
        <f t="shared" si="40"/>
        <v>0.066137+0.009841i</v>
      </c>
      <c r="AL87" t="str">
        <f t="shared" si="41"/>
        <v>0.079205-0.217349i</v>
      </c>
      <c r="AM87" t="str">
        <f t="shared" si="42"/>
        <v>0.999342268935223-0.00184634580294246i</v>
      </c>
      <c r="AN87" t="str">
        <f t="shared" si="43"/>
        <v>0.00304922633162808+0.00496220318055699i</v>
      </c>
      <c r="AO87" t="str">
        <f t="shared" si="44"/>
        <v>0.26131106443431-0.181685744831419i</v>
      </c>
      <c r="AP87">
        <f t="shared" si="45"/>
        <v>-44.695282595485068</v>
      </c>
      <c r="AQ87">
        <f t="shared" si="45"/>
        <v>-9.9441978466774756</v>
      </c>
    </row>
    <row r="88" spans="1:43" x14ac:dyDescent="0.25">
      <c r="A88" s="3">
        <v>870</v>
      </c>
      <c r="B88">
        <v>-0.70387900000000003</v>
      </c>
      <c r="C88">
        <v>-0.45193699999999998</v>
      </c>
      <c r="D88">
        <v>0.73725799999999997</v>
      </c>
      <c r="E88">
        <v>0.48593199999999998</v>
      </c>
      <c r="F88">
        <v>7.7128000000000002E-2</v>
      </c>
      <c r="G88">
        <v>6.4970000000000002E-3</v>
      </c>
      <c r="H88">
        <v>5.3374999999999999E-2</v>
      </c>
      <c r="I88">
        <v>-7.2327000000000002E-2</v>
      </c>
      <c r="J88">
        <v>0.52861100000000005</v>
      </c>
      <c r="K88">
        <v>-0.50344699999999998</v>
      </c>
      <c r="M88">
        <v>6.8614999999999995E-2</v>
      </c>
      <c r="N88">
        <v>1.1325999999999999E-2</v>
      </c>
      <c r="O88">
        <v>4.4318999999999997E-2</v>
      </c>
      <c r="P88">
        <v>-0.22683900000000001</v>
      </c>
      <c r="R88" t="str">
        <f t="shared" si="23"/>
        <v>0.077128+0.006497i</v>
      </c>
      <c r="S88" t="str">
        <f t="shared" si="24"/>
        <v>-0.0522595917725185+0.048582231304935i</v>
      </c>
      <c r="T88" t="str">
        <f t="shared" si="25"/>
        <v>0.717920146382475+0.472419489030131i</v>
      </c>
      <c r="U88" t="str">
        <f t="shared" si="26"/>
        <v>-0.0729857825176334-0.0610348839161755i</v>
      </c>
      <c r="V88" t="str">
        <f t="shared" si="27"/>
        <v>0.525206629734875-0.499845655373162i</v>
      </c>
      <c r="W88" t="str">
        <f t="shared" si="28"/>
        <v>-0.00519509701474697+0.0101371633236461i</v>
      </c>
      <c r="X88" t="str">
        <f t="shared" si="29"/>
        <v>0.260168125685724-0.18432851502212i</v>
      </c>
      <c r="Y88">
        <f t="shared" si="30"/>
        <v>-38.868889072893069</v>
      </c>
      <c r="Z88">
        <f t="shared" si="31"/>
        <v>117.13424798309751</v>
      </c>
      <c r="AA88">
        <f t="shared" si="32"/>
        <v>-9.9283086284832063</v>
      </c>
      <c r="AB88">
        <f t="shared" si="33"/>
        <v>-35.317483505810664</v>
      </c>
      <c r="AC88">
        <f t="shared" si="34"/>
        <v>78.95589946630939</v>
      </c>
      <c r="AE88">
        <f t="shared" si="35"/>
        <v>-22.225050739030088</v>
      </c>
      <c r="AF88">
        <f t="shared" si="36"/>
        <v>-22.931714712657751</v>
      </c>
      <c r="AG88">
        <f t="shared" si="37"/>
        <v>-1.3159686469989116</v>
      </c>
      <c r="AH88">
        <f t="shared" si="38"/>
        <v>-20.432467466354428</v>
      </c>
      <c r="AI88">
        <f t="shared" si="39"/>
        <v>-2.7927219840248076</v>
      </c>
      <c r="AK88" t="str">
        <f t="shared" si="40"/>
        <v>0.068615+0.011326i</v>
      </c>
      <c r="AL88" t="str">
        <f t="shared" si="41"/>
        <v>0.044319-0.226839i</v>
      </c>
      <c r="AM88" t="str">
        <f t="shared" si="42"/>
        <v>0.998647987360759-0.00170850099657409i</v>
      </c>
      <c r="AN88" t="str">
        <f t="shared" si="43"/>
        <v>0.00312138680227704+0.00519958733886349i</v>
      </c>
      <c r="AO88" t="str">
        <f t="shared" si="44"/>
        <v>0.26024989939263-0.184163712080949i</v>
      </c>
      <c r="AP88">
        <f t="shared" si="45"/>
        <v>-44.34402869150346</v>
      </c>
      <c r="AQ88">
        <f t="shared" si="45"/>
        <v>-9.9290849809059623</v>
      </c>
    </row>
    <row r="89" spans="1:43" x14ac:dyDescent="0.25">
      <c r="A89" s="3">
        <v>880</v>
      </c>
      <c r="B89">
        <v>-0.76892199999999999</v>
      </c>
      <c r="C89">
        <v>-0.26920899999999998</v>
      </c>
      <c r="D89">
        <v>0.82841500000000001</v>
      </c>
      <c r="E89">
        <v>0.34318700000000002</v>
      </c>
      <c r="F89">
        <v>7.9638E-2</v>
      </c>
      <c r="G89">
        <v>4.065E-3</v>
      </c>
      <c r="H89">
        <v>2.5274999999999999E-2</v>
      </c>
      <c r="I89">
        <v>-6.3288999999999998E-2</v>
      </c>
      <c r="J89">
        <v>0.44223699999999999</v>
      </c>
      <c r="K89">
        <v>-0.57810600000000001</v>
      </c>
      <c r="M89">
        <v>7.1974999999999997E-2</v>
      </c>
      <c r="N89">
        <v>1.2121E-2</v>
      </c>
      <c r="O89">
        <v>7.7850000000000003E-3</v>
      </c>
      <c r="P89">
        <v>-0.230272</v>
      </c>
      <c r="R89" t="str">
        <f t="shared" si="23"/>
        <v>0.079638+0.004065i</v>
      </c>
      <c r="S89" t="str">
        <f t="shared" si="24"/>
        <v>-0.0406839030076749+0.0568212340077818i</v>
      </c>
      <c r="T89" t="str">
        <f t="shared" si="25"/>
        <v>0.798509501361561+0.310372373419122i</v>
      </c>
      <c r="U89" t="str">
        <f t="shared" si="26"/>
        <v>-0.0869221021001172-0.0502220848392434i</v>
      </c>
      <c r="V89" t="str">
        <f t="shared" si="27"/>
        <v>0.441085174578473-0.573131270400769i</v>
      </c>
      <c r="W89" t="str">
        <f t="shared" si="28"/>
        <v>-0.00494195243262288+0.0120071544224898i</v>
      </c>
      <c r="X89" t="str">
        <f t="shared" si="29"/>
        <v>0.259159799642603-0.185551993445394i</v>
      </c>
      <c r="Y89">
        <f t="shared" si="30"/>
        <v>-37.731562079046959</v>
      </c>
      <c r="Z89">
        <f t="shared" si="31"/>
        <v>112.37128091230967</v>
      </c>
      <c r="AA89">
        <f t="shared" si="32"/>
        <v>-9.9313474430656115</v>
      </c>
      <c r="AB89">
        <f t="shared" si="33"/>
        <v>-35.601724743889378</v>
      </c>
      <c r="AC89">
        <f t="shared" si="34"/>
        <v>209.75309790449654</v>
      </c>
      <c r="AE89">
        <f t="shared" si="35"/>
        <v>-21.966292554701894</v>
      </c>
      <c r="AF89">
        <f t="shared" si="36"/>
        <v>-23.112392306741725</v>
      </c>
      <c r="AG89">
        <f t="shared" si="37"/>
        <v>-1.3433445185392987</v>
      </c>
      <c r="AH89">
        <f t="shared" si="38"/>
        <v>-19.966381587756256</v>
      </c>
      <c r="AI89">
        <f t="shared" si="39"/>
        <v>-2.8146876321957368</v>
      </c>
      <c r="AK89" t="str">
        <f t="shared" si="40"/>
        <v>0.071975+0.012121i</v>
      </c>
      <c r="AL89" t="str">
        <f t="shared" si="41"/>
        <v>0.007785-0.230272i</v>
      </c>
      <c r="AM89" t="str">
        <f t="shared" si="42"/>
        <v>0.998033341314906-0.00133676671285241i</v>
      </c>
      <c r="AN89" t="str">
        <f t="shared" si="43"/>
        <v>0.0027372985666897+0.0052961605730576i</v>
      </c>
      <c r="AO89" t="str">
        <f t="shared" si="44"/>
        <v>0.259263457420064-0.185391855720376i</v>
      </c>
      <c r="AP89">
        <f t="shared" si="45"/>
        <v>-44.492566679984769</v>
      </c>
      <c r="AQ89">
        <f t="shared" si="45"/>
        <v>-9.9315895549909179</v>
      </c>
    </row>
    <row r="90" spans="1:43" x14ac:dyDescent="0.25">
      <c r="A90" s="3">
        <v>890</v>
      </c>
      <c r="B90">
        <v>-0.79188199999999997</v>
      </c>
      <c r="C90">
        <v>-8.4944000000000006E-2</v>
      </c>
      <c r="D90">
        <v>0.890934</v>
      </c>
      <c r="E90">
        <v>0.18376100000000001</v>
      </c>
      <c r="F90">
        <v>8.1872E-2</v>
      </c>
      <c r="G90">
        <v>1.8289999999999999E-3</v>
      </c>
      <c r="H90">
        <v>3.529E-3</v>
      </c>
      <c r="I90">
        <v>-4.3121E-2</v>
      </c>
      <c r="J90">
        <v>0.35314400000000001</v>
      </c>
      <c r="K90">
        <v>-0.63363800000000003</v>
      </c>
      <c r="M90">
        <v>7.6563000000000006E-2</v>
      </c>
      <c r="N90">
        <v>1.2401000000000001E-2</v>
      </c>
      <c r="O90">
        <v>-2.7895E-2</v>
      </c>
      <c r="P90">
        <v>-0.22794800000000001</v>
      </c>
      <c r="R90" t="str">
        <f t="shared" si="23"/>
        <v>0.081872+0.001829i</v>
      </c>
      <c r="S90" t="str">
        <f t="shared" si="24"/>
        <v>-0.0286821510137177+0.0611273231227543i</v>
      </c>
      <c r="T90" t="str">
        <f t="shared" si="25"/>
        <v>0.843388654613831+0.137694406797886i</v>
      </c>
      <c r="U90" t="str">
        <f t="shared" si="26"/>
        <v>-0.0982659666787138-0.0374397024210106i</v>
      </c>
      <c r="V90" t="str">
        <f t="shared" si="27"/>
        <v>0.354466132489856-0.628659949101165i</v>
      </c>
      <c r="W90" t="str">
        <f t="shared" si="28"/>
        <v>-0.00414922596490358+0.0132172152123057i</v>
      </c>
      <c r="X90" t="str">
        <f t="shared" si="29"/>
        <v>0.256437790902666-0.188764212374001i</v>
      </c>
      <c r="Y90">
        <f t="shared" si="30"/>
        <v>-37.169004617829785</v>
      </c>
      <c r="Z90">
        <f t="shared" si="31"/>
        <v>107.42842308126865</v>
      </c>
      <c r="AA90">
        <f t="shared" si="32"/>
        <v>-9.9399516025054488</v>
      </c>
      <c r="AB90">
        <f t="shared" si="33"/>
        <v>-36.356835896345565</v>
      </c>
      <c r="AC90">
        <f t="shared" si="34"/>
        <v>96.887584023897702</v>
      </c>
      <c r="AE90">
        <f t="shared" si="35"/>
        <v>-21.735125138845245</v>
      </c>
      <c r="AF90">
        <f t="shared" si="36"/>
        <v>-23.411098872801183</v>
      </c>
      <c r="AG90">
        <f t="shared" si="37"/>
        <v>-1.3652000582567723</v>
      </c>
      <c r="AH90">
        <f t="shared" si="38"/>
        <v>-19.563261037215248</v>
      </c>
      <c r="AI90">
        <f t="shared" si="39"/>
        <v>-2.8327935135845821</v>
      </c>
      <c r="AK90" t="str">
        <f t="shared" si="40"/>
        <v>0.076563+0.012401i</v>
      </c>
      <c r="AL90" t="str">
        <f t="shared" si="41"/>
        <v>-0.027895-0.227948i</v>
      </c>
      <c r="AM90" t="str">
        <f t="shared" si="42"/>
        <v>0.997663379256511-0.000684979062052059i</v>
      </c>
      <c r="AN90" t="str">
        <f t="shared" si="43"/>
        <v>0.00244114296115953+0.00483507180417518i</v>
      </c>
      <c r="AO90" t="str">
        <f t="shared" si="44"/>
        <v>0.256559822672269-0.188630045790462i</v>
      </c>
      <c r="AP90">
        <f t="shared" si="45"/>
        <v>-45.325828438326177</v>
      </c>
      <c r="AQ90">
        <f t="shared" si="45"/>
        <v>-9.9394389930538125</v>
      </c>
    </row>
    <row r="91" spans="1:43" x14ac:dyDescent="0.25">
      <c r="A91" s="3">
        <v>900</v>
      </c>
      <c r="B91">
        <v>-0.77371400000000001</v>
      </c>
      <c r="C91">
        <v>9.5560999999999993E-2</v>
      </c>
      <c r="D91">
        <v>0.92094299999999996</v>
      </c>
      <c r="E91">
        <v>1.1317000000000001E-2</v>
      </c>
      <c r="F91">
        <v>8.3787E-2</v>
      </c>
      <c r="G91">
        <v>-2.1000000000000001E-4</v>
      </c>
      <c r="H91">
        <v>-9.1579999999999995E-3</v>
      </c>
      <c r="I91">
        <v>-1.5113E-2</v>
      </c>
      <c r="J91">
        <v>0.25039099999999997</v>
      </c>
      <c r="K91">
        <v>-0.67709299999999994</v>
      </c>
      <c r="M91">
        <v>8.2137000000000002E-2</v>
      </c>
      <c r="N91">
        <v>1.1469E-2</v>
      </c>
      <c r="O91">
        <v>-6.3558000000000003E-2</v>
      </c>
      <c r="P91">
        <v>-0.22070600000000001</v>
      </c>
      <c r="R91" t="str">
        <f t="shared" si="23"/>
        <v>0.083787-0.00021i</v>
      </c>
      <c r="S91" t="str">
        <f t="shared" si="24"/>
        <v>-0.0151155342410592+0.0625640509751508i</v>
      </c>
      <c r="T91" t="str">
        <f t="shared" si="25"/>
        <v>0.850531235998699-0.0406746338949566i</v>
      </c>
      <c r="U91" t="str">
        <f t="shared" si="26"/>
        <v>-0.107714434991223-0.0233170071227904i</v>
      </c>
      <c r="V91" t="str">
        <f t="shared" si="27"/>
        <v>0.253942374849128-0.67340368805418i</v>
      </c>
      <c r="W91" t="str">
        <f t="shared" si="28"/>
        <v>-0.00259782954831851+0.0136176280587953i</v>
      </c>
      <c r="X91" t="str">
        <f t="shared" si="29"/>
        <v>0.25605922847652-0.190899817932006i</v>
      </c>
      <c r="Y91">
        <f t="shared" si="30"/>
        <v>-37.162725749898627</v>
      </c>
      <c r="Z91">
        <f t="shared" si="31"/>
        <v>100.80051991405995</v>
      </c>
      <c r="AA91">
        <f t="shared" si="32"/>
        <v>-9.9136121617452559</v>
      </c>
      <c r="AB91">
        <f t="shared" si="33"/>
        <v>-36.705631198831597</v>
      </c>
      <c r="AC91">
        <f t="shared" si="34"/>
        <v>96.411054004650836</v>
      </c>
      <c r="AE91">
        <f t="shared" si="35"/>
        <v>-21.536439903467176</v>
      </c>
      <c r="AF91">
        <f t="shared" si="36"/>
        <v>-23.827123380841954</v>
      </c>
      <c r="AG91">
        <f t="shared" si="37"/>
        <v>-1.3962736551419674</v>
      </c>
      <c r="AH91">
        <f t="shared" si="38"/>
        <v>-19.155637795377224</v>
      </c>
      <c r="AI91">
        <f t="shared" si="39"/>
        <v>-2.8570440093094978</v>
      </c>
      <c r="AK91" t="str">
        <f t="shared" si="40"/>
        <v>0.082137+0.011469i</v>
      </c>
      <c r="AL91" t="str">
        <f t="shared" si="41"/>
        <v>-0.063558-0.220706i</v>
      </c>
      <c r="AM91" t="str">
        <f t="shared" si="42"/>
        <v>0.997565018292998+0.000198980710747208i</v>
      </c>
      <c r="AN91" t="str">
        <f t="shared" si="43"/>
        <v>0.00282456729777781+0.00376660445334704i</v>
      </c>
      <c r="AO91" t="str">
        <f t="shared" si="44"/>
        <v>0.25620466917954-0.190820380678328i</v>
      </c>
      <c r="AP91">
        <f t="shared" si="45"/>
        <v>-46.543226728099746</v>
      </c>
      <c r="AQ91">
        <f t="shared" si="45"/>
        <v>-9.9117315931824006</v>
      </c>
    </row>
    <row r="92" spans="1:43" x14ac:dyDescent="0.25">
      <c r="A92" s="3">
        <v>910</v>
      </c>
      <c r="B92">
        <v>-0.72311300000000001</v>
      </c>
      <c r="C92">
        <v>0.25969300000000001</v>
      </c>
      <c r="D92">
        <v>0.91522199999999998</v>
      </c>
      <c r="E92">
        <v>-0.167349</v>
      </c>
      <c r="F92">
        <v>8.5641999999999996E-2</v>
      </c>
      <c r="G92">
        <v>-2.934E-3</v>
      </c>
      <c r="H92">
        <v>-9.3670000000000003E-3</v>
      </c>
      <c r="I92">
        <v>1.6805E-2</v>
      </c>
      <c r="J92">
        <v>0.14966099999999999</v>
      </c>
      <c r="K92">
        <v>-0.70664800000000005</v>
      </c>
      <c r="M92">
        <v>8.7911000000000003E-2</v>
      </c>
      <c r="N92">
        <v>1.0048E-2</v>
      </c>
      <c r="O92">
        <v>-9.5865000000000006E-2</v>
      </c>
      <c r="P92">
        <v>-0.20827799999999999</v>
      </c>
      <c r="R92" t="str">
        <f t="shared" si="23"/>
        <v>0.085642-0.002934i</v>
      </c>
      <c r="S92" t="str">
        <f t="shared" si="24"/>
        <v>-0.0027288696841624+0.0592349293840002i</v>
      </c>
      <c r="T92" t="str">
        <f t="shared" si="25"/>
        <v>0.822104704797915-0.2140037798275i</v>
      </c>
      <c r="U92" t="str">
        <f t="shared" si="26"/>
        <v>-0.113969965724993-0.00645224363551729i</v>
      </c>
      <c r="V92" t="str">
        <f t="shared" si="27"/>
        <v>0.154315394381471-0.705150419681145i</v>
      </c>
      <c r="W92" t="str">
        <f t="shared" si="28"/>
        <v>-0.0012678994302949+0.0154758715404788i</v>
      </c>
      <c r="X92" t="str">
        <f t="shared" si="29"/>
        <v>0.253730166878219-0.191565625581197i</v>
      </c>
      <c r="Y92">
        <f t="shared" si="30"/>
        <v>-36.177844727199421</v>
      </c>
      <c r="Z92">
        <f t="shared" si="31"/>
        <v>94.683639493861989</v>
      </c>
      <c r="AA92">
        <f t="shared" si="32"/>
        <v>-9.9535029263474399</v>
      </c>
      <c r="AB92">
        <f t="shared" si="33"/>
        <v>-37.05271099324834</v>
      </c>
      <c r="AC92">
        <f t="shared" si="34"/>
        <v>26.881409499526718</v>
      </c>
      <c r="AE92">
        <f t="shared" si="35"/>
        <v>-21.341169780991073</v>
      </c>
      <c r="AF92">
        <f t="shared" si="36"/>
        <v>-24.539235168947073</v>
      </c>
      <c r="AG92">
        <f t="shared" si="37"/>
        <v>-1.4167111918594475</v>
      </c>
      <c r="AH92">
        <f t="shared" si="38"/>
        <v>-18.850294362375632</v>
      </c>
      <c r="AI92">
        <f t="shared" si="39"/>
        <v>-2.8312030360897604</v>
      </c>
      <c r="AK92" t="str">
        <f t="shared" si="40"/>
        <v>0.087911+0.010048i</v>
      </c>
      <c r="AL92" t="str">
        <f t="shared" si="41"/>
        <v>-0.095865-0.208278i</v>
      </c>
      <c r="AM92" t="str">
        <f t="shared" si="42"/>
        <v>0.997675772835276+0.000981808293104492i</v>
      </c>
      <c r="AN92" t="str">
        <f t="shared" si="43"/>
        <v>0.00252104321576276+0.00457445975634633i</v>
      </c>
      <c r="AO92" t="str">
        <f t="shared" si="44"/>
        <v>0.253898569478735-0.191478602916389i</v>
      </c>
      <c r="AP92">
        <f t="shared" si="45"/>
        <v>-45.641342866393401</v>
      </c>
      <c r="AQ92">
        <f t="shared" si="45"/>
        <v>-9.9512626712891397</v>
      </c>
    </row>
    <row r="93" spans="1:43" x14ac:dyDescent="0.25">
      <c r="A93" s="3">
        <v>920</v>
      </c>
      <c r="B93">
        <v>-0.64154</v>
      </c>
      <c r="C93">
        <v>0.41017300000000001</v>
      </c>
      <c r="D93">
        <v>0.86937900000000001</v>
      </c>
      <c r="E93">
        <v>-0.345001</v>
      </c>
      <c r="F93">
        <v>8.6485999999999993E-2</v>
      </c>
      <c r="G93">
        <v>-6.3870000000000003E-3</v>
      </c>
      <c r="H93">
        <v>3.3660000000000001E-3</v>
      </c>
      <c r="I93">
        <v>4.7564000000000002E-2</v>
      </c>
      <c r="J93">
        <v>4.3367000000000003E-2</v>
      </c>
      <c r="K93">
        <v>-0.71694000000000002</v>
      </c>
      <c r="M93">
        <v>9.3257999999999994E-2</v>
      </c>
      <c r="N93">
        <v>6.5719999999999997E-3</v>
      </c>
      <c r="O93">
        <v>-0.12595500000000001</v>
      </c>
      <c r="P93">
        <v>-0.19165599999999999</v>
      </c>
      <c r="R93" t="str">
        <f t="shared" si="23"/>
        <v>0.086486-0.006387i</v>
      </c>
      <c r="S93" t="str">
        <f t="shared" si="24"/>
        <v>0.00842461218930852+0.0557991845264034i</v>
      </c>
      <c r="T93" t="str">
        <f t="shared" si="25"/>
        <v>0.757403045020052-0.379446099339559i</v>
      </c>
      <c r="U93" t="str">
        <f t="shared" si="26"/>
        <v>-0.116528704954044+0.0122691148104997i</v>
      </c>
      <c r="V93" t="str">
        <f t="shared" si="27"/>
        <v>0.0480268504587688-0.717857149738021i</v>
      </c>
      <c r="W93" t="str">
        <f t="shared" si="28"/>
        <v>0.000298344614508554+0.0172742451885654i</v>
      </c>
      <c r="X93" t="str">
        <f t="shared" si="29"/>
        <v>0.254320376959675-0.192686495967574i</v>
      </c>
      <c r="Y93">
        <f t="shared" si="30"/>
        <v>-35.250723144912648</v>
      </c>
      <c r="Z93">
        <f t="shared" si="31"/>
        <v>89.010539231909107</v>
      </c>
      <c r="AA93">
        <f t="shared" si="32"/>
        <v>-9.9222261647448757</v>
      </c>
      <c r="AB93">
        <f t="shared" si="33"/>
        <v>-37.149484067446636</v>
      </c>
      <c r="AC93">
        <f t="shared" si="34"/>
        <v>182.548590252808</v>
      </c>
      <c r="AE93">
        <f t="shared" si="35"/>
        <v>-21.237462412171794</v>
      </c>
      <c r="AF93">
        <f t="shared" si="36"/>
        <v>-24.969555986011191</v>
      </c>
      <c r="AG93">
        <f t="shared" si="37"/>
        <v>-1.4409414017286515</v>
      </c>
      <c r="AH93">
        <f t="shared" si="38"/>
        <v>-18.623462194360293</v>
      </c>
      <c r="AI93">
        <f t="shared" si="39"/>
        <v>-2.8598436568135419</v>
      </c>
      <c r="AK93" t="str">
        <f t="shared" si="40"/>
        <v>0.093258+0.006572i</v>
      </c>
      <c r="AL93" t="str">
        <f t="shared" si="41"/>
        <v>-0.125955-0.191656i</v>
      </c>
      <c r="AM93" t="str">
        <f t="shared" si="42"/>
        <v>0.997989943497614+0.00171558449423122i</v>
      </c>
      <c r="AN93" t="str">
        <f t="shared" si="43"/>
        <v>0.00231422323278341+0.00551271903315356i</v>
      </c>
      <c r="AO93" t="str">
        <f t="shared" si="44"/>
        <v>0.254524470510807-0.192595339144827i</v>
      </c>
      <c r="AP93">
        <f t="shared" si="45"/>
        <v>-44.467761900613837</v>
      </c>
      <c r="AQ93">
        <f t="shared" si="45"/>
        <v>-9.9192951884895795</v>
      </c>
    </row>
    <row r="94" spans="1:43" x14ac:dyDescent="0.25">
      <c r="A94" s="3">
        <v>930</v>
      </c>
      <c r="B94">
        <v>-0.53551400000000005</v>
      </c>
      <c r="C94">
        <v>0.53795199999999999</v>
      </c>
      <c r="D94">
        <v>0.78725599999999996</v>
      </c>
      <c r="E94">
        <v>-0.50856599999999996</v>
      </c>
      <c r="F94">
        <v>8.7462999999999999E-2</v>
      </c>
      <c r="G94">
        <v>-9.1149999999999998E-3</v>
      </c>
      <c r="H94">
        <v>2.7366999999999999E-2</v>
      </c>
      <c r="I94">
        <v>7.2105000000000002E-2</v>
      </c>
      <c r="J94">
        <v>-6.2427999999999997E-2</v>
      </c>
      <c r="K94">
        <v>-0.71438599999999997</v>
      </c>
      <c r="M94">
        <v>9.8004999999999995E-2</v>
      </c>
      <c r="N94">
        <v>9.0899999999999998E-4</v>
      </c>
      <c r="O94">
        <v>-0.154692</v>
      </c>
      <c r="P94">
        <v>-0.16897000000000001</v>
      </c>
      <c r="R94" t="str">
        <f t="shared" si="23"/>
        <v>0.087463-0.009115i</v>
      </c>
      <c r="S94" t="str">
        <f t="shared" si="24"/>
        <v>0.0182004738278527+0.0503966097427193i</v>
      </c>
      <c r="T94" t="str">
        <f t="shared" si="25"/>
        <v>0.661885798685974-0.525627949867891i</v>
      </c>
      <c r="U94" t="str">
        <f t="shared" si="26"/>
        <v>-0.116026281631233+0.0305367649517223i</v>
      </c>
      <c r="V94" t="str">
        <f t="shared" si="27"/>
        <v>-0.058875697266169-0.717324337367821i</v>
      </c>
      <c r="W94" t="str">
        <f t="shared" si="28"/>
        <v>0.0024011855369499+0.0170569613748395i</v>
      </c>
      <c r="X94" t="str">
        <f t="shared" si="29"/>
        <v>0.251682355781978-0.195271701378129i</v>
      </c>
      <c r="Y94">
        <f t="shared" si="30"/>
        <v>-35.27674222620989</v>
      </c>
      <c r="Z94">
        <f t="shared" si="31"/>
        <v>81.986870622527746</v>
      </c>
      <c r="AA94">
        <f t="shared" si="32"/>
        <v>-9.9364074497483443</v>
      </c>
      <c r="AB94">
        <f t="shared" si="33"/>
        <v>-37.806658992356745</v>
      </c>
      <c r="AC94">
        <f t="shared" si="34"/>
        <v>54.670450806547031</v>
      </c>
      <c r="AE94">
        <f t="shared" si="35"/>
        <v>-21.116598752615744</v>
      </c>
      <c r="AF94">
        <f t="shared" si="36"/>
        <v>-25.419553836185848</v>
      </c>
      <c r="AG94">
        <f t="shared" si="37"/>
        <v>-1.4607220069786213</v>
      </c>
      <c r="AH94">
        <f t="shared" si="38"/>
        <v>-18.418006389507948</v>
      </c>
      <c r="AI94">
        <f t="shared" si="39"/>
        <v>-2.8565300907536439</v>
      </c>
      <c r="AK94" t="str">
        <f t="shared" si="40"/>
        <v>0.098005+0.000909i</v>
      </c>
      <c r="AL94" t="str">
        <f t="shared" si="41"/>
        <v>-0.154692-0.16897i</v>
      </c>
      <c r="AM94" t="str">
        <f t="shared" si="42"/>
        <v>0.998748391281308+0.00226906554619871i</v>
      </c>
      <c r="AN94" t="str">
        <f t="shared" si="43"/>
        <v>0.00233099709761501+0.0048773374065886i</v>
      </c>
      <c r="AO94" t="str">
        <f t="shared" si="44"/>
        <v>0.251884514578731-0.195229085514203i</v>
      </c>
      <c r="AP94">
        <f t="shared" si="45"/>
        <v>-45.342905444121222</v>
      </c>
      <c r="AQ94">
        <f t="shared" si="45"/>
        <v>-9.9327643324370776</v>
      </c>
    </row>
    <row r="95" spans="1:43" x14ac:dyDescent="0.25">
      <c r="A95" s="3">
        <v>940</v>
      </c>
      <c r="B95">
        <v>-0.409105</v>
      </c>
      <c r="C95">
        <v>0.64190599999999998</v>
      </c>
      <c r="D95">
        <v>0.66860699999999995</v>
      </c>
      <c r="E95">
        <v>-0.65427599999999997</v>
      </c>
      <c r="F95">
        <v>8.7738999999999998E-2</v>
      </c>
      <c r="G95">
        <v>-1.1816E-2</v>
      </c>
      <c r="H95">
        <v>5.9637999999999997E-2</v>
      </c>
      <c r="I95">
        <v>8.7031999999999998E-2</v>
      </c>
      <c r="J95">
        <v>-0.16573299999999999</v>
      </c>
      <c r="K95">
        <v>-0.69882900000000003</v>
      </c>
      <c r="M95">
        <v>0.101364</v>
      </c>
      <c r="N95">
        <v>-5.1599999999999997E-3</v>
      </c>
      <c r="O95">
        <v>-0.17877699999999999</v>
      </c>
      <c r="P95">
        <v>-0.144203</v>
      </c>
      <c r="R95" t="str">
        <f t="shared" si="23"/>
        <v>0.087739-0.011816i</v>
      </c>
      <c r="S95" t="str">
        <f t="shared" si="24"/>
        <v>0.0267304979639134+0.0425991269577227i</v>
      </c>
      <c r="T95" t="str">
        <f t="shared" si="25"/>
        <v>0.537972874003439-0.650031193955783i</v>
      </c>
      <c r="U95" t="str">
        <f t="shared" si="26"/>
        <v>-0.11222128563491+0.0488973947016868i</v>
      </c>
      <c r="V95" t="str">
        <f t="shared" si="27"/>
        <v>-0.164148007447504-0.702956619936234i</v>
      </c>
      <c r="W95" t="str">
        <f t="shared" si="28"/>
        <v>0.00423231874152263+0.0174776840108914i</v>
      </c>
      <c r="X95" t="str">
        <f t="shared" si="29"/>
        <v>0.250878320810759-0.196032114059047i</v>
      </c>
      <c r="Y95">
        <f t="shared" si="30"/>
        <v>-34.902842106337751</v>
      </c>
      <c r="Z95">
        <f t="shared" si="31"/>
        <v>76.387544718274853</v>
      </c>
      <c r="AA95">
        <f t="shared" si="32"/>
        <v>-9.9409688740789406</v>
      </c>
      <c r="AB95">
        <f t="shared" si="33"/>
        <v>-38.003472615260314</v>
      </c>
      <c r="AC95">
        <f t="shared" si="34"/>
        <v>138.78611455005006</v>
      </c>
      <c r="AE95">
        <f t="shared" si="35"/>
        <v>-21.058085945630872</v>
      </c>
      <c r="AF95">
        <f t="shared" si="36"/>
        <v>-25.97015944437797</v>
      </c>
      <c r="AG95">
        <f t="shared" si="37"/>
        <v>-1.4754723218659107</v>
      </c>
      <c r="AH95">
        <f t="shared" si="38"/>
        <v>-18.243556525849257</v>
      </c>
      <c r="AI95">
        <f t="shared" si="39"/>
        <v>-2.8308511262655651</v>
      </c>
      <c r="AK95" t="str">
        <f t="shared" si="40"/>
        <v>0.101364-0.00516i</v>
      </c>
      <c r="AL95" t="str">
        <f t="shared" si="41"/>
        <v>-0.178777-0.144203i</v>
      </c>
      <c r="AM95" t="str">
        <f t="shared" si="42"/>
        <v>0.999563835001074+0.00256451621629697i</v>
      </c>
      <c r="AN95" t="str">
        <f t="shared" si="43"/>
        <v>0.00217829871272947+0.00523389806857413i</v>
      </c>
      <c r="AO95" t="str">
        <f t="shared" si="44"/>
        <v>0.251098114569237-0.196009570975866i</v>
      </c>
      <c r="AP95">
        <f t="shared" si="45"/>
        <v>-44.929720419260178</v>
      </c>
      <c r="AQ95">
        <f t="shared" si="45"/>
        <v>-9.9366227519232826</v>
      </c>
    </row>
    <row r="96" spans="1:43" x14ac:dyDescent="0.25">
      <c r="A96" s="3">
        <v>950</v>
      </c>
      <c r="B96">
        <v>-0.26689099999999999</v>
      </c>
      <c r="C96">
        <v>0.7177</v>
      </c>
      <c r="D96">
        <v>0.518401</v>
      </c>
      <c r="E96">
        <v>-0.77065300000000003</v>
      </c>
      <c r="F96">
        <v>8.8036000000000003E-2</v>
      </c>
      <c r="G96">
        <v>-1.4437999999999999E-2</v>
      </c>
      <c r="H96">
        <v>9.6097000000000002E-2</v>
      </c>
      <c r="I96">
        <v>8.8599999999999998E-2</v>
      </c>
      <c r="J96">
        <v>-0.26509300000000002</v>
      </c>
      <c r="K96">
        <v>-0.66652900000000004</v>
      </c>
      <c r="M96">
        <v>0.10316</v>
      </c>
      <c r="N96">
        <v>-1.2444999999999999E-2</v>
      </c>
      <c r="O96">
        <v>-0.19953199999999999</v>
      </c>
      <c r="P96">
        <v>-0.114846</v>
      </c>
      <c r="R96" t="str">
        <f t="shared" si="23"/>
        <v>0.088036-0.014438i</v>
      </c>
      <c r="S96" t="str">
        <f t="shared" si="24"/>
        <v>0.0335734544726817+0.0329713682105246i</v>
      </c>
      <c r="T96" t="str">
        <f t="shared" si="25"/>
        <v>0.390982717054543-0.745015973005863i</v>
      </c>
      <c r="U96" t="str">
        <f t="shared" si="26"/>
        <v>-0.104657762762065+0.0656330054483049i</v>
      </c>
      <c r="V96" t="str">
        <f t="shared" si="27"/>
        <v>-0.265766843595136-0.670643992906915i</v>
      </c>
      <c r="W96" t="str">
        <f t="shared" si="28"/>
        <v>0.00627098488427455+0.0170184355429705i</v>
      </c>
      <c r="X96" t="str">
        <f t="shared" si="29"/>
        <v>0.249838858535185-0.198752891522433i</v>
      </c>
      <c r="Y96">
        <f t="shared" si="30"/>
        <v>-34.828669410224876</v>
      </c>
      <c r="Z96">
        <f t="shared" si="31"/>
        <v>69.772072705210235</v>
      </c>
      <c r="AA96">
        <f t="shared" si="32"/>
        <v>-9.9173135071299345</v>
      </c>
      <c r="AB96">
        <f t="shared" si="33"/>
        <v>-38.503102627640494</v>
      </c>
      <c r="AC96">
        <f t="shared" si="34"/>
        <v>194.22840998170167</v>
      </c>
      <c r="AE96">
        <f t="shared" si="35"/>
        <v>-20.991527830633085</v>
      </c>
      <c r="AF96">
        <f t="shared" si="36"/>
        <v>-26.547659000315782</v>
      </c>
      <c r="AG96">
        <f t="shared" si="37"/>
        <v>-1.5001809694597312</v>
      </c>
      <c r="AH96">
        <f t="shared" si="38"/>
        <v>-18.164187518157242</v>
      </c>
      <c r="AI96">
        <f t="shared" si="39"/>
        <v>-2.8366656738684175</v>
      </c>
      <c r="AK96" t="str">
        <f t="shared" si="40"/>
        <v>0.10316-0.012445i</v>
      </c>
      <c r="AL96" t="str">
        <f t="shared" si="41"/>
        <v>-0.199532-0.114846i</v>
      </c>
      <c r="AM96" t="str">
        <f t="shared" si="42"/>
        <v>1.00050708242803+0.00253063952585288i</v>
      </c>
      <c r="AN96" t="str">
        <f t="shared" si="43"/>
        <v>0.0021536024597997+0.00511223243671509i</v>
      </c>
      <c r="AO96" t="str">
        <f t="shared" si="44"/>
        <v>0.25005724525661-0.19876601805777i</v>
      </c>
      <c r="AP96">
        <f t="shared" si="45"/>
        <v>-45.118312351497195</v>
      </c>
      <c r="AQ96">
        <f t="shared" si="45"/>
        <v>-9.9124420906837312</v>
      </c>
    </row>
    <row r="97" spans="1:43" x14ac:dyDescent="0.25">
      <c r="A97" s="3">
        <v>960</v>
      </c>
      <c r="B97">
        <v>-0.11274000000000001</v>
      </c>
      <c r="C97">
        <v>0.76765600000000001</v>
      </c>
      <c r="D97">
        <v>0.34496700000000002</v>
      </c>
      <c r="E97">
        <v>-0.85055099999999995</v>
      </c>
      <c r="F97">
        <v>8.7776000000000007E-2</v>
      </c>
      <c r="G97">
        <v>-1.7167999999999999E-2</v>
      </c>
      <c r="H97">
        <v>0.13145200000000001</v>
      </c>
      <c r="I97">
        <v>7.7961000000000003E-2</v>
      </c>
      <c r="J97">
        <v>-0.35750799999999999</v>
      </c>
      <c r="K97">
        <v>-0.62343300000000001</v>
      </c>
      <c r="M97">
        <v>0.102739</v>
      </c>
      <c r="N97">
        <v>-2.0209999999999999E-2</v>
      </c>
      <c r="O97">
        <v>-0.21512700000000001</v>
      </c>
      <c r="P97">
        <v>-8.2468E-2</v>
      </c>
      <c r="R97" t="str">
        <f t="shared" si="23"/>
        <v>0.087776-0.017168i</v>
      </c>
      <c r="S97" t="str">
        <f t="shared" si="24"/>
        <v>0.0369574776583682+0.024569973911509i</v>
      </c>
      <c r="T97" t="str">
        <f t="shared" si="25"/>
        <v>0.227209670795272-0.808902442556911i</v>
      </c>
      <c r="U97" t="str">
        <f t="shared" si="26"/>
        <v>-0.0954167129665782+0.0811705763295106i</v>
      </c>
      <c r="V97" t="str">
        <f t="shared" si="27"/>
        <v>-0.359890345439701-0.626640461959198i</v>
      </c>
      <c r="W97" t="str">
        <f t="shared" si="28"/>
        <v>0.0083151995539345+0.0161609241464309i</v>
      </c>
      <c r="X97" t="str">
        <f t="shared" si="29"/>
        <v>0.247084264333518-0.201533704262447i</v>
      </c>
      <c r="Y97">
        <f t="shared" si="30"/>
        <v>-34.810677427337986</v>
      </c>
      <c r="Z97">
        <f t="shared" si="31"/>
        <v>62.773046970463334</v>
      </c>
      <c r="AA97">
        <f t="shared" si="32"/>
        <v>-9.9282226558712097</v>
      </c>
      <c r="AB97">
        <f t="shared" si="33"/>
        <v>-39.20232490357462</v>
      </c>
      <c r="AC97">
        <f t="shared" si="34"/>
        <v>54.124089885237865</v>
      </c>
      <c r="AE97">
        <f t="shared" si="35"/>
        <v>-20.969444104931814</v>
      </c>
      <c r="AF97">
        <f t="shared" si="36"/>
        <v>-27.056354651302769</v>
      </c>
      <c r="AG97">
        <f t="shared" si="37"/>
        <v>-1.5122765935110014</v>
      </c>
      <c r="AH97">
        <f t="shared" si="38"/>
        <v>-18.042937049214373</v>
      </c>
      <c r="AI97">
        <f t="shared" si="39"/>
        <v>-2.8216369030560955</v>
      </c>
      <c r="AK97" t="str">
        <f t="shared" si="40"/>
        <v>0.102739-0.02021i</v>
      </c>
      <c r="AL97" t="str">
        <f t="shared" si="41"/>
        <v>-0.215127-0.082468i</v>
      </c>
      <c r="AM97" t="str">
        <f t="shared" si="42"/>
        <v>1.00130866096641+0.00217207350041298i</v>
      </c>
      <c r="AN97" t="str">
        <f t="shared" si="43"/>
        <v>0.00218069044642235+0.00499083590111058i</v>
      </c>
      <c r="AO97" t="str">
        <f t="shared" si="44"/>
        <v>0.247296071425698-0.20158335345022i</v>
      </c>
      <c r="AP97">
        <f t="shared" si="45"/>
        <v>-45.277724277569035</v>
      </c>
      <c r="AQ97">
        <f t="shared" si="45"/>
        <v>-9.9228978569876976</v>
      </c>
    </row>
    <row r="98" spans="1:43" x14ac:dyDescent="0.25">
      <c r="A98" s="3">
        <v>970</v>
      </c>
      <c r="B98">
        <v>4.6730000000000001E-2</v>
      </c>
      <c r="C98">
        <v>0.78606200000000004</v>
      </c>
      <c r="D98">
        <v>0.15901299999999999</v>
      </c>
      <c r="E98">
        <v>-0.88725900000000002</v>
      </c>
      <c r="F98">
        <v>8.7496000000000004E-2</v>
      </c>
      <c r="G98">
        <v>-1.9362000000000001E-2</v>
      </c>
      <c r="H98">
        <v>0.161772</v>
      </c>
      <c r="I98">
        <v>5.3801000000000002E-2</v>
      </c>
      <c r="J98">
        <v>-0.449239</v>
      </c>
      <c r="K98">
        <v>-0.56386800000000004</v>
      </c>
      <c r="M98">
        <v>0.100535</v>
      </c>
      <c r="N98">
        <v>-2.6948E-2</v>
      </c>
      <c r="O98">
        <v>-0.22598599999999999</v>
      </c>
      <c r="P98">
        <v>-4.7893999999999999E-2</v>
      </c>
      <c r="R98" t="str">
        <f t="shared" si="23"/>
        <v>0.087496-0.019362i</v>
      </c>
      <c r="S98" t="str">
        <f t="shared" si="24"/>
        <v>0.0383950041953243+0.0158008497735559i</v>
      </c>
      <c r="T98" t="str">
        <f t="shared" si="25"/>
        <v>0.0550575943690437-0.835704120417147i</v>
      </c>
      <c r="U98" t="str">
        <f t="shared" si="26"/>
        <v>-0.0814925629617671+0.0948646727895589i</v>
      </c>
      <c r="V98" t="str">
        <f t="shared" si="27"/>
        <v>-0.452645738031353-0.565419683293057i</v>
      </c>
      <c r="W98" t="str">
        <f t="shared" si="28"/>
        <v>0.0100710413171152+0.0149299144816896i</v>
      </c>
      <c r="X98" t="str">
        <f t="shared" si="29"/>
        <v>0.246430922678732-0.202400270047762i</v>
      </c>
      <c r="Y98">
        <f t="shared" si="30"/>
        <v>-34.890152619300579</v>
      </c>
      <c r="Z98">
        <f t="shared" si="31"/>
        <v>55.998188400212612</v>
      </c>
      <c r="AA98">
        <f t="shared" si="32"/>
        <v>-9.9270437539301675</v>
      </c>
      <c r="AB98">
        <f t="shared" si="33"/>
        <v>-39.397171627161477</v>
      </c>
      <c r="AC98">
        <f t="shared" si="34"/>
        <v>180.7960414672315</v>
      </c>
      <c r="AE98">
        <f t="shared" si="35"/>
        <v>-20.95260817413617</v>
      </c>
      <c r="AF98">
        <f t="shared" si="36"/>
        <v>-27.635022397622535</v>
      </c>
      <c r="AG98">
        <f t="shared" si="37"/>
        <v>-1.5401398201813712</v>
      </c>
      <c r="AH98">
        <f t="shared" si="38"/>
        <v>-18.057537001918014</v>
      </c>
      <c r="AI98">
        <f t="shared" si="39"/>
        <v>-2.8018199387007736</v>
      </c>
      <c r="AK98" t="str">
        <f t="shared" si="40"/>
        <v>0.100535-0.026948i</v>
      </c>
      <c r="AL98" t="str">
        <f t="shared" si="41"/>
        <v>-0.225986-0.047894i</v>
      </c>
      <c r="AM98" t="str">
        <f t="shared" si="42"/>
        <v>1.00188935210884+0.00153804693844803i</v>
      </c>
      <c r="AN98" t="str">
        <f t="shared" si="43"/>
        <v>0.00221508970818659+0.00491787654181674i</v>
      </c>
      <c r="AO98" t="str">
        <f t="shared" si="44"/>
        <v>0.246628959742837-0.202484253596336i</v>
      </c>
      <c r="AP98">
        <f t="shared" si="45"/>
        <v>-45.362244491366532</v>
      </c>
      <c r="AQ98">
        <f t="shared" si="45"/>
        <v>-9.9214252428745642</v>
      </c>
    </row>
    <row r="99" spans="1:43" x14ac:dyDescent="0.25">
      <c r="A99" s="3">
        <v>980</v>
      </c>
      <c r="B99">
        <v>0.20585600000000001</v>
      </c>
      <c r="C99">
        <v>0.77482399999999996</v>
      </c>
      <c r="D99">
        <v>-3.2284E-2</v>
      </c>
      <c r="E99">
        <v>-0.88348599999999999</v>
      </c>
      <c r="F99">
        <v>8.6712999999999998E-2</v>
      </c>
      <c r="G99">
        <v>-2.1493000000000002E-2</v>
      </c>
      <c r="H99">
        <v>0.181865</v>
      </c>
      <c r="I99">
        <v>2.1448999999999999E-2</v>
      </c>
      <c r="J99">
        <v>-0.52659299999999998</v>
      </c>
      <c r="K99">
        <v>-0.49696699999999999</v>
      </c>
      <c r="M99">
        <v>9.6796999999999994E-2</v>
      </c>
      <c r="N99">
        <v>-3.2482999999999998E-2</v>
      </c>
      <c r="O99">
        <v>-0.23133100000000001</v>
      </c>
      <c r="P99">
        <v>-1.2591E-2</v>
      </c>
      <c r="R99" t="str">
        <f t="shared" si="23"/>
        <v>0.086713-0.021493i</v>
      </c>
      <c r="S99" t="str">
        <f t="shared" si="24"/>
        <v>0.0387915679530192+0.00565866695149399i</v>
      </c>
      <c r="T99" t="str">
        <f t="shared" si="25"/>
        <v>-0.119258651089814-0.827881575574246i</v>
      </c>
      <c r="U99" t="str">
        <f t="shared" si="26"/>
        <v>-0.0668567881685806+0.105863722779845i</v>
      </c>
      <c r="V99" t="str">
        <f t="shared" si="27"/>
        <v>-0.530127004287757-0.496590284242741i</v>
      </c>
      <c r="W99" t="str">
        <f t="shared" si="28"/>
        <v>0.011290222109111+0.0137945386073937i</v>
      </c>
      <c r="X99" t="str">
        <f t="shared" si="29"/>
        <v>0.244062276827271-0.205141509970288i</v>
      </c>
      <c r="Y99">
        <f t="shared" si="30"/>
        <v>-34.979029453952158</v>
      </c>
      <c r="Z99">
        <f t="shared" si="31"/>
        <v>50.701186222684839</v>
      </c>
      <c r="AA99">
        <f t="shared" si="32"/>
        <v>-9.9289503488441717</v>
      </c>
      <c r="AB99">
        <f t="shared" si="33"/>
        <v>-40.04803737644351</v>
      </c>
      <c r="AC99">
        <f t="shared" si="34"/>
        <v>50.973404670730346</v>
      </c>
      <c r="AE99">
        <f t="shared" si="35"/>
        <v>-20.979376057828794</v>
      </c>
      <c r="AF99">
        <f t="shared" si="36"/>
        <v>-28.133808802476668</v>
      </c>
      <c r="AG99">
        <f t="shared" si="37"/>
        <v>-1.5514366307641414</v>
      </c>
      <c r="AH99">
        <f t="shared" si="38"/>
        <v>-18.047382072478733</v>
      </c>
      <c r="AI99">
        <f t="shared" si="39"/>
        <v>-2.7766512710926166</v>
      </c>
      <c r="AK99" t="str">
        <f t="shared" si="40"/>
        <v>0.096797-0.032483i</v>
      </c>
      <c r="AL99" t="str">
        <f t="shared" si="41"/>
        <v>-0.231331-0.012591i</v>
      </c>
      <c r="AM99" t="str">
        <f t="shared" si="42"/>
        <v>1.00225597828091+0.000773673904506141i</v>
      </c>
      <c r="AN99" t="str">
        <f t="shared" si="43"/>
        <v>0.00185339631616464+0.00524175154313022i</v>
      </c>
      <c r="AO99" t="str">
        <f t="shared" si="44"/>
        <v>0.244259592896118-0.20524312085951i</v>
      </c>
      <c r="AP99">
        <f t="shared" si="45"/>
        <v>-45.098864229970246</v>
      </c>
      <c r="AQ99">
        <f t="shared" si="45"/>
        <v>-9.923056060363562</v>
      </c>
    </row>
    <row r="100" spans="1:43" x14ac:dyDescent="0.25">
      <c r="A100" s="3">
        <v>990</v>
      </c>
      <c r="B100">
        <v>0.36256300000000002</v>
      </c>
      <c r="C100">
        <v>0.73050999999999999</v>
      </c>
      <c r="D100">
        <v>-0.213501</v>
      </c>
      <c r="E100">
        <v>-0.83835599999999999</v>
      </c>
      <c r="F100">
        <v>8.5960999999999996E-2</v>
      </c>
      <c r="G100">
        <v>-2.3199999999999998E-2</v>
      </c>
      <c r="H100">
        <v>0.18926699999999999</v>
      </c>
      <c r="I100">
        <v>-1.7742000000000001E-2</v>
      </c>
      <c r="J100">
        <v>-0.59893600000000002</v>
      </c>
      <c r="K100">
        <v>-0.41459800000000002</v>
      </c>
      <c r="M100">
        <v>9.1828999999999994E-2</v>
      </c>
      <c r="N100">
        <v>-3.6713000000000003E-2</v>
      </c>
      <c r="O100">
        <v>-0.231239</v>
      </c>
      <c r="P100">
        <v>2.3363999999999999E-2</v>
      </c>
      <c r="R100" t="str">
        <f t="shared" si="23"/>
        <v>0.085961-0.0232i</v>
      </c>
      <c r="S100" t="str">
        <f t="shared" si="24"/>
        <v>0.0392273182824341-0.000167352801926927i</v>
      </c>
      <c r="T100" t="str">
        <f t="shared" si="25"/>
        <v>-0.287578490171898-0.783229731942935i</v>
      </c>
      <c r="U100" t="str">
        <f t="shared" si="26"/>
        <v>-0.0483955787913545+0.114407241091597i</v>
      </c>
      <c r="V100" t="str">
        <f t="shared" si="27"/>
        <v>-0.601925597680671-0.412684337418779i</v>
      </c>
      <c r="W100" t="str">
        <f t="shared" si="28"/>
        <v>0.0127786030061063+0.0121720031052121i</v>
      </c>
      <c r="X100" t="str">
        <f t="shared" si="29"/>
        <v>0.243004002183072-0.205583718607542i</v>
      </c>
      <c r="Y100">
        <f t="shared" si="30"/>
        <v>-35.066111706315205</v>
      </c>
      <c r="Z100">
        <f t="shared" si="31"/>
        <v>43.607297605365915</v>
      </c>
      <c r="AA100">
        <f t="shared" si="32"/>
        <v>-9.9432363457244417</v>
      </c>
      <c r="AB100">
        <f t="shared" si="33"/>
        <v>-40.231541633258139</v>
      </c>
      <c r="AC100">
        <f t="shared" si="34"/>
        <v>143.61668130181471</v>
      </c>
      <c r="AE100">
        <f t="shared" si="35"/>
        <v>-21.008619129143021</v>
      </c>
      <c r="AF100">
        <f t="shared" si="36"/>
        <v>-28.128148571070845</v>
      </c>
      <c r="AG100">
        <f t="shared" si="37"/>
        <v>-1.5729704712549655</v>
      </c>
      <c r="AH100">
        <f t="shared" si="38"/>
        <v>-18.116017391794664</v>
      </c>
      <c r="AI100">
        <f t="shared" si="39"/>
        <v>-2.7358025683962666</v>
      </c>
      <c r="AK100" t="str">
        <f t="shared" si="40"/>
        <v>0.091829-0.036713i</v>
      </c>
      <c r="AL100" t="str">
        <f t="shared" si="41"/>
        <v>-0.231239+0.023364i</v>
      </c>
      <c r="AM100" t="str">
        <f t="shared" si="42"/>
        <v>1.00229566034179+0.000064546960197213i</v>
      </c>
      <c r="AN100" t="str">
        <f t="shared" si="43"/>
        <v>0.00215237302454013+0.00541101884490118i</v>
      </c>
      <c r="AO100" t="str">
        <f t="shared" si="44"/>
        <v>0.243182960467534-0.205728605619477i</v>
      </c>
      <c r="AP100">
        <f t="shared" si="45"/>
        <v>-44.696487149414281</v>
      </c>
      <c r="AQ100">
        <f t="shared" si="45"/>
        <v>-9.9369567619760328</v>
      </c>
    </row>
    <row r="101" spans="1:43" x14ac:dyDescent="0.25">
      <c r="A101" s="3">
        <v>1000</v>
      </c>
      <c r="B101">
        <v>0.50718300000000005</v>
      </c>
      <c r="C101">
        <v>0.65889200000000003</v>
      </c>
      <c r="D101">
        <v>-0.38141199999999997</v>
      </c>
      <c r="E101">
        <v>-0.75104599999999999</v>
      </c>
      <c r="F101">
        <v>8.5280999999999996E-2</v>
      </c>
      <c r="G101">
        <v>-2.4611999999999998E-2</v>
      </c>
      <c r="H101">
        <v>0.18265100000000001</v>
      </c>
      <c r="I101">
        <v>-5.5896000000000001E-2</v>
      </c>
      <c r="J101">
        <v>-0.65691600000000006</v>
      </c>
      <c r="K101">
        <v>-0.32177899999999998</v>
      </c>
      <c r="M101">
        <v>8.6462999999999998E-2</v>
      </c>
      <c r="N101">
        <v>-3.8800000000000001E-2</v>
      </c>
      <c r="O101">
        <v>-0.225327</v>
      </c>
      <c r="P101">
        <v>5.9951999999999998E-2</v>
      </c>
      <c r="R101" t="str">
        <f t="shared" si="23"/>
        <v>0.085281-0.024612i</v>
      </c>
      <c r="S101" t="str">
        <f t="shared" si="24"/>
        <v>0.0361219619160019-0.00900266908988213i</v>
      </c>
      <c r="T101" t="str">
        <f t="shared" si="25"/>
        <v>-0.443295288309896-0.704395261363076i</v>
      </c>
      <c r="U101" t="str">
        <f t="shared" si="26"/>
        <v>-0.0299564768422462+0.119177711618701i</v>
      </c>
      <c r="V101" t="str">
        <f t="shared" si="27"/>
        <v>-0.658394040377541-0.318776808726469i</v>
      </c>
      <c r="W101" t="str">
        <f t="shared" si="28"/>
        <v>0.0136659849308358+0.0102724354903616i</v>
      </c>
      <c r="X101" t="str">
        <f t="shared" si="29"/>
        <v>0.241336122349829-0.2079379509178i</v>
      </c>
      <c r="Y101">
        <f t="shared" si="30"/>
        <v>-35.341978180765551</v>
      </c>
      <c r="Z101">
        <f t="shared" si="31"/>
        <v>36.931420092071768</v>
      </c>
      <c r="AA101">
        <f t="shared" si="32"/>
        <v>-9.9361391216605952</v>
      </c>
      <c r="AB101">
        <f t="shared" si="33"/>
        <v>-40.748561685944672</v>
      </c>
      <c r="AC101">
        <f t="shared" si="34"/>
        <v>108.46903543522085</v>
      </c>
      <c r="AE101">
        <f t="shared" si="35"/>
        <v>-21.035509755696175</v>
      </c>
      <c r="AF101">
        <f t="shared" si="36"/>
        <v>-28.582855966306724</v>
      </c>
      <c r="AG101">
        <f t="shared" si="37"/>
        <v>-1.5946522197021309</v>
      </c>
      <c r="AH101">
        <f t="shared" si="38"/>
        <v>-18.210024184146061</v>
      </c>
      <c r="AI101">
        <f t="shared" si="39"/>
        <v>-2.7156394021150767</v>
      </c>
      <c r="AK101" t="str">
        <f t="shared" si="40"/>
        <v>0.086463-0.0388i</v>
      </c>
      <c r="AL101" t="str">
        <f t="shared" si="41"/>
        <v>-0.225327+0.059952i</v>
      </c>
      <c r="AM101" t="str">
        <f t="shared" si="42"/>
        <v>1.00209107079361-0.00073237444667166i</v>
      </c>
      <c r="AN101" t="str">
        <f t="shared" si="43"/>
        <v>0.0021454131010296+0.00547519224602573i</v>
      </c>
      <c r="AO101" t="str">
        <f t="shared" si="44"/>
        <v>0.241490048398392-0.208109121529529i</v>
      </c>
      <c r="AP101">
        <f t="shared" si="45"/>
        <v>-44.611683861121961</v>
      </c>
      <c r="AQ101">
        <f t="shared" si="45"/>
        <v>-9.929915357536375</v>
      </c>
    </row>
    <row r="102" spans="1:43" x14ac:dyDescent="0.25">
      <c r="A102" s="3">
        <v>1010</v>
      </c>
      <c r="B102">
        <v>0.63451599999999997</v>
      </c>
      <c r="C102">
        <v>0.56009799999999998</v>
      </c>
      <c r="D102">
        <v>-0.52384799999999998</v>
      </c>
      <c r="E102">
        <v>-0.63467799999999996</v>
      </c>
      <c r="F102">
        <v>8.4511000000000003E-2</v>
      </c>
      <c r="G102">
        <v>-2.6027000000000002E-2</v>
      </c>
      <c r="H102">
        <v>0.16207299999999999</v>
      </c>
      <c r="I102">
        <v>-8.9747999999999994E-2</v>
      </c>
      <c r="J102">
        <v>-0.70148200000000005</v>
      </c>
      <c r="K102">
        <v>-0.22051899999999999</v>
      </c>
      <c r="M102">
        <v>8.0855999999999997E-2</v>
      </c>
      <c r="N102">
        <v>-3.8738000000000002E-2</v>
      </c>
      <c r="O102">
        <v>-0.21379999999999999</v>
      </c>
      <c r="P102">
        <v>9.4876000000000002E-2</v>
      </c>
      <c r="R102" t="str">
        <f t="shared" si="23"/>
        <v>0.084511-0.026027i</v>
      </c>
      <c r="S102" t="str">
        <f t="shared" si="24"/>
        <v>0.0341273262725792-0.0157536925997761i</v>
      </c>
      <c r="T102" t="str">
        <f t="shared" si="25"/>
        <v>-0.578008833161593-0.597463269413176i</v>
      </c>
      <c r="U102" t="str">
        <f t="shared" si="26"/>
        <v>-0.00925622140846813+0.120206133607658i</v>
      </c>
      <c r="V102" t="str">
        <f t="shared" si="27"/>
        <v>-0.701311995602408-0.217191075776113i</v>
      </c>
      <c r="W102" t="str">
        <f t="shared" si="28"/>
        <v>0.0140384445525734+0.00746673197478571i</v>
      </c>
      <c r="X102" t="str">
        <f t="shared" si="29"/>
        <v>0.239797387243858-0.209476574916121i</v>
      </c>
      <c r="Y102">
        <f t="shared" si="30"/>
        <v>-35.971713750002792</v>
      </c>
      <c r="Z102">
        <f t="shared" si="31"/>
        <v>28.007504082537874</v>
      </c>
      <c r="AA102">
        <f t="shared" si="32"/>
        <v>-9.940339092635945</v>
      </c>
      <c r="AB102">
        <f t="shared" si="33"/>
        <v>-41.139050213511467</v>
      </c>
      <c r="AC102">
        <f t="shared" si="34"/>
        <v>116.88762292032827</v>
      </c>
      <c r="AE102">
        <f t="shared" si="35"/>
        <v>-21.068202467899518</v>
      </c>
      <c r="AF102">
        <f t="shared" si="36"/>
        <v>-28.499029514757957</v>
      </c>
      <c r="AG102">
        <f t="shared" si="37"/>
        <v>-1.6048640006319315</v>
      </c>
      <c r="AH102">
        <f t="shared" si="38"/>
        <v>-18.375792213942329</v>
      </c>
      <c r="AI102">
        <f t="shared" si="39"/>
        <v>-2.6840279187813874</v>
      </c>
      <c r="AK102" t="str">
        <f t="shared" si="40"/>
        <v>0.080856-0.038738i</v>
      </c>
      <c r="AL102" t="str">
        <f t="shared" si="41"/>
        <v>-0.2138+0.094876i</v>
      </c>
      <c r="AM102" t="str">
        <f t="shared" si="42"/>
        <v>1.00161434050304-0.00134694678008285i</v>
      </c>
      <c r="AN102" t="str">
        <f t="shared" si="43"/>
        <v>0.00208036774366901+0.00490021061712677i</v>
      </c>
      <c r="AO102" t="str">
        <f t="shared" si="44"/>
        <v>0.239900370900432-0.209653088030333i</v>
      </c>
      <c r="AP102">
        <f t="shared" si="45"/>
        <v>-45.476002454053358</v>
      </c>
      <c r="AQ102">
        <f t="shared" si="45"/>
        <v>-9.9350569624528902</v>
      </c>
    </row>
    <row r="103" spans="1:43" x14ac:dyDescent="0.25">
      <c r="A103" s="3">
        <v>1020</v>
      </c>
      <c r="B103">
        <v>0.74390900000000004</v>
      </c>
      <c r="C103">
        <v>0.43373200000000001</v>
      </c>
      <c r="D103">
        <v>-0.63716899999999999</v>
      </c>
      <c r="E103">
        <v>-0.48773699999999998</v>
      </c>
      <c r="F103">
        <v>8.3196999999999993E-2</v>
      </c>
      <c r="G103">
        <v>-2.6485000000000002E-2</v>
      </c>
      <c r="H103">
        <v>0.13152</v>
      </c>
      <c r="I103">
        <v>-0.11276600000000001</v>
      </c>
      <c r="J103">
        <v>-0.73083200000000004</v>
      </c>
      <c r="K103">
        <v>-0.114575</v>
      </c>
      <c r="M103">
        <v>7.6410000000000006E-2</v>
      </c>
      <c r="N103">
        <v>-3.6830000000000002E-2</v>
      </c>
      <c r="O103">
        <v>-0.19746900000000001</v>
      </c>
      <c r="P103">
        <v>0.12750400000000001</v>
      </c>
      <c r="R103" t="str">
        <f t="shared" si="23"/>
        <v>0.083197-0.026485i</v>
      </c>
      <c r="S103" t="str">
        <f t="shared" si="24"/>
        <v>0.030234393233394-0.0194232737748211i</v>
      </c>
      <c r="T103" t="str">
        <f t="shared" si="25"/>
        <v>-0.689627147208849-0.461298191688383i</v>
      </c>
      <c r="U103" t="str">
        <f t="shared" si="26"/>
        <v>0.00978678359935519+0.118478810336749i</v>
      </c>
      <c r="V103" t="str">
        <f t="shared" si="27"/>
        <v>-0.729322567569244-0.111798418263075i</v>
      </c>
      <c r="W103" t="str">
        <f t="shared" si="28"/>
        <v>0.0137238935957068+0.00581379113415934i</v>
      </c>
      <c r="X103" t="str">
        <f t="shared" si="29"/>
        <v>0.238250091862901-0.211229926159012i</v>
      </c>
      <c r="Y103">
        <f t="shared" si="30"/>
        <v>-36.533626308038201</v>
      </c>
      <c r="Z103">
        <f t="shared" si="31"/>
        <v>22.958753937402133</v>
      </c>
      <c r="AA103">
        <f t="shared" si="32"/>
        <v>-9.9404262404978354</v>
      </c>
      <c r="AB103">
        <f t="shared" si="33"/>
        <v>-41.559845656024649</v>
      </c>
      <c r="AC103">
        <f t="shared" si="34"/>
        <v>63.580274437740066</v>
      </c>
      <c r="AE103">
        <f t="shared" si="35"/>
        <v>-21.178629120035751</v>
      </c>
      <c r="AF103">
        <f t="shared" si="36"/>
        <v>-28.889452382595564</v>
      </c>
      <c r="AG103">
        <f t="shared" si="37"/>
        <v>-1.6217073157378543</v>
      </c>
      <c r="AH103">
        <f t="shared" si="38"/>
        <v>-18.497653450584558</v>
      </c>
      <c r="AI103">
        <f t="shared" si="39"/>
        <v>-2.6407367160574879</v>
      </c>
      <c r="AK103" t="str">
        <f t="shared" si="40"/>
        <v>0.07641-0.03683i</v>
      </c>
      <c r="AL103" t="str">
        <f t="shared" si="41"/>
        <v>-0.197469+0.127504i</v>
      </c>
      <c r="AM103" t="str">
        <f t="shared" si="42"/>
        <v>1.00099210057301-0.00161474841257378i</v>
      </c>
      <c r="AN103" t="str">
        <f t="shared" si="43"/>
        <v>0.00167244161234601+0.00536265122877623i</v>
      </c>
      <c r="AO103" t="str">
        <f t="shared" si="44"/>
        <v>0.238344625955015-0.211420389041167i</v>
      </c>
      <c r="AP103">
        <f t="shared" si="45"/>
        <v>-45.009305885357151</v>
      </c>
      <c r="AQ103">
        <f t="shared" si="45"/>
        <v>-9.9350511289507413</v>
      </c>
    </row>
    <row r="104" spans="1:43" x14ac:dyDescent="0.25">
      <c r="A104" s="3">
        <v>1030</v>
      </c>
      <c r="B104">
        <v>0.82349000000000006</v>
      </c>
      <c r="C104">
        <v>0.290049</v>
      </c>
      <c r="D104">
        <v>-0.71274999999999999</v>
      </c>
      <c r="E104">
        <v>-0.32837</v>
      </c>
      <c r="F104">
        <v>8.2794000000000006E-2</v>
      </c>
      <c r="G104">
        <v>-2.6719E-2</v>
      </c>
      <c r="H104">
        <v>9.4220999999999999E-2</v>
      </c>
      <c r="I104">
        <v>-0.123187</v>
      </c>
      <c r="J104">
        <v>-0.74401399999999995</v>
      </c>
      <c r="K104">
        <v>1.2260000000000001E-3</v>
      </c>
      <c r="M104">
        <v>7.3124999999999996E-2</v>
      </c>
      <c r="N104">
        <v>-3.3981999999999998E-2</v>
      </c>
      <c r="O104">
        <v>-0.17552899999999999</v>
      </c>
      <c r="P104">
        <v>0.15823599999999999</v>
      </c>
      <c r="R104" t="str">
        <f t="shared" si="23"/>
        <v>0.082794-0.026719i</v>
      </c>
      <c r="S104" t="str">
        <f t="shared" si="24"/>
        <v>0.0273151225256378-0.0208360612646347i</v>
      </c>
      <c r="T104" t="str">
        <f t="shared" si="25"/>
        <v>-0.767528399448925-0.309987369497732i</v>
      </c>
      <c r="U104" t="str">
        <f t="shared" si="26"/>
        <v>0.0310199598072267+0.112792661750078i</v>
      </c>
      <c r="V104" t="str">
        <f t="shared" si="27"/>
        <v>-0.741632053604528+0.00303346501278557i</v>
      </c>
      <c r="W104" t="str">
        <f t="shared" si="28"/>
        <v>0.0141094630705791+0.00376236890693007i</v>
      </c>
      <c r="X104" t="str">
        <f t="shared" si="29"/>
        <v>0.237478529604888-0.212246306570238i</v>
      </c>
      <c r="Y104">
        <f t="shared" si="30"/>
        <v>-36.711468702494543</v>
      </c>
      <c r="Z104">
        <f t="shared" si="31"/>
        <v>14.930831137062906</v>
      </c>
      <c r="AA104">
        <f t="shared" si="32"/>
        <v>-9.9377129424102755</v>
      </c>
      <c r="AB104">
        <f t="shared" si="33"/>
        <v>-41.788734644000513</v>
      </c>
      <c r="AC104">
        <f t="shared" si="34"/>
        <v>117.25955086156935</v>
      </c>
      <c r="AE104">
        <f t="shared" si="35"/>
        <v>-21.209757593530924</v>
      </c>
      <c r="AF104">
        <f t="shared" si="36"/>
        <v>-29.280232798573415</v>
      </c>
      <c r="AG104">
        <f t="shared" si="37"/>
        <v>-1.6418770793592385</v>
      </c>
      <c r="AH104">
        <f t="shared" si="38"/>
        <v>-18.637735271971646</v>
      </c>
      <c r="AI104">
        <f t="shared" si="39"/>
        <v>-2.5961575041742373</v>
      </c>
      <c r="AK104" t="str">
        <f t="shared" si="40"/>
        <v>0.073125-0.033982i</v>
      </c>
      <c r="AL104" t="str">
        <f t="shared" si="41"/>
        <v>-0.175529+0.158236i</v>
      </c>
      <c r="AM104" t="str">
        <f t="shared" si="42"/>
        <v>1.00035513850237-0.00164882117313746i</v>
      </c>
      <c r="AN104" t="str">
        <f t="shared" si="43"/>
        <v>0.00238133171663175+0.00561572832803822i</v>
      </c>
      <c r="AO104" t="str">
        <f t="shared" si="44"/>
        <v>0.237517427419967-0.21247022238587i</v>
      </c>
      <c r="AP104">
        <f t="shared" si="45"/>
        <v>-44.293736485764995</v>
      </c>
      <c r="AQ104">
        <f t="shared" si="45"/>
        <v>-9.932853312495979</v>
      </c>
    </row>
    <row r="105" spans="1:43" x14ac:dyDescent="0.25">
      <c r="A105" s="3">
        <v>1040</v>
      </c>
      <c r="B105">
        <v>0.874776</v>
      </c>
      <c r="C105">
        <v>0.13262699999999999</v>
      </c>
      <c r="D105">
        <v>-0.75299899999999997</v>
      </c>
      <c r="E105">
        <v>-0.15653800000000001</v>
      </c>
      <c r="F105">
        <v>8.2229999999999998E-2</v>
      </c>
      <c r="G105">
        <v>-2.7047000000000002E-2</v>
      </c>
      <c r="H105">
        <v>5.7890999999999998E-2</v>
      </c>
      <c r="I105">
        <v>-0.118113</v>
      </c>
      <c r="J105">
        <v>-0.73901600000000001</v>
      </c>
      <c r="K105">
        <v>0.11271</v>
      </c>
      <c r="M105">
        <v>7.2151000000000007E-2</v>
      </c>
      <c r="N105">
        <v>-2.9985000000000001E-2</v>
      </c>
      <c r="O105">
        <v>-0.149505</v>
      </c>
      <c r="P105">
        <v>0.18439900000000001</v>
      </c>
      <c r="R105" t="str">
        <f t="shared" si="23"/>
        <v>0.08223-0.027047i</v>
      </c>
      <c r="S105" t="str">
        <f t="shared" si="24"/>
        <v>0.0222263080355577-0.0224908665897326i</v>
      </c>
      <c r="T105" t="str">
        <f t="shared" si="25"/>
        <v>-0.813752578160198-0.145397917157043i</v>
      </c>
      <c r="U105" t="str">
        <f t="shared" si="26"/>
        <v>0.0483210776288192+0.102859945307631i</v>
      </c>
      <c r="V105" t="str">
        <f t="shared" si="27"/>
        <v>-0.736377465004309+0.113214591268497i</v>
      </c>
      <c r="W105" t="str">
        <f t="shared" si="28"/>
        <v>0.012623511275726+0.00135693745124363i</v>
      </c>
      <c r="X105" t="str">
        <f t="shared" si="29"/>
        <v>0.235931234020692-0.214010947617161i</v>
      </c>
      <c r="Y105">
        <f t="shared" si="30"/>
        <v>-37.926502757900245</v>
      </c>
      <c r="Z105">
        <f t="shared" si="31"/>
        <v>6.1353294643780476</v>
      </c>
      <c r="AA105">
        <f t="shared" si="32"/>
        <v>-9.9368702373640634</v>
      </c>
      <c r="AB105">
        <f t="shared" si="33"/>
        <v>-42.210869027102163</v>
      </c>
      <c r="AC105">
        <f t="shared" si="34"/>
        <v>160.39547880203858</v>
      </c>
      <c r="AE105">
        <f t="shared" si="35"/>
        <v>-21.253261199749815</v>
      </c>
      <c r="AF105">
        <f t="shared" si="36"/>
        <v>-30.000660834329107</v>
      </c>
      <c r="AG105">
        <f t="shared" si="37"/>
        <v>-1.6536708895285321</v>
      </c>
      <c r="AH105">
        <f t="shared" si="38"/>
        <v>-18.889023985594363</v>
      </c>
      <c r="AI105">
        <f t="shared" si="39"/>
        <v>-2.5565278068451489</v>
      </c>
      <c r="AK105" t="str">
        <f t="shared" si="40"/>
        <v>0.072151-0.029985i</v>
      </c>
      <c r="AL105" t="str">
        <f t="shared" si="41"/>
        <v>-0.149505+0.184399i</v>
      </c>
      <c r="AM105" t="str">
        <f t="shared" si="42"/>
        <v>0.999698717792153-0.00143877052705807i</v>
      </c>
      <c r="AN105" t="str">
        <f t="shared" si="43"/>
        <v>0.00175650014142828+0.00522854506743097i</v>
      </c>
      <c r="AO105" t="str">
        <f t="shared" si="44"/>
        <v>0.235945359051933-0.214210114296133i</v>
      </c>
      <c r="AP105">
        <f t="shared" si="45"/>
        <v>-45.167983013292847</v>
      </c>
      <c r="AQ105">
        <f t="shared" si="45"/>
        <v>-9.9329361969861765</v>
      </c>
    </row>
    <row r="106" spans="1:43" x14ac:dyDescent="0.25">
      <c r="A106" s="3">
        <v>1050</v>
      </c>
      <c r="B106">
        <v>0.89132199999999995</v>
      </c>
      <c r="C106">
        <v>-3.3529000000000003E-2</v>
      </c>
      <c r="D106">
        <v>-0.75722100000000003</v>
      </c>
      <c r="E106">
        <v>1.966E-2</v>
      </c>
      <c r="F106">
        <v>8.2235000000000003E-2</v>
      </c>
      <c r="G106">
        <v>-2.7362000000000001E-2</v>
      </c>
      <c r="H106">
        <v>2.6210000000000001E-2</v>
      </c>
      <c r="I106">
        <v>-0.10007199999999999</v>
      </c>
      <c r="J106">
        <v>-0.71804800000000002</v>
      </c>
      <c r="K106">
        <v>0.224241</v>
      </c>
      <c r="M106">
        <v>7.2577000000000003E-2</v>
      </c>
      <c r="N106">
        <v>-2.7257E-2</v>
      </c>
      <c r="O106">
        <v>-0.118698</v>
      </c>
      <c r="P106">
        <v>0.20689399999999999</v>
      </c>
      <c r="R106" t="str">
        <f t="shared" si="23"/>
        <v>0.082235-0.027362i</v>
      </c>
      <c r="S106" t="str">
        <f t="shared" si="24"/>
        <v>0.0192013216519521-0.0241629735485543i</v>
      </c>
      <c r="T106" t="str">
        <f t="shared" si="25"/>
        <v>-0.824473526673539+0.0258353623301067i</v>
      </c>
      <c r="U106" t="str">
        <f t="shared" si="26"/>
        <v>0.0649166126148012+0.0899115642501627i</v>
      </c>
      <c r="V106" t="str">
        <f t="shared" si="27"/>
        <v>-0.715557587998723+0.223587655014738i</v>
      </c>
      <c r="W106" t="str">
        <f t="shared" si="28"/>
        <v>0.0117038716959888+0.00024268124220824i</v>
      </c>
      <c r="X106" t="str">
        <f t="shared" si="29"/>
        <v>0.233442081877264-0.216081153696713i</v>
      </c>
      <c r="Y106">
        <f t="shared" si="30"/>
        <v>-38.631542128542804</v>
      </c>
      <c r="Z106">
        <f t="shared" si="31"/>
        <v>1.1878649287472414</v>
      </c>
      <c r="AA106">
        <f t="shared" si="32"/>
        <v>-9.9487841060303932</v>
      </c>
      <c r="AB106">
        <f t="shared" si="33"/>
        <v>-42.788292750789502</v>
      </c>
      <c r="AC106">
        <f t="shared" si="34"/>
        <v>112.23727774043408</v>
      </c>
      <c r="AE106">
        <f t="shared" si="35"/>
        <v>-21.242863797667553</v>
      </c>
      <c r="AF106">
        <f t="shared" si="36"/>
        <v>-30.211167579359678</v>
      </c>
      <c r="AG106">
        <f t="shared" si="37"/>
        <v>-1.6722033664313465</v>
      </c>
      <c r="AH106">
        <f t="shared" si="38"/>
        <v>-19.101564716721867</v>
      </c>
      <c r="AI106">
        <f t="shared" si="39"/>
        <v>-2.5025278762642507</v>
      </c>
      <c r="AK106" t="str">
        <f t="shared" si="40"/>
        <v>0.072577-0.027257i</v>
      </c>
      <c r="AL106" t="str">
        <f t="shared" si="41"/>
        <v>-0.118698+0.206894i</v>
      </c>
      <c r="AM106" t="str">
        <f t="shared" si="42"/>
        <v>0.99931283857709-0.00103776762573809i</v>
      </c>
      <c r="AN106" t="str">
        <f t="shared" si="43"/>
        <v>0.00212604019289792+0.00609812389172261i</v>
      </c>
      <c r="AO106" t="str">
        <f t="shared" si="44"/>
        <v>0.23341101261394-0.216306843094895i</v>
      </c>
      <c r="AP106">
        <f t="shared" si="45"/>
        <v>-43.79789362128227</v>
      </c>
      <c r="AQ106">
        <f t="shared" si="45"/>
        <v>-9.9452197248549457</v>
      </c>
    </row>
    <row r="107" spans="1:43" x14ac:dyDescent="0.25">
      <c r="A107" s="3">
        <v>1060</v>
      </c>
      <c r="B107">
        <v>0.87323499999999998</v>
      </c>
      <c r="C107">
        <v>-0.20435500000000001</v>
      </c>
      <c r="D107">
        <v>-0.72436</v>
      </c>
      <c r="E107">
        <v>0.19155</v>
      </c>
      <c r="F107">
        <v>8.2654000000000005E-2</v>
      </c>
      <c r="G107">
        <v>-2.7977999999999999E-2</v>
      </c>
      <c r="H107">
        <v>4.9370000000000004E-3</v>
      </c>
      <c r="I107">
        <v>-7.1530999999999997E-2</v>
      </c>
      <c r="J107">
        <v>-0.67969100000000005</v>
      </c>
      <c r="K107">
        <v>0.32917000000000002</v>
      </c>
      <c r="M107">
        <v>7.4678999999999995E-2</v>
      </c>
      <c r="N107">
        <v>-2.4303000000000002E-2</v>
      </c>
      <c r="O107">
        <v>-8.5807999999999995E-2</v>
      </c>
      <c r="P107">
        <v>0.22368099999999999</v>
      </c>
      <c r="R107" t="str">
        <f t="shared" si="23"/>
        <v>0.082654-0.027978i</v>
      </c>
      <c r="S107" t="str">
        <f t="shared" si="24"/>
        <v>0.0159971083748175-0.023045681044863i</v>
      </c>
      <c r="T107" t="str">
        <f t="shared" si="25"/>
        <v>-0.799163281850422+0.197417999549954i</v>
      </c>
      <c r="U107" t="str">
        <f t="shared" si="26"/>
        <v>0.0786857948089817+0.073836216201912i</v>
      </c>
      <c r="V107" t="str">
        <f t="shared" si="27"/>
        <v>-0.677886977876355+0.327765839378298i</v>
      </c>
      <c r="W107" t="str">
        <f t="shared" si="28"/>
        <v>0.0104751692313627-0.00200758209972722i</v>
      </c>
      <c r="X107" t="str">
        <f t="shared" si="29"/>
        <v>0.231939942827951-0.21774781106202i</v>
      </c>
      <c r="Y107">
        <f t="shared" si="30"/>
        <v>-39.440121104545348</v>
      </c>
      <c r="Z107">
        <f t="shared" si="31"/>
        <v>-10.849267508581187</v>
      </c>
      <c r="AA107">
        <f t="shared" si="32"/>
        <v>-9.9477551825835224</v>
      </c>
      <c r="AB107">
        <f t="shared" si="33"/>
        <v>-43.192346950655065</v>
      </c>
      <c r="AC107">
        <f t="shared" si="34"/>
        <v>146.26314428255878</v>
      </c>
      <c r="AE107">
        <f t="shared" si="35"/>
        <v>-21.183613352793152</v>
      </c>
      <c r="AF107">
        <f t="shared" si="36"/>
        <v>-31.040192575450813</v>
      </c>
      <c r="AG107">
        <f t="shared" si="37"/>
        <v>-1.6900364669038523</v>
      </c>
      <c r="AH107">
        <f t="shared" si="38"/>
        <v>-19.339261083497277</v>
      </c>
      <c r="AI107">
        <f t="shared" si="39"/>
        <v>-2.4644666085882729</v>
      </c>
      <c r="AK107" t="str">
        <f t="shared" si="40"/>
        <v>0.074679-0.024303i</v>
      </c>
      <c r="AL107" t="str">
        <f t="shared" si="41"/>
        <v>-0.085808+0.223681i</v>
      </c>
      <c r="AM107" t="str">
        <f t="shared" si="42"/>
        <v>0.999063731687794-0.000546044312601063i</v>
      </c>
      <c r="AN107" t="str">
        <f t="shared" si="43"/>
        <v>0.00251785462921351+0.00547560429546466i</v>
      </c>
      <c r="AO107" t="str">
        <f t="shared" si="44"/>
        <v>0.231853465472692-0.217935757523584i</v>
      </c>
      <c r="AP107">
        <f t="shared" si="45"/>
        <v>-44.398322267485469</v>
      </c>
      <c r="AQ107">
        <f t="shared" si="45"/>
        <v>-9.9459628720421662</v>
      </c>
    </row>
    <row r="108" spans="1:43" x14ac:dyDescent="0.25">
      <c r="A108" s="3">
        <v>1070</v>
      </c>
      <c r="B108">
        <v>0.81922899999999998</v>
      </c>
      <c r="C108">
        <v>-0.36666799999999999</v>
      </c>
      <c r="D108">
        <v>-0.65857600000000005</v>
      </c>
      <c r="E108">
        <v>0.35138399999999997</v>
      </c>
      <c r="F108">
        <v>8.3186999999999997E-2</v>
      </c>
      <c r="G108">
        <v>-2.7803999999999999E-2</v>
      </c>
      <c r="H108">
        <v>-3.3240000000000001E-3</v>
      </c>
      <c r="I108">
        <v>-3.7019000000000003E-2</v>
      </c>
      <c r="J108">
        <v>-0.62481799999999998</v>
      </c>
      <c r="K108">
        <v>0.431369</v>
      </c>
      <c r="M108">
        <v>7.8065999999999997E-2</v>
      </c>
      <c r="N108">
        <v>-2.3200999999999999E-2</v>
      </c>
      <c r="O108">
        <v>-4.8916000000000001E-2</v>
      </c>
      <c r="P108">
        <v>0.23599800000000001</v>
      </c>
      <c r="R108" t="str">
        <f t="shared" si="23"/>
        <v>0.083187-0.027804i</v>
      </c>
      <c r="S108" t="str">
        <f t="shared" si="24"/>
        <v>0.0138578122057949-0.0205530298178749i</v>
      </c>
      <c r="T108" t="str">
        <f t="shared" si="25"/>
        <v>-0.739277249915374+0.358687806848512i</v>
      </c>
      <c r="U108" t="str">
        <f t="shared" si="26"/>
        <v>0.0895527736428688+0.0560094707229113i</v>
      </c>
      <c r="V108" t="str">
        <f t="shared" si="27"/>
        <v>-0.623782483607107+0.429672028248186i</v>
      </c>
      <c r="W108" t="str">
        <f t="shared" si="28"/>
        <v>0.00805233831540676-0.00231769347110672i</v>
      </c>
      <c r="X108" t="str">
        <f t="shared" si="29"/>
        <v>0.229956387102617-0.21989622517179i</v>
      </c>
      <c r="Y108">
        <f t="shared" si="30"/>
        <v>-41.535895504366437</v>
      </c>
      <c r="Z108">
        <f t="shared" si="31"/>
        <v>-16.057333149664274</v>
      </c>
      <c r="AA108">
        <f t="shared" si="32"/>
        <v>-9.9467235948543262</v>
      </c>
      <c r="AB108">
        <f t="shared" si="33"/>
        <v>-43.718894270072276</v>
      </c>
      <c r="AC108">
        <f t="shared" si="34"/>
        <v>80.150035177357637</v>
      </c>
      <c r="AE108">
        <f t="shared" si="35"/>
        <v>-21.138963989039951</v>
      </c>
      <c r="AF108">
        <f t="shared" si="36"/>
        <v>-32.115021471185905</v>
      </c>
      <c r="AG108">
        <f t="shared" si="37"/>
        <v>-1.705754167993655</v>
      </c>
      <c r="AH108">
        <f t="shared" si="38"/>
        <v>-19.524619061713036</v>
      </c>
      <c r="AI108">
        <f t="shared" si="39"/>
        <v>-2.4129801280787029</v>
      </c>
      <c r="AK108" t="str">
        <f t="shared" si="40"/>
        <v>0.078066-0.023201i</v>
      </c>
      <c r="AL108" t="str">
        <f t="shared" si="41"/>
        <v>-0.048916+0.235998i</v>
      </c>
      <c r="AM108" t="str">
        <f t="shared" si="42"/>
        <v>0.999091220043307+0.000053552405620681i</v>
      </c>
      <c r="AN108" t="str">
        <f t="shared" si="43"/>
        <v>0.00198761986714802+0.00649141662288267i</v>
      </c>
      <c r="AO108" t="str">
        <f t="shared" si="44"/>
        <v>0.22984675221591-0.220096313647622i</v>
      </c>
      <c r="AP108">
        <f t="shared" si="45"/>
        <v>-43.364015603395636</v>
      </c>
      <c r="AQ108">
        <f t="shared" si="45"/>
        <v>-9.945109700000943</v>
      </c>
    </row>
    <row r="109" spans="1:43" x14ac:dyDescent="0.25">
      <c r="A109" s="3">
        <v>1080</v>
      </c>
      <c r="B109">
        <v>0.73630399999999996</v>
      </c>
      <c r="C109">
        <v>-0.50984499999999999</v>
      </c>
      <c r="D109">
        <v>-0.55997399999999997</v>
      </c>
      <c r="E109">
        <v>0.494917</v>
      </c>
      <c r="F109">
        <v>8.3499000000000004E-2</v>
      </c>
      <c r="G109">
        <v>-2.8361999999999998E-2</v>
      </c>
      <c r="H109">
        <v>3.6289999999999998E-3</v>
      </c>
      <c r="I109">
        <v>-2.222E-3</v>
      </c>
      <c r="J109">
        <v>-0.55289299999999997</v>
      </c>
      <c r="K109">
        <v>0.52585499999999996</v>
      </c>
      <c r="M109">
        <v>8.1716999999999998E-2</v>
      </c>
      <c r="N109">
        <v>-2.2756999999999999E-2</v>
      </c>
      <c r="O109">
        <v>-1.0702E-2</v>
      </c>
      <c r="P109">
        <v>0.242565</v>
      </c>
      <c r="R109" t="str">
        <f t="shared" si="23"/>
        <v>0.083499-0.028362i</v>
      </c>
      <c r="S109" t="str">
        <f t="shared" si="24"/>
        <v>0.0111150420255589-0.0236276694847212i</v>
      </c>
      <c r="T109" t="str">
        <f t="shared" si="25"/>
        <v>-0.648684633822982+0.502258964557565i</v>
      </c>
      <c r="U109" t="str">
        <f t="shared" si="26"/>
        <v>0.096237601499859+0.0345259405933699i</v>
      </c>
      <c r="V109" t="str">
        <f t="shared" si="27"/>
        <v>-0.552844471862325+0.523818495152054i</v>
      </c>
      <c r="W109" t="str">
        <f t="shared" si="28"/>
        <v>0.00590106363075021-0.00407128547485297i</v>
      </c>
      <c r="X109" t="str">
        <f t="shared" si="29"/>
        <v>0.229308863505294-0.221498503705262i</v>
      </c>
      <c r="Y109">
        <f t="shared" si="30"/>
        <v>-42.890544779604568</v>
      </c>
      <c r="Z109">
        <f t="shared" si="31"/>
        <v>-34.60272578952106</v>
      </c>
      <c r="AA109">
        <f t="shared" si="32"/>
        <v>-9.929176456456867</v>
      </c>
      <c r="AB109">
        <f t="shared" si="33"/>
        <v>-44.007434396710764</v>
      </c>
      <c r="AC109">
        <f t="shared" si="34"/>
        <v>76.310225242832217</v>
      </c>
      <c r="AE109">
        <f t="shared" si="35"/>
        <v>-21.092166030117379</v>
      </c>
      <c r="AF109">
        <f t="shared" si="36"/>
        <v>-31.663360444447068</v>
      </c>
      <c r="AG109">
        <f t="shared" si="37"/>
        <v>-1.7194891493896101</v>
      </c>
      <c r="AH109">
        <f t="shared" si="38"/>
        <v>-19.807292812685734</v>
      </c>
      <c r="AI109">
        <f t="shared" si="39"/>
        <v>-2.365549150900081</v>
      </c>
      <c r="AK109" t="str">
        <f t="shared" si="40"/>
        <v>0.081717-0.022757i</v>
      </c>
      <c r="AL109" t="str">
        <f t="shared" si="41"/>
        <v>-0.010702+0.242565i</v>
      </c>
      <c r="AM109" t="str">
        <f t="shared" si="42"/>
        <v>0.999235556657151+0.000427223851668274i</v>
      </c>
      <c r="AN109" t="str">
        <f t="shared" si="43"/>
        <v>0.00206085843527559+0.00558555571598664i</v>
      </c>
      <c r="AO109" t="str">
        <f t="shared" si="44"/>
        <v>0.229172780916697-0.221636867502155i</v>
      </c>
      <c r="AP109">
        <f t="shared" si="45"/>
        <v>-44.504380335721521</v>
      </c>
      <c r="AQ109">
        <f t="shared" si="45"/>
        <v>-9.9292224939922242</v>
      </c>
    </row>
    <row r="110" spans="1:43" x14ac:dyDescent="0.25">
      <c r="A110" s="3">
        <v>1090</v>
      </c>
      <c r="B110">
        <v>0.62009499999999995</v>
      </c>
      <c r="C110">
        <v>-0.63751500000000005</v>
      </c>
      <c r="D110">
        <v>-0.434975</v>
      </c>
      <c r="E110">
        <v>0.61589300000000002</v>
      </c>
      <c r="F110">
        <v>8.4636000000000003E-2</v>
      </c>
      <c r="G110">
        <v>-2.8288000000000001E-2</v>
      </c>
      <c r="H110">
        <v>2.3732E-2</v>
      </c>
      <c r="I110">
        <v>2.7295E-2</v>
      </c>
      <c r="J110">
        <v>-0.47134399999999999</v>
      </c>
      <c r="K110">
        <v>0.60707599999999995</v>
      </c>
      <c r="M110">
        <v>8.5214999999999999E-2</v>
      </c>
      <c r="N110">
        <v>-2.3484000000000001E-2</v>
      </c>
      <c r="O110">
        <v>2.6979E-2</v>
      </c>
      <c r="P110">
        <v>0.24243000000000001</v>
      </c>
      <c r="R110" t="str">
        <f t="shared" si="23"/>
        <v>0.084636-0.028288i</v>
      </c>
      <c r="S110" t="str">
        <f t="shared" si="24"/>
        <v>0.0100927018396346-0.0211395706186199i</v>
      </c>
      <c r="T110" t="str">
        <f t="shared" si="25"/>
        <v>-0.527984430845078+0.626695119807531i</v>
      </c>
      <c r="U110" t="str">
        <f t="shared" si="26"/>
        <v>0.0996052729416083+0.0133161440898436i</v>
      </c>
      <c r="V110" t="str">
        <f t="shared" si="27"/>
        <v>-0.471934160562156+0.605365703158081i</v>
      </c>
      <c r="W110" t="str">
        <f t="shared" si="28"/>
        <v>0.00402887976532487-0.00431724538641559i</v>
      </c>
      <c r="X110" t="str">
        <f t="shared" si="29"/>
        <v>0.227516126661789-0.221885359479243i</v>
      </c>
      <c r="Y110">
        <f t="shared" si="30"/>
        <v>-44.575420757920142</v>
      </c>
      <c r="Z110">
        <f t="shared" si="31"/>
        <v>-46.978830051113192</v>
      </c>
      <c r="AA110">
        <f t="shared" si="32"/>
        <v>-9.956928135064377</v>
      </c>
      <c r="AB110">
        <f t="shared" si="33"/>
        <v>-44.28215120758496</v>
      </c>
      <c r="AC110">
        <f t="shared" si="34"/>
        <v>141.94528879099937</v>
      </c>
      <c r="AE110">
        <f t="shared" si="35"/>
        <v>-20.988980094303361</v>
      </c>
      <c r="AF110">
        <f t="shared" si="36"/>
        <v>-32.606301548893789</v>
      </c>
      <c r="AG110">
        <f t="shared" si="37"/>
        <v>-1.7294471357137733</v>
      </c>
      <c r="AH110">
        <f t="shared" si="38"/>
        <v>-19.957418360926994</v>
      </c>
      <c r="AI110">
        <f t="shared" si="39"/>
        <v>-2.2974501133843477</v>
      </c>
      <c r="AK110" t="str">
        <f t="shared" si="40"/>
        <v>0.085215-0.023484i</v>
      </c>
      <c r="AL110" t="str">
        <f t="shared" si="41"/>
        <v>0.026979+0.24243i</v>
      </c>
      <c r="AM110" t="str">
        <f t="shared" si="42"/>
        <v>0.999606546097017+0.000719611792379766i</v>
      </c>
      <c r="AN110" t="str">
        <f t="shared" si="43"/>
        <v>0.00243865418053204+0.00570499022055796i</v>
      </c>
      <c r="AO110" t="str">
        <f t="shared" si="44"/>
        <v>0.227344855305052-0.221984992811663i</v>
      </c>
      <c r="AP110">
        <f t="shared" si="45"/>
        <v>-44.146075488812322</v>
      </c>
      <c r="AQ110">
        <f t="shared" si="45"/>
        <v>-9.9583766616462608</v>
      </c>
    </row>
    <row r="111" spans="1:43" x14ac:dyDescent="0.25">
      <c r="A111" s="3">
        <v>1100</v>
      </c>
      <c r="B111">
        <v>0.48882999999999999</v>
      </c>
      <c r="C111">
        <v>-0.73530899999999999</v>
      </c>
      <c r="D111">
        <v>-0.29258800000000001</v>
      </c>
      <c r="E111">
        <v>0.70701700000000001</v>
      </c>
      <c r="F111">
        <v>8.6078000000000002E-2</v>
      </c>
      <c r="G111">
        <v>-2.7970999999999999E-2</v>
      </c>
      <c r="H111">
        <v>5.4237E-2</v>
      </c>
      <c r="I111">
        <v>4.5685000000000003E-2</v>
      </c>
      <c r="J111">
        <v>-0.37597799999999998</v>
      </c>
      <c r="K111">
        <v>0.67401900000000003</v>
      </c>
      <c r="M111">
        <v>8.8054999999999994E-2</v>
      </c>
      <c r="N111">
        <v>-2.6162000000000001E-2</v>
      </c>
      <c r="O111">
        <v>6.5893999999999994E-2</v>
      </c>
      <c r="P111">
        <v>0.237262</v>
      </c>
      <c r="R111" t="str">
        <f t="shared" si="23"/>
        <v>0.086078-0.027971i</v>
      </c>
      <c r="S111" t="str">
        <f t="shared" si="24"/>
        <v>0.00782598242321048-0.0209393462595698i</v>
      </c>
      <c r="T111" t="str">
        <f t="shared" si="25"/>
        <v>-0.391092734768361+0.721306978340003i</v>
      </c>
      <c r="U111" t="str">
        <f t="shared" si="26"/>
        <v>0.0973732600976429-0.00846316236529422i</v>
      </c>
      <c r="V111" t="str">
        <f t="shared" si="27"/>
        <v>-0.377177038599933+0.672833318875697i</v>
      </c>
      <c r="W111" t="str">
        <f t="shared" si="28"/>
        <v>0.000789876313690358-0.00316919029454919i</v>
      </c>
      <c r="X111" t="str">
        <f t="shared" si="29"/>
        <v>0.226563280053853-0.224933307340182i</v>
      </c>
      <c r="Y111">
        <f t="shared" si="30"/>
        <v>-49.719303577173228</v>
      </c>
      <c r="Z111">
        <f t="shared" si="31"/>
        <v>-76.004962943764383</v>
      </c>
      <c r="AA111">
        <f t="shared" si="32"/>
        <v>-9.9171539129156656</v>
      </c>
      <c r="AB111">
        <f t="shared" si="33"/>
        <v>-44.793154247232557</v>
      </c>
      <c r="AC111">
        <f t="shared" si="34"/>
        <v>67.39362823940769</v>
      </c>
      <c r="AE111">
        <f t="shared" si="35"/>
        <v>-20.866207163822441</v>
      </c>
      <c r="AF111">
        <f t="shared" si="36"/>
        <v>-33.012887188190206</v>
      </c>
      <c r="AG111">
        <f t="shared" si="37"/>
        <v>-1.7183184060195609</v>
      </c>
      <c r="AH111">
        <f t="shared" si="38"/>
        <v>-20.198521802084869</v>
      </c>
      <c r="AI111">
        <f t="shared" si="39"/>
        <v>-2.255069806620182</v>
      </c>
      <c r="AK111" t="str">
        <f t="shared" si="40"/>
        <v>0.088055-0.026162i</v>
      </c>
      <c r="AL111" t="str">
        <f t="shared" si="41"/>
        <v>0.065894+0.237262i</v>
      </c>
      <c r="AM111" t="str">
        <f t="shared" si="42"/>
        <v>1.00004076928735+0.000877506290402417i</v>
      </c>
      <c r="AN111" t="str">
        <f t="shared" si="43"/>
        <v>0.00158704485516236+0.00675902500765984i</v>
      </c>
      <c r="AO111" t="str">
        <f t="shared" si="44"/>
        <v>0.22637028959388-0.225031749480079i</v>
      </c>
      <c r="AP111">
        <f t="shared" si="45"/>
        <v>-43.16924756723914</v>
      </c>
      <c r="AQ111">
        <f t="shared" si="45"/>
        <v>-9.9189914385733733</v>
      </c>
    </row>
    <row r="112" spans="1:43" x14ac:dyDescent="0.25">
      <c r="A112" s="3">
        <v>1110</v>
      </c>
      <c r="B112">
        <v>0.32958500000000002</v>
      </c>
      <c r="C112">
        <v>-0.80326600000000004</v>
      </c>
      <c r="D112">
        <v>-0.124241</v>
      </c>
      <c r="E112">
        <v>0.76547299999999996</v>
      </c>
      <c r="F112">
        <v>8.7378999999999998E-2</v>
      </c>
      <c r="G112">
        <v>-2.8898E-2</v>
      </c>
      <c r="H112">
        <v>8.9871000000000006E-2</v>
      </c>
      <c r="I112">
        <v>5.0754000000000001E-2</v>
      </c>
      <c r="J112">
        <v>-0.26709699999999997</v>
      </c>
      <c r="K112">
        <v>0.72816700000000001</v>
      </c>
      <c r="M112">
        <v>8.9768000000000001E-2</v>
      </c>
      <c r="N112">
        <v>-2.8833999999999999E-2</v>
      </c>
      <c r="O112">
        <v>0.103702</v>
      </c>
      <c r="P112">
        <v>0.22476699999999999</v>
      </c>
      <c r="R112" t="str">
        <f t="shared" si="23"/>
        <v>0.087379-0.028898i</v>
      </c>
      <c r="S112" t="str">
        <f t="shared" si="24"/>
        <v>0.00656146222242539-0.021395376894789i</v>
      </c>
      <c r="T112" t="str">
        <f t="shared" si="25"/>
        <v>-0.227227330303781+0.784631075034435i</v>
      </c>
      <c r="U112" t="str">
        <f t="shared" si="26"/>
        <v>0.0928799691790055-0.0298523149250685i</v>
      </c>
      <c r="V112" t="str">
        <f t="shared" si="27"/>
        <v>-0.268694463234525+0.727605222460422i</v>
      </c>
      <c r="W112" t="str">
        <f t="shared" si="28"/>
        <v>-0.000738307786134645-0.00283112977283897i</v>
      </c>
      <c r="X112" t="str">
        <f t="shared" si="29"/>
        <v>0.22554084629921-0.225822644803374i</v>
      </c>
      <c r="Y112">
        <f t="shared" si="30"/>
        <v>-50.67506237043844</v>
      </c>
      <c r="Z112">
        <f t="shared" si="31"/>
        <v>-104.61617837291249</v>
      </c>
      <c r="AA112">
        <f t="shared" si="32"/>
        <v>-9.9197697057194443</v>
      </c>
      <c r="AB112">
        <f t="shared" si="33"/>
        <v>-45.035771308894425</v>
      </c>
      <c r="AC112">
        <f t="shared" si="34"/>
        <v>185.269162698434</v>
      </c>
      <c r="AE112">
        <f t="shared" si="35"/>
        <v>-20.721071529680493</v>
      </c>
      <c r="AF112">
        <f t="shared" si="36"/>
        <v>-33.003227248976643</v>
      </c>
      <c r="AG112">
        <f t="shared" si="37"/>
        <v>-1.7569307404054988</v>
      </c>
      <c r="AH112">
        <f t="shared" si="38"/>
        <v>-20.214611721453789</v>
      </c>
      <c r="AI112">
        <f t="shared" si="39"/>
        <v>-2.2068778738928003</v>
      </c>
      <c r="AK112" t="str">
        <f t="shared" si="40"/>
        <v>0.089768-0.028834i</v>
      </c>
      <c r="AL112" t="str">
        <f t="shared" si="41"/>
        <v>0.103702+0.224767i</v>
      </c>
      <c r="AM112" t="str">
        <f t="shared" si="42"/>
        <v>1.00043496767081+0.000781605048983412i</v>
      </c>
      <c r="AN112" t="str">
        <f t="shared" si="43"/>
        <v>0.0023182963373995+0.00662066969503403i</v>
      </c>
      <c r="AO112" t="str">
        <f t="shared" si="44"/>
        <v>0.22532446950753-0.225852470212636i</v>
      </c>
      <c r="AP112">
        <f t="shared" si="45"/>
        <v>-43.07966358978085</v>
      </c>
      <c r="AQ112">
        <f t="shared" si="45"/>
        <v>-9.9233561258292085</v>
      </c>
    </row>
    <row r="113" spans="1:43" x14ac:dyDescent="0.25">
      <c r="A113" s="3">
        <v>1120</v>
      </c>
      <c r="B113">
        <v>0.168018</v>
      </c>
      <c r="C113">
        <v>-0.83560199999999996</v>
      </c>
      <c r="D113">
        <v>4.3936999999999997E-2</v>
      </c>
      <c r="E113">
        <v>0.79001600000000005</v>
      </c>
      <c r="F113">
        <v>8.8422000000000001E-2</v>
      </c>
      <c r="G113">
        <v>-2.9326999999999999E-2</v>
      </c>
      <c r="H113">
        <v>0.124968</v>
      </c>
      <c r="I113">
        <v>4.0848000000000002E-2</v>
      </c>
      <c r="J113">
        <v>-0.156054</v>
      </c>
      <c r="K113">
        <v>0.76426899999999998</v>
      </c>
      <c r="M113">
        <v>9.0091000000000004E-2</v>
      </c>
      <c r="N113">
        <v>-3.209E-2</v>
      </c>
      <c r="O113">
        <v>0.139571</v>
      </c>
      <c r="P113">
        <v>0.206646</v>
      </c>
      <c r="R113" t="str">
        <f t="shared" si="23"/>
        <v>0.088422-0.029327i</v>
      </c>
      <c r="S113" t="str">
        <f t="shared" si="24"/>
        <v>0.00635318946076433-0.0220834846202989i</v>
      </c>
      <c r="T113" t="str">
        <f t="shared" si="25"/>
        <v>-0.0622963269060874+0.813155174874315i</v>
      </c>
      <c r="U113" t="str">
        <f t="shared" si="26"/>
        <v>0.0825328693014712-0.0511081930278507i</v>
      </c>
      <c r="V113" t="str">
        <f t="shared" si="27"/>
        <v>-0.15778942849039+0.764395750944027i</v>
      </c>
      <c r="W113" t="str">
        <f t="shared" si="28"/>
        <v>-0.00353471208799546-0.0017816023411036i</v>
      </c>
      <c r="X113" t="str">
        <f t="shared" si="29"/>
        <v>0.223138484454125-0.228680380336363i</v>
      </c>
      <c r="Y113">
        <f t="shared" si="30"/>
        <v>-48.049782201206035</v>
      </c>
      <c r="Z113">
        <f t="shared" si="31"/>
        <v>-153.25050696711125</v>
      </c>
      <c r="AA113">
        <f t="shared" si="32"/>
        <v>-9.9103594148791547</v>
      </c>
      <c r="AB113">
        <f t="shared" si="33"/>
        <v>-45.702740294608788</v>
      </c>
      <c r="AC113">
        <f t="shared" si="34"/>
        <v>41.534562061848526</v>
      </c>
      <c r="AE113">
        <f t="shared" si="35"/>
        <v>-20.615541805705597</v>
      </c>
      <c r="AF113">
        <f t="shared" si="36"/>
        <v>-32.773304558405108</v>
      </c>
      <c r="AG113">
        <f t="shared" si="37"/>
        <v>-1.771116347064132</v>
      </c>
      <c r="AH113">
        <f t="shared" si="38"/>
        <v>-20.257775382257147</v>
      </c>
      <c r="AI113">
        <f t="shared" si="39"/>
        <v>-2.1524126891840192</v>
      </c>
      <c r="AK113" t="str">
        <f t="shared" si="40"/>
        <v>0.090091-0.03209i</v>
      </c>
      <c r="AL113" t="str">
        <f t="shared" si="41"/>
        <v>0.139571+0.206646i</v>
      </c>
      <c r="AM113" t="str">
        <f t="shared" si="42"/>
        <v>1.00074770600162+0.000540989339528309i</v>
      </c>
      <c r="AN113" t="str">
        <f t="shared" si="43"/>
        <v>0.00188878576536991+0.00650686039529525i</v>
      </c>
      <c r="AO113" t="str">
        <f t="shared" si="44"/>
        <v>0.22292876139736-0.228666975440873i</v>
      </c>
      <c r="AP113">
        <f t="shared" si="45"/>
        <v>-43.38123510302276</v>
      </c>
      <c r="AQ113">
        <f t="shared" si="45"/>
        <v>-9.9146021505722715</v>
      </c>
    </row>
    <row r="114" spans="1:43" x14ac:dyDescent="0.25">
      <c r="A114" s="3">
        <v>1130</v>
      </c>
      <c r="B114">
        <v>-7.4899999999999999E-4</v>
      </c>
      <c r="C114">
        <v>-0.83862400000000004</v>
      </c>
      <c r="D114">
        <v>0.21981300000000001</v>
      </c>
      <c r="E114">
        <v>0.77628699999999995</v>
      </c>
      <c r="F114">
        <v>8.9878E-2</v>
      </c>
      <c r="G114">
        <v>-3.0165000000000001E-2</v>
      </c>
      <c r="H114">
        <v>0.15332599999999999</v>
      </c>
      <c r="I114">
        <v>1.8303E-2</v>
      </c>
      <c r="J114">
        <v>-3.7790999999999998E-2</v>
      </c>
      <c r="K114">
        <v>0.78561899999999996</v>
      </c>
      <c r="M114">
        <v>8.9832999999999996E-2</v>
      </c>
      <c r="N114">
        <v>-3.4409000000000002E-2</v>
      </c>
      <c r="O114">
        <v>0.17070199999999999</v>
      </c>
      <c r="P114">
        <v>0.18313699999999999</v>
      </c>
      <c r="R114" t="str">
        <f t="shared" si="23"/>
        <v>0.089878-0.030165i</v>
      </c>
      <c r="S114" t="str">
        <f t="shared" si="24"/>
        <v>0.00204349736434235-0.0240615626089152i</v>
      </c>
      <c r="T114" t="str">
        <f t="shared" si="25"/>
        <v>0.110264982880879+0.807930456601121i</v>
      </c>
      <c r="U114" t="str">
        <f t="shared" si="26"/>
        <v>0.0696461066598312-0.0690366082695772i</v>
      </c>
      <c r="V114" t="str">
        <f t="shared" si="27"/>
        <v>-0.0392757650515126+0.786743542320574i</v>
      </c>
      <c r="W114" t="str">
        <f t="shared" si="28"/>
        <v>-0.00516455117503964-0.00064850408827332i</v>
      </c>
      <c r="X114" t="str">
        <f t="shared" si="29"/>
        <v>0.221372813176482-0.228058518884178i</v>
      </c>
      <c r="Y114">
        <f t="shared" si="30"/>
        <v>-45.67140556377565</v>
      </c>
      <c r="Z114">
        <f t="shared" si="31"/>
        <v>-172.84292371390387</v>
      </c>
      <c r="AA114">
        <f t="shared" si="32"/>
        <v>-9.9560720806536036</v>
      </c>
      <c r="AB114">
        <f t="shared" si="33"/>
        <v>-45.852264718031442</v>
      </c>
      <c r="AC114">
        <f t="shared" si="34"/>
        <v>257.71133973338362</v>
      </c>
      <c r="AE114">
        <f t="shared" si="35"/>
        <v>-20.463378007355864</v>
      </c>
      <c r="AF114">
        <f t="shared" si="36"/>
        <v>-32.342311320746489</v>
      </c>
      <c r="AG114">
        <f t="shared" si="37"/>
        <v>-1.7723714245600874</v>
      </c>
      <c r="AH114">
        <f t="shared" si="38"/>
        <v>-20.169769371237905</v>
      </c>
      <c r="AI114">
        <f t="shared" si="39"/>
        <v>-2.0725262394340707</v>
      </c>
      <c r="AK114" t="str">
        <f t="shared" si="40"/>
        <v>0.089833-0.034409i</v>
      </c>
      <c r="AL114" t="str">
        <f t="shared" si="41"/>
        <v>0.170702+0.183137i</v>
      </c>
      <c r="AM114" t="str">
        <f t="shared" si="42"/>
        <v>1.00091882166825+0.000225744693016988i</v>
      </c>
      <c r="AN114" t="str">
        <f t="shared" si="43"/>
        <v>0.00201339628078043+0.00617040575431052i</v>
      </c>
      <c r="AO114" t="str">
        <f t="shared" si="44"/>
        <v>0.221181162617024-0.227993753488145i</v>
      </c>
      <c r="AP114">
        <f t="shared" si="45"/>
        <v>-43.754325420916871</v>
      </c>
      <c r="AQ114">
        <f t="shared" si="45"/>
        <v>-9.9609911356839174</v>
      </c>
    </row>
    <row r="115" spans="1:43" x14ac:dyDescent="0.25">
      <c r="A115" s="3">
        <v>1140</v>
      </c>
      <c r="B115">
        <v>-0.15301100000000001</v>
      </c>
      <c r="C115">
        <v>-0.79866800000000004</v>
      </c>
      <c r="D115">
        <v>0.37684600000000001</v>
      </c>
      <c r="E115">
        <v>0.71984700000000001</v>
      </c>
      <c r="F115">
        <v>9.1970999999999997E-2</v>
      </c>
      <c r="G115">
        <v>-3.1612000000000001E-2</v>
      </c>
      <c r="H115">
        <v>0.17157700000000001</v>
      </c>
      <c r="I115">
        <v>-1.4080000000000001E-2</v>
      </c>
      <c r="J115">
        <v>7.6280000000000001E-2</v>
      </c>
      <c r="K115">
        <v>0.77784500000000001</v>
      </c>
      <c r="M115">
        <v>8.8891999999999999E-2</v>
      </c>
      <c r="N115">
        <v>-3.6617999999999998E-2</v>
      </c>
      <c r="O115">
        <v>0.197465</v>
      </c>
      <c r="P115">
        <v>0.15265300000000001</v>
      </c>
      <c r="R115" t="str">
        <f t="shared" si="23"/>
        <v>0.091971-0.031612i</v>
      </c>
      <c r="S115" t="str">
        <f t="shared" si="24"/>
        <v>-0.000984557901505942-0.026614603672679i</v>
      </c>
      <c r="T115" t="str">
        <f t="shared" si="25"/>
        <v>0.265155692470925+0.759780690117365i</v>
      </c>
      <c r="U115" t="str">
        <f t="shared" si="26"/>
        <v>0.0534054725977059-0.0863524779677044i</v>
      </c>
      <c r="V115" t="str">
        <f t="shared" si="27"/>
        <v>0.0754198499565139+0.779775508347355i</v>
      </c>
      <c r="W115" t="str">
        <f t="shared" si="28"/>
        <v>-0.00713348510835439+0.0015640154410027i</v>
      </c>
      <c r="X115" t="str">
        <f t="shared" si="29"/>
        <v>0.21816232358433-0.232157035880639i</v>
      </c>
      <c r="Y115">
        <f t="shared" si="30"/>
        <v>-42.730059888737046</v>
      </c>
      <c r="Z115">
        <f t="shared" si="31"/>
        <v>167.63358489087335</v>
      </c>
      <c r="AA115">
        <f t="shared" si="32"/>
        <v>-9.9356952111910406</v>
      </c>
      <c r="AB115">
        <f t="shared" si="33"/>
        <v>-46.780025541071623</v>
      </c>
      <c r="AC115">
        <f t="shared" si="34"/>
        <v>-45.48557246047006</v>
      </c>
      <c r="AE115">
        <f t="shared" si="35"/>
        <v>-20.242014532524127</v>
      </c>
      <c r="AF115">
        <f t="shared" si="36"/>
        <v>-31.491660707711929</v>
      </c>
      <c r="AG115">
        <f t="shared" si="37"/>
        <v>-1.887104365954027</v>
      </c>
      <c r="AH115">
        <f t="shared" si="38"/>
        <v>-19.867878857216585</v>
      </c>
      <c r="AI115">
        <f t="shared" si="39"/>
        <v>-2.120169882407549</v>
      </c>
      <c r="AK115" t="str">
        <f t="shared" si="40"/>
        <v>0.088892-0.036618i</v>
      </c>
      <c r="AL115" t="str">
        <f t="shared" si="41"/>
        <v>0.197465+0.152653i</v>
      </c>
      <c r="AM115" t="str">
        <f t="shared" si="42"/>
        <v>1.0010027565819-0.000147579050324572i</v>
      </c>
      <c r="AN115" t="str">
        <f t="shared" si="43"/>
        <v>0.00194509651119728+0.00642477053966723i</v>
      </c>
      <c r="AO115" t="str">
        <f t="shared" si="44"/>
        <v>0.217977962575043-0.232042332161663i</v>
      </c>
      <c r="AP115">
        <f t="shared" si="45"/>
        <v>-43.461984331824581</v>
      </c>
      <c r="AQ115">
        <f t="shared" si="45"/>
        <v>-9.9414181294712396</v>
      </c>
    </row>
    <row r="116" spans="1:43" x14ac:dyDescent="0.25">
      <c r="A116" s="3">
        <v>1150</v>
      </c>
      <c r="B116">
        <v>-0.31522899999999998</v>
      </c>
      <c r="C116">
        <v>-0.74095599999999995</v>
      </c>
      <c r="D116">
        <v>0.53527899999999995</v>
      </c>
      <c r="E116">
        <v>0.64335299999999995</v>
      </c>
      <c r="F116">
        <v>9.3701999999999994E-2</v>
      </c>
      <c r="G116">
        <v>-3.3140000000000003E-2</v>
      </c>
      <c r="H116">
        <v>0.17529700000000001</v>
      </c>
      <c r="I116">
        <v>-5.1277000000000003E-2</v>
      </c>
      <c r="J116">
        <v>0.20407600000000001</v>
      </c>
      <c r="K116">
        <v>0.76769799999999999</v>
      </c>
      <c r="M116">
        <v>8.7609999999999993E-2</v>
      </c>
      <c r="N116">
        <v>-3.7110999999999998E-2</v>
      </c>
      <c r="O116">
        <v>0.22281599999999999</v>
      </c>
      <c r="P116">
        <v>0.12112000000000001</v>
      </c>
      <c r="R116" t="str">
        <f t="shared" si="23"/>
        <v>0.093702-0.03314i</v>
      </c>
      <c r="S116" t="str">
        <f t="shared" si="24"/>
        <v>-0.00590793376842896-0.0272126706779476i</v>
      </c>
      <c r="T116" t="str">
        <f t="shared" si="25"/>
        <v>0.425776626444725+0.692506165318763i</v>
      </c>
      <c r="U116" t="str">
        <f t="shared" si="26"/>
        <v>0.0336935646714855-0.0974545648586296i</v>
      </c>
      <c r="V116" t="str">
        <f t="shared" si="27"/>
        <v>0.204395942567328+0.769956369602741i</v>
      </c>
      <c r="W116" t="str">
        <f t="shared" si="28"/>
        <v>-0.00808422230137646+0.00382637117808873i</v>
      </c>
      <c r="X116" t="str">
        <f t="shared" si="29"/>
        <v>0.218637637352358-0.231334431147785i</v>
      </c>
      <c r="Y116">
        <f t="shared" si="30"/>
        <v>-40.96932995336951</v>
      </c>
      <c r="Z116">
        <f t="shared" si="31"/>
        <v>154.6711764354724</v>
      </c>
      <c r="AA116">
        <f t="shared" si="32"/>
        <v>-9.9431323952039197</v>
      </c>
      <c r="AB116">
        <f t="shared" si="33"/>
        <v>-46.616277480213931</v>
      </c>
      <c r="AC116">
        <f t="shared" si="34"/>
        <v>102.15352006508027</v>
      </c>
      <c r="AE116">
        <f t="shared" si="35"/>
        <v>-20.053167157171188</v>
      </c>
      <c r="AF116">
        <f t="shared" si="36"/>
        <v>-31.104556496843863</v>
      </c>
      <c r="AG116">
        <f t="shared" si="37"/>
        <v>-1.7989676089092976</v>
      </c>
      <c r="AH116">
        <f t="shared" si="38"/>
        <v>-19.733585425414105</v>
      </c>
      <c r="AI116">
        <f t="shared" si="39"/>
        <v>-1.9749273801491996</v>
      </c>
      <c r="AK116" t="str">
        <f t="shared" si="40"/>
        <v>0.08761-0.037111i</v>
      </c>
      <c r="AL116" t="str">
        <f t="shared" si="41"/>
        <v>0.222816+0.12112i</v>
      </c>
      <c r="AM116" t="str">
        <f t="shared" si="42"/>
        <v>1.00092080294381-0.000488477021494379i</v>
      </c>
      <c r="AN116" t="str">
        <f t="shared" si="43"/>
        <v>0.00195936516119637+0.00667554276964644i</v>
      </c>
      <c r="AO116" t="str">
        <f t="shared" si="44"/>
        <v>0.218473106670783-0.231176089436125i</v>
      </c>
      <c r="AP116">
        <f t="shared" si="45"/>
        <v>-43.15136844272817</v>
      </c>
      <c r="AQ116">
        <f t="shared" si="45"/>
        <v>-9.9493587570705415</v>
      </c>
    </row>
    <row r="117" spans="1:43" x14ac:dyDescent="0.25">
      <c r="A117" s="3">
        <v>1160</v>
      </c>
      <c r="B117">
        <v>-0.45327200000000001</v>
      </c>
      <c r="C117">
        <v>-0.64564299999999997</v>
      </c>
      <c r="D117">
        <v>0.663103</v>
      </c>
      <c r="E117">
        <v>0.53318100000000002</v>
      </c>
      <c r="F117">
        <v>9.5537999999999998E-2</v>
      </c>
      <c r="G117">
        <v>-3.4481999999999999E-2</v>
      </c>
      <c r="H117">
        <v>0.164573</v>
      </c>
      <c r="I117">
        <v>-8.8165999999999994E-2</v>
      </c>
      <c r="J117">
        <v>0.323855</v>
      </c>
      <c r="K117">
        <v>0.73352099999999998</v>
      </c>
      <c r="M117">
        <v>8.7006E-2</v>
      </c>
      <c r="N117">
        <v>-3.7020999999999998E-2</v>
      </c>
      <c r="O117">
        <v>0.24074799999999999</v>
      </c>
      <c r="P117">
        <v>8.3603999999999998E-2</v>
      </c>
      <c r="R117" t="str">
        <f t="shared" si="23"/>
        <v>0.095538-0.034482i</v>
      </c>
      <c r="S117" t="str">
        <f t="shared" si="24"/>
        <v>-0.011509788936605-0.02680997385878i</v>
      </c>
      <c r="T117" t="str">
        <f t="shared" si="25"/>
        <v>0.558878523167204+0.589413084130276i</v>
      </c>
      <c r="U117" t="str">
        <f t="shared" si="26"/>
        <v>0.0104483169638616-0.107482376042i</v>
      </c>
      <c r="V117" t="str">
        <f t="shared" si="27"/>
        <v>0.325529131787059+0.735413002725752i</v>
      </c>
      <c r="W117" t="str">
        <f t="shared" si="28"/>
        <v>-0.00949230490460783+0.00547198075922246i</v>
      </c>
      <c r="X117" t="str">
        <f t="shared" si="29"/>
        <v>0.216124212897271-0.231635368627259i</v>
      </c>
      <c r="Y117">
        <f t="shared" si="30"/>
        <v>-39.206507657596624</v>
      </c>
      <c r="Z117">
        <f t="shared" si="31"/>
        <v>150.03805979209727</v>
      </c>
      <c r="AA117">
        <f t="shared" si="32"/>
        <v>-9.984193579835166</v>
      </c>
      <c r="AB117">
        <f t="shared" si="33"/>
        <v>-46.98403015244822</v>
      </c>
      <c r="AC117">
        <f t="shared" si="34"/>
        <v>211.92180909558544</v>
      </c>
      <c r="AE117">
        <f t="shared" si="35"/>
        <v>-19.864668695059446</v>
      </c>
      <c r="AF117">
        <f t="shared" si="36"/>
        <v>-30.699429058567169</v>
      </c>
      <c r="AG117">
        <f t="shared" si="37"/>
        <v>-1.8061863459172107</v>
      </c>
      <c r="AH117">
        <f t="shared" si="38"/>
        <v>-19.332407983300847</v>
      </c>
      <c r="AI117">
        <f t="shared" si="39"/>
        <v>-1.8922898144254676</v>
      </c>
      <c r="AK117" t="str">
        <f t="shared" si="40"/>
        <v>0.087006-0.037021i</v>
      </c>
      <c r="AL117" t="str">
        <f t="shared" si="41"/>
        <v>0.240748+0.083604i</v>
      </c>
      <c r="AM117" t="str">
        <f t="shared" si="42"/>
        <v>1.0006579260452-0.000778578275146709i</v>
      </c>
      <c r="AN117" t="str">
        <f t="shared" si="43"/>
        <v>0.00133493162050885+0.00577232532259554i</v>
      </c>
      <c r="AO117" t="str">
        <f t="shared" si="44"/>
        <v>0.216006375195995-0.231470450692933i</v>
      </c>
      <c r="AP117">
        <f t="shared" si="45"/>
        <v>-44.546708345385042</v>
      </c>
      <c r="AQ117">
        <f t="shared" si="45"/>
        <v>-9.9897053749645242</v>
      </c>
    </row>
    <row r="118" spans="1:43" x14ac:dyDescent="0.25">
      <c r="A118" s="3">
        <v>1170</v>
      </c>
      <c r="B118">
        <v>-0.56614699999999996</v>
      </c>
      <c r="C118">
        <v>-0.52413600000000005</v>
      </c>
      <c r="D118">
        <v>0.76924499999999996</v>
      </c>
      <c r="E118">
        <v>0.39507199999999998</v>
      </c>
      <c r="F118">
        <v>9.7254999999999994E-2</v>
      </c>
      <c r="G118">
        <v>-3.7176000000000001E-2</v>
      </c>
      <c r="H118">
        <v>0.14076900000000001</v>
      </c>
      <c r="I118">
        <v>-0.116352</v>
      </c>
      <c r="J118">
        <v>0.434365</v>
      </c>
      <c r="K118">
        <v>0.67796299999999998</v>
      </c>
      <c r="M118">
        <v>8.7308999999999998E-2</v>
      </c>
      <c r="N118">
        <v>-3.5829E-2</v>
      </c>
      <c r="O118">
        <v>0.25272499999999998</v>
      </c>
      <c r="P118">
        <v>4.2297000000000001E-2</v>
      </c>
      <c r="R118" t="str">
        <f t="shared" si="23"/>
        <v>0.097255-0.037176i</v>
      </c>
      <c r="S118" t="str">
        <f t="shared" si="24"/>
        <v>-0.0147717593569193-0.030802701098288i</v>
      </c>
      <c r="T118" t="str">
        <f t="shared" si="25"/>
        <v>0.668602068625924+0.459332170549549i</v>
      </c>
      <c r="U118" t="str">
        <f t="shared" si="26"/>
        <v>-0.0113118821351579-0.111164157078289i</v>
      </c>
      <c r="V118" t="str">
        <f t="shared" si="27"/>
        <v>0.437129256278866+0.679306550971911i</v>
      </c>
      <c r="W118" t="str">
        <f t="shared" si="28"/>
        <v>-0.00916083372929066+0.00830976229069884i</v>
      </c>
      <c r="X118" t="str">
        <f t="shared" si="29"/>
        <v>0.213208939637-0.234699621943373i</v>
      </c>
      <c r="Y118">
        <f t="shared" si="30"/>
        <v>-38.153851481716494</v>
      </c>
      <c r="Z118">
        <f t="shared" si="31"/>
        <v>137.78893079659082</v>
      </c>
      <c r="AA118">
        <f t="shared" si="32"/>
        <v>-9.976526333794915</v>
      </c>
      <c r="AB118">
        <f t="shared" si="33"/>
        <v>-47.746948665192328</v>
      </c>
      <c r="AC118">
        <f t="shared" si="34"/>
        <v>113.85309483012109</v>
      </c>
      <c r="AE118">
        <f t="shared" si="35"/>
        <v>-19.649470806015344</v>
      </c>
      <c r="AF118">
        <f t="shared" si="36"/>
        <v>-29.329249500934704</v>
      </c>
      <c r="AG118">
        <f t="shared" si="37"/>
        <v>-1.8176435858245645</v>
      </c>
      <c r="AH118">
        <f t="shared" si="38"/>
        <v>-19.035965481933715</v>
      </c>
      <c r="AI118">
        <f t="shared" si="39"/>
        <v>-1.8539327609803098</v>
      </c>
      <c r="AK118" t="str">
        <f t="shared" si="40"/>
        <v>0.087309-0.035829i</v>
      </c>
      <c r="AL118" t="str">
        <f t="shared" si="41"/>
        <v>0.252725+0.042297i</v>
      </c>
      <c r="AM118" t="str">
        <f t="shared" si="42"/>
        <v>1.00041363022054-0.000881547765607568i</v>
      </c>
      <c r="AN118" t="str">
        <f t="shared" si="43"/>
        <v>0.00184895151863636+0.0061120932802515i</v>
      </c>
      <c r="AO118" t="str">
        <f t="shared" si="44"/>
        <v>0.213133001482163-0.234486501598826i</v>
      </c>
      <c r="AP118">
        <f t="shared" si="45"/>
        <v>-43.895921204681116</v>
      </c>
      <c r="AQ118">
        <f t="shared" si="45"/>
        <v>-9.9822478138047437</v>
      </c>
    </row>
    <row r="119" spans="1:43" x14ac:dyDescent="0.25">
      <c r="A119" s="3">
        <v>1180</v>
      </c>
      <c r="B119">
        <v>-0.65801500000000002</v>
      </c>
      <c r="C119">
        <v>-0.37686199999999997</v>
      </c>
      <c r="D119">
        <v>0.84076300000000004</v>
      </c>
      <c r="E119">
        <v>0.240782</v>
      </c>
      <c r="F119">
        <v>9.8906999999999995E-2</v>
      </c>
      <c r="G119">
        <v>-4.0285000000000001E-2</v>
      </c>
      <c r="H119">
        <v>0.10707</v>
      </c>
      <c r="I119">
        <v>-0.13417200000000001</v>
      </c>
      <c r="J119">
        <v>0.53810599999999997</v>
      </c>
      <c r="K119">
        <v>0.60402999999999996</v>
      </c>
      <c r="M119">
        <v>8.8583999999999996E-2</v>
      </c>
      <c r="N119">
        <v>-3.4390999999999998E-2</v>
      </c>
      <c r="O119">
        <v>0.258079</v>
      </c>
      <c r="P119">
        <v>-2.12E-4</v>
      </c>
      <c r="R119" t="str">
        <f t="shared" si="23"/>
        <v>0.098907-0.040285i</v>
      </c>
      <c r="S119" t="str">
        <f t="shared" si="24"/>
        <v>-0.0216399967870729-0.0281190315206422i</v>
      </c>
      <c r="T119" t="str">
        <f t="shared" si="25"/>
        <v>0.750006429624056+0.308009561224729i</v>
      </c>
      <c r="U119" t="str">
        <f t="shared" si="26"/>
        <v>-0.0351350032300636-0.111085251375071i</v>
      </c>
      <c r="V119" t="str">
        <f t="shared" si="27"/>
        <v>0.541426476819041+0.603632323963506i</v>
      </c>
      <c r="W119" t="str">
        <f t="shared" si="28"/>
        <v>-0.00901123451334919+0.0115552560552713i</v>
      </c>
      <c r="X119" t="str">
        <f t="shared" si="29"/>
        <v>0.212207802782747-0.23698183264407i</v>
      </c>
      <c r="Y119">
        <f t="shared" si="30"/>
        <v>-36.681147795764609</v>
      </c>
      <c r="Z119">
        <f t="shared" si="31"/>
        <v>127.94848030809563</v>
      </c>
      <c r="AA119">
        <f t="shared" si="32"/>
        <v>-9.9485150044841735</v>
      </c>
      <c r="AB119">
        <f t="shared" si="33"/>
        <v>-48.156819806580764</v>
      </c>
      <c r="AC119">
        <f t="shared" si="34"/>
        <v>47.730415752472844</v>
      </c>
      <c r="AE119">
        <f t="shared" si="35"/>
        <v>-19.428865898138337</v>
      </c>
      <c r="AF119">
        <f t="shared" si="36"/>
        <v>-28.999848274111372</v>
      </c>
      <c r="AG119">
        <f t="shared" si="37"/>
        <v>-1.8218382061672309</v>
      </c>
      <c r="AH119">
        <f t="shared" si="38"/>
        <v>-18.672793087079938</v>
      </c>
      <c r="AI119">
        <f t="shared" si="39"/>
        <v>-1.8209459114904658</v>
      </c>
      <c r="AK119" t="str">
        <f t="shared" si="40"/>
        <v>0.088584-0.034391i</v>
      </c>
      <c r="AL119" t="str">
        <f t="shared" si="41"/>
        <v>0.258079-0.000212i</v>
      </c>
      <c r="AM119" t="str">
        <f t="shared" si="42"/>
        <v>1.00013102573612-0.00102451226914389i</v>
      </c>
      <c r="AN119" t="str">
        <f t="shared" si="43"/>
        <v>0.00176520105661609+0.00679322830265449i</v>
      </c>
      <c r="AO119" t="str">
        <f t="shared" si="44"/>
        <v>0.21216385823981-0.236725436196289i</v>
      </c>
      <c r="AP119">
        <f t="shared" si="45"/>
        <v>-43.074713374620828</v>
      </c>
      <c r="AQ119">
        <f t="shared" si="45"/>
        <v>-9.9545321758056424</v>
      </c>
    </row>
    <row r="120" spans="1:43" x14ac:dyDescent="0.25">
      <c r="A120" s="3">
        <v>1190</v>
      </c>
      <c r="B120">
        <v>-0.71283799999999997</v>
      </c>
      <c r="C120">
        <v>-0.21702099999999999</v>
      </c>
      <c r="D120">
        <v>0.87801700000000005</v>
      </c>
      <c r="E120">
        <v>8.0452999999999997E-2</v>
      </c>
      <c r="F120">
        <v>0.10025199999999999</v>
      </c>
      <c r="G120">
        <v>-4.2770000000000002E-2</v>
      </c>
      <c r="H120">
        <v>6.8894999999999998E-2</v>
      </c>
      <c r="I120">
        <v>-0.13672999999999999</v>
      </c>
      <c r="J120">
        <v>0.63104499999999997</v>
      </c>
      <c r="K120">
        <v>0.51398299999999997</v>
      </c>
      <c r="M120">
        <v>9.1883999999999993E-2</v>
      </c>
      <c r="N120">
        <v>-3.2329999999999998E-2</v>
      </c>
      <c r="O120">
        <v>0.25584299999999999</v>
      </c>
      <c r="P120">
        <v>-4.2519000000000001E-2</v>
      </c>
      <c r="R120" t="str">
        <f t="shared" si="23"/>
        <v>0.100252-0.04277i</v>
      </c>
      <c r="S120" t="str">
        <f t="shared" si="24"/>
        <v>-0.0272500944630871-0.026980337868434i</v>
      </c>
      <c r="T120" t="str">
        <f t="shared" si="25"/>
        <v>0.795634571546924+0.147565200872268i</v>
      </c>
      <c r="U120" t="str">
        <f t="shared" si="26"/>
        <v>-0.0598346318279973-0.106966737983441i</v>
      </c>
      <c r="V120" t="str">
        <f t="shared" si="27"/>
        <v>0.634165214719153+0.51177016855436i</v>
      </c>
      <c r="W120" t="str">
        <f t="shared" si="28"/>
        <v>-0.00781290024737617+0.0145607445631793i</v>
      </c>
      <c r="X120" t="str">
        <f t="shared" si="29"/>
        <v>0.211468893078815-0.237586559384222i</v>
      </c>
      <c r="Y120">
        <f t="shared" si="30"/>
        <v>-35.63747174615078</v>
      </c>
      <c r="Z120">
        <f t="shared" si="31"/>
        <v>118.21679917903236</v>
      </c>
      <c r="AA120">
        <f t="shared" si="32"/>
        <v>-9.9496342100095685</v>
      </c>
      <c r="AB120">
        <f t="shared" si="33"/>
        <v>-48.328649303289666</v>
      </c>
      <c r="AC120">
        <f t="shared" si="34"/>
        <v>270.51934495855079</v>
      </c>
      <c r="AE120">
        <f t="shared" si="35"/>
        <v>-19.251931956812818</v>
      </c>
      <c r="AF120">
        <f t="shared" si="36"/>
        <v>-28.325331165146235</v>
      </c>
      <c r="AG120">
        <f t="shared" si="37"/>
        <v>-1.8388478972243674</v>
      </c>
      <c r="AH120">
        <f t="shared" si="38"/>
        <v>-18.232703284573169</v>
      </c>
      <c r="AI120">
        <f t="shared" si="39"/>
        <v>-1.7778337590533049</v>
      </c>
      <c r="AK120" t="str">
        <f t="shared" si="40"/>
        <v>0.091884-0.03233i</v>
      </c>
      <c r="AL120" t="str">
        <f t="shared" si="41"/>
        <v>0.255843-0.042519i</v>
      </c>
      <c r="AM120" t="str">
        <f t="shared" si="42"/>
        <v>0.999832132924772-0.00101276114213173i</v>
      </c>
      <c r="AN120" t="str">
        <f t="shared" si="43"/>
        <v>0.00223222656680508+0.00730526391603754i</v>
      </c>
      <c r="AO120" t="str">
        <f t="shared" si="44"/>
        <v>0.211492472155217-0.237289709584581i</v>
      </c>
      <c r="AP120">
        <f t="shared" si="45"/>
        <v>-42.339612509684315</v>
      </c>
      <c r="AQ120">
        <f t="shared" si="45"/>
        <v>-9.9552612510547345</v>
      </c>
    </row>
    <row r="121" spans="1:43" x14ac:dyDescent="0.25">
      <c r="A121" s="3">
        <v>1200</v>
      </c>
      <c r="B121">
        <v>-0.73457099999999997</v>
      </c>
      <c r="C121">
        <v>-4.1909000000000002E-2</v>
      </c>
      <c r="D121">
        <v>0.88473000000000002</v>
      </c>
      <c r="E121">
        <v>-8.6237999999999995E-2</v>
      </c>
      <c r="F121">
        <v>0.10272100000000001</v>
      </c>
      <c r="G121">
        <v>-4.5723E-2</v>
      </c>
      <c r="H121">
        <v>3.6556999999999999E-2</v>
      </c>
      <c r="I121">
        <v>-0.124834</v>
      </c>
      <c r="J121">
        <v>0.69574000000000003</v>
      </c>
      <c r="K121">
        <v>0.41500700000000001</v>
      </c>
      <c r="M121">
        <v>9.7216999999999998E-2</v>
      </c>
      <c r="N121">
        <v>-3.2676999999999998E-2</v>
      </c>
      <c r="O121">
        <v>0.24949199999999999</v>
      </c>
      <c r="P121">
        <v>-8.4961999999999996E-2</v>
      </c>
      <c r="R121" t="str">
        <f t="shared" si="23"/>
        <v>0.102721-0.045723i</v>
      </c>
      <c r="S121" t="str">
        <f t="shared" si="24"/>
        <v>-0.0334944827301342-0.0235816422795664i</v>
      </c>
      <c r="T121" t="str">
        <f t="shared" si="25"/>
        <v>0.809157397182262-0.0234309724704096i</v>
      </c>
      <c r="U121" t="str">
        <f t="shared" si="26"/>
        <v>-0.0793684208145151-0.099611788063395i</v>
      </c>
      <c r="V121" t="str">
        <f t="shared" si="27"/>
        <v>0.697686132679157+0.4112551273732i</v>
      </c>
      <c r="W121" t="str">
        <f t="shared" si="28"/>
        <v>-0.0072641819726747+0.0159001684201013i</v>
      </c>
      <c r="X121" t="str">
        <f t="shared" si="29"/>
        <v>0.212073810427132-0.246580477891828i</v>
      </c>
      <c r="Y121">
        <f t="shared" si="30"/>
        <v>-35.148698213486895</v>
      </c>
      <c r="Z121">
        <f t="shared" si="31"/>
        <v>114.55385726584639</v>
      </c>
      <c r="AA121">
        <f t="shared" si="32"/>
        <v>-9.7560779716716279</v>
      </c>
      <c r="AB121">
        <f t="shared" si="33"/>
        <v>-49.302518945140449</v>
      </c>
      <c r="AC121">
        <f t="shared" si="34"/>
        <v>-119.46103812545536</v>
      </c>
      <c r="AE121">
        <f t="shared" si="35"/>
        <v>-18.981774612315899</v>
      </c>
      <c r="AF121">
        <f t="shared" si="36"/>
        <v>-27.752147143112609</v>
      </c>
      <c r="AG121">
        <f t="shared" si="37"/>
        <v>-1.8356996953138658</v>
      </c>
      <c r="AH121">
        <f t="shared" si="38"/>
        <v>-17.898994970984951</v>
      </c>
      <c r="AI121">
        <f t="shared" si="39"/>
        <v>-1.8316454122235135</v>
      </c>
      <c r="AK121" t="str">
        <f t="shared" si="40"/>
        <v>0.097217-0.032677i</v>
      </c>
      <c r="AL121" t="str">
        <f t="shared" si="41"/>
        <v>0.249492-0.084962i</v>
      </c>
      <c r="AM121" t="str">
        <f t="shared" si="42"/>
        <v>0.999523998267499-0.000851477658082793i</v>
      </c>
      <c r="AN121" t="str">
        <f t="shared" si="43"/>
        <v>0.0019002088922981+0.006033350246832i</v>
      </c>
      <c r="AO121" t="str">
        <f t="shared" si="44"/>
        <v>0.212143090289128-0.246327778081268i</v>
      </c>
      <c r="AP121">
        <f t="shared" si="45"/>
        <v>-43.978085563875595</v>
      </c>
      <c r="AQ121">
        <f t="shared" si="45"/>
        <v>-9.7599870926085845</v>
      </c>
    </row>
    <row r="122" spans="1:43" x14ac:dyDescent="0.25">
      <c r="A122" s="3">
        <v>1210</v>
      </c>
      <c r="B122">
        <v>-0.719781</v>
      </c>
      <c r="C122">
        <v>0.13241900000000001</v>
      </c>
      <c r="D122">
        <v>0.85452799999999995</v>
      </c>
      <c r="E122">
        <v>-0.243009</v>
      </c>
      <c r="F122">
        <v>0.10233299999999999</v>
      </c>
      <c r="G122">
        <v>-4.8148999999999997E-2</v>
      </c>
      <c r="H122">
        <v>4.8900000000000002E-3</v>
      </c>
      <c r="I122">
        <v>-9.7291000000000002E-2</v>
      </c>
      <c r="J122">
        <v>0.77044699999999999</v>
      </c>
      <c r="K122">
        <v>0.29826799999999998</v>
      </c>
      <c r="M122">
        <v>0.10155400000000001</v>
      </c>
      <c r="N122">
        <v>-3.3184999999999999E-2</v>
      </c>
      <c r="O122">
        <v>0.23139100000000001</v>
      </c>
      <c r="P122">
        <v>-0.123309</v>
      </c>
      <c r="R122" t="str">
        <f t="shared" si="23"/>
        <v>0.102333-0.048149i</v>
      </c>
      <c r="S122" t="str">
        <f t="shared" si="24"/>
        <v>-0.0399743045889123-0.01861100535105i</v>
      </c>
      <c r="T122" t="str">
        <f t="shared" si="25"/>
        <v>0.78589001254296-0.188650287822161i</v>
      </c>
      <c r="U122" t="str">
        <f t="shared" si="26"/>
        <v>-0.103252815945096-0.0864914823201543i</v>
      </c>
      <c r="V122" t="str">
        <f t="shared" si="27"/>
        <v>0.770111600793325+0.293372738313988i</v>
      </c>
      <c r="W122" t="str">
        <f t="shared" si="28"/>
        <v>-0.00526692844810851+0.0177656124459501i</v>
      </c>
      <c r="X122" t="str">
        <f t="shared" si="29"/>
        <v>0.209153249060589-0.239524354975216i</v>
      </c>
      <c r="Y122">
        <f t="shared" si="30"/>
        <v>-34.642534354373737</v>
      </c>
      <c r="Z122">
        <f t="shared" si="31"/>
        <v>106.51338370292589</v>
      </c>
      <c r="AA122">
        <f t="shared" si="32"/>
        <v>-9.9517583143036443</v>
      </c>
      <c r="AB122">
        <f t="shared" si="33"/>
        <v>-48.872459207888809</v>
      </c>
      <c r="AC122">
        <f t="shared" si="34"/>
        <v>155.89919354949998</v>
      </c>
      <c r="AE122">
        <f t="shared" si="35"/>
        <v>-18.931169229617279</v>
      </c>
      <c r="AF122">
        <f t="shared" si="36"/>
        <v>-27.112334743829514</v>
      </c>
      <c r="AG122">
        <f t="shared" si="37"/>
        <v>-1.8494581701373054</v>
      </c>
      <c r="AH122">
        <f t="shared" si="38"/>
        <v>-17.413167401693372</v>
      </c>
      <c r="AI122">
        <f t="shared" si="39"/>
        <v>-1.6804104699580957</v>
      </c>
      <c r="AK122" t="str">
        <f t="shared" si="40"/>
        <v>0.101554-0.033185i</v>
      </c>
      <c r="AL122" t="str">
        <f t="shared" si="41"/>
        <v>0.231391-0.123309i</v>
      </c>
      <c r="AM122" t="str">
        <f t="shared" si="42"/>
        <v>0.999334672562218-0.000661485450750939i</v>
      </c>
      <c r="AN122" t="str">
        <f t="shared" si="43"/>
        <v>0.0019990458123108+0.00625142620448234i</v>
      </c>
      <c r="AO122" t="str">
        <f t="shared" si="44"/>
        <v>0.209279353050664-0.239273118480566i</v>
      </c>
      <c r="AP122">
        <f t="shared" si="45"/>
        <v>-43.657594520891863</v>
      </c>
      <c r="AQ122">
        <f t="shared" si="45"/>
        <v>-9.9546594778909085</v>
      </c>
    </row>
    <row r="123" spans="1:43" x14ac:dyDescent="0.25">
      <c r="A123" s="3">
        <v>1220</v>
      </c>
      <c r="B123">
        <v>-0.66486699999999999</v>
      </c>
      <c r="C123">
        <v>0.30212299999999997</v>
      </c>
      <c r="D123">
        <v>0.79401500000000003</v>
      </c>
      <c r="E123">
        <v>-0.39344099999999999</v>
      </c>
      <c r="F123">
        <v>0.10276399999999999</v>
      </c>
      <c r="G123">
        <v>-5.1804999999999997E-2</v>
      </c>
      <c r="H123">
        <v>-1.0161E-2</v>
      </c>
      <c r="I123">
        <v>-6.0443999999999998E-2</v>
      </c>
      <c r="J123">
        <v>0.81412799999999996</v>
      </c>
      <c r="K123">
        <v>0.172267</v>
      </c>
      <c r="M123">
        <v>0.10721</v>
      </c>
      <c r="N123">
        <v>-3.5790000000000002E-2</v>
      </c>
      <c r="O123">
        <v>0.20810100000000001</v>
      </c>
      <c r="P123">
        <v>-0.16150100000000001</v>
      </c>
      <c r="R123" t="str">
        <f t="shared" si="23"/>
        <v>0.102764-0.051805i</v>
      </c>
      <c r="S123" t="str">
        <f t="shared" si="24"/>
        <v>-0.0459313075597165-0.0134734433706541i</v>
      </c>
      <c r="T123" t="str">
        <f t="shared" si="25"/>
        <v>0.727604075581342-0.348014256986065i</v>
      </c>
      <c r="U123" t="str">
        <f t="shared" si="26"/>
        <v>-0.121456037034764-0.0691636554341692i</v>
      </c>
      <c r="V123" t="str">
        <f t="shared" si="27"/>
        <v>0.811174097879976+0.167547948712674i</v>
      </c>
      <c r="W123" t="str">
        <f t="shared" si="28"/>
        <v>-0.00361117359441946+0.0202790959767514i</v>
      </c>
      <c r="X123" t="str">
        <f t="shared" si="29"/>
        <v>0.206728154213754-0.241481150354561i</v>
      </c>
      <c r="Y123">
        <f t="shared" si="30"/>
        <v>-33.723450769780705</v>
      </c>
      <c r="Z123">
        <f t="shared" si="31"/>
        <v>100.09703263469814</v>
      </c>
      <c r="AA123">
        <f t="shared" si="32"/>
        <v>-9.9546507584214297</v>
      </c>
      <c r="AB123">
        <f t="shared" si="33"/>
        <v>-49.433696304667009</v>
      </c>
      <c r="AC123">
        <f t="shared" si="34"/>
        <v>151.56587123902949</v>
      </c>
      <c r="AE123">
        <f t="shared" si="35"/>
        <v>-18.779743443426295</v>
      </c>
      <c r="AF123">
        <f t="shared" si="36"/>
        <v>-26.399334566401631</v>
      </c>
      <c r="AG123">
        <f t="shared" si="37"/>
        <v>-1.8673826923656107</v>
      </c>
      <c r="AH123">
        <f t="shared" si="38"/>
        <v>-17.091825790952409</v>
      </c>
      <c r="AI123">
        <f t="shared" si="39"/>
        <v>-1.6362794222832937</v>
      </c>
      <c r="AK123" t="str">
        <f t="shared" si="40"/>
        <v>0.10721-0.03579i</v>
      </c>
      <c r="AL123" t="str">
        <f t="shared" si="41"/>
        <v>0.208101-0.161501i</v>
      </c>
      <c r="AM123" t="str">
        <f t="shared" si="42"/>
        <v>0.999355169560644-0.00050719561699547i</v>
      </c>
      <c r="AN123" t="str">
        <f t="shared" si="43"/>
        <v>0.00141343936607464+0.00708436500753713i</v>
      </c>
      <c r="AO123" t="str">
        <f t="shared" si="44"/>
        <v>0.206893737251113-0.241206198121942i</v>
      </c>
      <c r="AP123">
        <f t="shared" si="45"/>
        <v>-42.824456704875786</v>
      </c>
      <c r="AQ123">
        <f t="shared" si="45"/>
        <v>-9.9574120126762153</v>
      </c>
    </row>
    <row r="124" spans="1:43" x14ac:dyDescent="0.25">
      <c r="A124" s="3">
        <v>1230</v>
      </c>
      <c r="B124">
        <v>-0.57139799999999996</v>
      </c>
      <c r="C124">
        <v>0.459337</v>
      </c>
      <c r="D124">
        <v>0.70698700000000003</v>
      </c>
      <c r="E124">
        <v>-0.52871999999999997</v>
      </c>
      <c r="F124">
        <v>0.10252600000000001</v>
      </c>
      <c r="G124">
        <v>-5.5397000000000002E-2</v>
      </c>
      <c r="H124">
        <v>-8.7200000000000003E-3</v>
      </c>
      <c r="I124">
        <v>-1.9677E-2</v>
      </c>
      <c r="J124">
        <v>0.83669899999999997</v>
      </c>
      <c r="K124">
        <v>4.3237999999999999E-2</v>
      </c>
      <c r="M124">
        <v>0.112706</v>
      </c>
      <c r="N124">
        <v>-4.1426999999999999E-2</v>
      </c>
      <c r="O124">
        <v>0.17960899999999999</v>
      </c>
      <c r="P124">
        <v>-0.19442499999999999</v>
      </c>
      <c r="R124" t="str">
        <f t="shared" si="23"/>
        <v>0.102526-0.055397i</v>
      </c>
      <c r="S124" t="str">
        <f t="shared" si="24"/>
        <v>-0.0496899640722733-0.00601189534557908i</v>
      </c>
      <c r="T124" t="str">
        <f t="shared" si="25"/>
        <v>0.637342213713744-0.493208446592095i</v>
      </c>
      <c r="U124" t="str">
        <f t="shared" si="26"/>
        <v>-0.135578139770704-0.0486689341461773i</v>
      </c>
      <c r="V124" t="str">
        <f t="shared" si="27"/>
        <v>0.831446884513931+0.0402539468803581i</v>
      </c>
      <c r="W124" t="str">
        <f t="shared" si="28"/>
        <v>-0.000641597593090376+0.0214360773280698i</v>
      </c>
      <c r="X124" t="str">
        <f t="shared" si="29"/>
        <v>0.204445793399874-0.24347060579948i</v>
      </c>
      <c r="Y124">
        <f t="shared" si="30"/>
        <v>-33.373204818023538</v>
      </c>
      <c r="Z124">
        <f t="shared" si="31"/>
        <v>91.714393084999401</v>
      </c>
      <c r="AA124">
        <f t="shared" si="32"/>
        <v>-9.9535187451384104</v>
      </c>
      <c r="AB124">
        <f t="shared" si="33"/>
        <v>-49.979333441127515</v>
      </c>
      <c r="AC124">
        <f t="shared" si="34"/>
        <v>193.16822904501959</v>
      </c>
      <c r="AE124">
        <f t="shared" si="35"/>
        <v>-18.670871731146423</v>
      </c>
      <c r="AF124">
        <f t="shared" si="36"/>
        <v>-26.011514575425366</v>
      </c>
      <c r="AG124">
        <f t="shared" si="37"/>
        <v>-1.8744781302849032</v>
      </c>
      <c r="AH124">
        <f t="shared" si="38"/>
        <v>-16.829798659433987</v>
      </c>
      <c r="AI124">
        <f t="shared" si="39"/>
        <v>-1.5931420696992449</v>
      </c>
      <c r="AK124" t="str">
        <f t="shared" si="40"/>
        <v>0.112706-0.041427i</v>
      </c>
      <c r="AL124" t="str">
        <f t="shared" si="41"/>
        <v>0.179609-0.194425i</v>
      </c>
      <c r="AM124" t="str">
        <f t="shared" si="42"/>
        <v>0.999287857351492-0.00029604438183958i</v>
      </c>
      <c r="AN124" t="str">
        <f t="shared" si="43"/>
        <v>0.0018485116027837+0.00709208905483063i</v>
      </c>
      <c r="AO124" t="str">
        <f t="shared" si="44"/>
        <v>0.204682472426936-0.243232612263142i</v>
      </c>
      <c r="AP124">
        <f t="shared" si="45"/>
        <v>-42.699066651289186</v>
      </c>
      <c r="AQ124">
        <f t="shared" si="45"/>
        <v>-9.9543352030686556</v>
      </c>
    </row>
    <row r="125" spans="1:43" x14ac:dyDescent="0.25">
      <c r="A125" s="3">
        <v>1240</v>
      </c>
      <c r="B125">
        <v>-0.448598</v>
      </c>
      <c r="C125">
        <v>0.59112900000000002</v>
      </c>
      <c r="D125">
        <v>0.59813799999999995</v>
      </c>
      <c r="E125">
        <v>-0.63890199999999997</v>
      </c>
      <c r="F125">
        <v>0.102562</v>
      </c>
      <c r="G125">
        <v>-5.8215999999999997E-2</v>
      </c>
      <c r="H125">
        <v>9.384E-3</v>
      </c>
      <c r="I125">
        <v>1.8853000000000002E-2</v>
      </c>
      <c r="J125">
        <v>0.83795699999999995</v>
      </c>
      <c r="K125">
        <v>-9.0142E-2</v>
      </c>
      <c r="M125">
        <v>0.11713800000000001</v>
      </c>
      <c r="N125">
        <v>-4.7890000000000002E-2</v>
      </c>
      <c r="O125">
        <v>0.14494199999999999</v>
      </c>
      <c r="P125">
        <v>-0.22279499999999999</v>
      </c>
      <c r="R125" t="str">
        <f t="shared" si="23"/>
        <v>0.102562-0.058216i</v>
      </c>
      <c r="S125" t="str">
        <f t="shared" si="24"/>
        <v>-0.0546778710499032+0.00134085728838651i</v>
      </c>
      <c r="T125" t="str">
        <f t="shared" si="25"/>
        <v>0.521894423568061-0.613101170920031i</v>
      </c>
      <c r="U125" t="str">
        <f t="shared" si="26"/>
        <v>-0.146742030315034-0.025689455160666i</v>
      </c>
      <c r="V125" t="str">
        <f t="shared" si="27"/>
        <v>0.831095871663992-0.0904277922245606i</v>
      </c>
      <c r="W125" t="str">
        <f t="shared" si="28"/>
        <v>0.00194232877492246+0.0221037524120878i</v>
      </c>
      <c r="X125" t="str">
        <f t="shared" si="29"/>
        <v>0.201509018271012-0.24597457223245i</v>
      </c>
      <c r="Y125">
        <f t="shared" si="30"/>
        <v>-33.077273704962593</v>
      </c>
      <c r="Z125">
        <f t="shared" si="31"/>
        <v>84.978132382767839</v>
      </c>
      <c r="AA125">
        <f t="shared" si="32"/>
        <v>-9.952085757531556</v>
      </c>
      <c r="AB125">
        <f t="shared" si="33"/>
        <v>-50.674739065689586</v>
      </c>
      <c r="AC125">
        <f t="shared" si="34"/>
        <v>35.132447825682156</v>
      </c>
      <c r="AE125">
        <f t="shared" si="35"/>
        <v>-18.567332414490895</v>
      </c>
      <c r="AF125">
        <f t="shared" si="36"/>
        <v>-25.24115713857605</v>
      </c>
      <c r="AG125">
        <f t="shared" si="37"/>
        <v>-1.8824619602212931</v>
      </c>
      <c r="AH125">
        <f t="shared" si="38"/>
        <v>-16.537806294575205</v>
      </c>
      <c r="AI125">
        <f t="shared" si="39"/>
        <v>-1.5558649220280003</v>
      </c>
      <c r="AK125" t="str">
        <f t="shared" si="40"/>
        <v>0.117138-0.04789i</v>
      </c>
      <c r="AL125" t="str">
        <f t="shared" si="41"/>
        <v>0.144942-0.222795i</v>
      </c>
      <c r="AM125" t="str">
        <f t="shared" si="42"/>
        <v>0.999397382401636-0.00019155526617025i</v>
      </c>
      <c r="AN125" t="str">
        <f t="shared" si="43"/>
        <v>0.00158532557592929+0.00704455616561523i</v>
      </c>
      <c r="AO125" t="str">
        <f t="shared" si="44"/>
        <v>0.201783718348939-0.245770766934794i</v>
      </c>
      <c r="AP125">
        <f t="shared" si="45"/>
        <v>-42.828370631463521</v>
      </c>
      <c r="AQ125">
        <f t="shared" si="45"/>
        <v>-9.9516320160360365</v>
      </c>
    </row>
    <row r="126" spans="1:43" x14ac:dyDescent="0.25">
      <c r="A126" s="3">
        <v>1250</v>
      </c>
      <c r="B126">
        <v>-0.29131099999999999</v>
      </c>
      <c r="C126">
        <v>0.690635</v>
      </c>
      <c r="D126">
        <v>0.46870499999999998</v>
      </c>
      <c r="E126">
        <v>-0.72890600000000005</v>
      </c>
      <c r="F126">
        <v>0.10283</v>
      </c>
      <c r="G126">
        <v>-6.1310999999999997E-2</v>
      </c>
      <c r="H126">
        <v>4.2526000000000001E-2</v>
      </c>
      <c r="I126">
        <v>4.7801999999999997E-2</v>
      </c>
      <c r="J126">
        <v>0.81620300000000001</v>
      </c>
      <c r="K126">
        <v>-0.22606699999999999</v>
      </c>
      <c r="M126">
        <v>0.119833</v>
      </c>
      <c r="N126">
        <v>-5.6501999999999997E-2</v>
      </c>
      <c r="O126">
        <v>0.107151</v>
      </c>
      <c r="P126">
        <v>-0.24376700000000001</v>
      </c>
      <c r="R126" t="str">
        <f t="shared" si="23"/>
        <v>0.10283-0.061311i</v>
      </c>
      <c r="S126" t="str">
        <f t="shared" si="24"/>
        <v>-0.0544687672642084+0.00925026795356711i</v>
      </c>
      <c r="T126" t="str">
        <f t="shared" si="25"/>
        <v>0.379628327588332-0.707342518469262i</v>
      </c>
      <c r="U126" t="str">
        <f t="shared" si="26"/>
        <v>-0.153976774973841-0.0021008829273711i</v>
      </c>
      <c r="V126" t="str">
        <f t="shared" si="27"/>
        <v>0.80963782847712-0.22309746032344i</v>
      </c>
      <c r="W126" t="str">
        <f t="shared" si="28"/>
        <v>0.0047156037595406+0.0215102989771679i</v>
      </c>
      <c r="X126" t="str">
        <f t="shared" si="29"/>
        <v>0.200482246702223-0.245826171499807i</v>
      </c>
      <c r="Y126">
        <f t="shared" si="30"/>
        <v>-33.143210542594865</v>
      </c>
      <c r="Z126">
        <f t="shared" si="31"/>
        <v>77.634921118874985</v>
      </c>
      <c r="AA126">
        <f t="shared" si="32"/>
        <v>-9.9729998571841829</v>
      </c>
      <c r="AB126">
        <f t="shared" si="33"/>
        <v>-50.801215877862042</v>
      </c>
      <c r="AC126">
        <f t="shared" si="34"/>
        <v>182.93783042505987</v>
      </c>
      <c r="AE126">
        <f t="shared" si="35"/>
        <v>-18.436614562000639</v>
      </c>
      <c r="AF126">
        <f t="shared" si="36"/>
        <v>-25.153565540303685</v>
      </c>
      <c r="AG126">
        <f t="shared" si="37"/>
        <v>-1.9081002695113523</v>
      </c>
      <c r="AH126">
        <f t="shared" si="38"/>
        <v>-16.250087197016853</v>
      </c>
      <c r="AI126">
        <f t="shared" si="39"/>
        <v>-1.5163480453099178</v>
      </c>
      <c r="AK126" t="str">
        <f t="shared" si="40"/>
        <v>0.119833-0.056502i</v>
      </c>
      <c r="AL126" t="str">
        <f t="shared" si="41"/>
        <v>0.107151-0.243767i</v>
      </c>
      <c r="AM126" t="str">
        <f t="shared" si="42"/>
        <v>0.999506012130972+0.0000935450592849801i</v>
      </c>
      <c r="AN126" t="str">
        <f t="shared" si="43"/>
        <v>0.00182060385693201+0.00628377528089233i</v>
      </c>
      <c r="AO126" t="str">
        <f t="shared" si="44"/>
        <v>0.200774592078349-0.245697094346189i</v>
      </c>
      <c r="AP126">
        <f t="shared" si="45"/>
        <v>-43.685518658963659</v>
      </c>
      <c r="AQ126">
        <f t="shared" si="45"/>
        <v>-9.9706758162613625</v>
      </c>
    </row>
    <row r="127" spans="1:43" x14ac:dyDescent="0.25">
      <c r="A127" s="3">
        <v>1260</v>
      </c>
      <c r="B127">
        <v>-0.11830499999999999</v>
      </c>
      <c r="C127">
        <v>0.76305900000000004</v>
      </c>
      <c r="D127">
        <v>0.33108199999999999</v>
      </c>
      <c r="E127">
        <v>-0.80085600000000001</v>
      </c>
      <c r="F127">
        <v>0.102592</v>
      </c>
      <c r="G127">
        <v>-6.4988000000000004E-2</v>
      </c>
      <c r="H127">
        <v>8.5699999999999998E-2</v>
      </c>
      <c r="I127">
        <v>6.2883999999999995E-2</v>
      </c>
      <c r="J127">
        <v>0.77150399999999997</v>
      </c>
      <c r="K127">
        <v>-0.35496100000000003</v>
      </c>
      <c r="M127">
        <v>0.12038500000000001</v>
      </c>
      <c r="N127">
        <v>-6.6193000000000002E-2</v>
      </c>
      <c r="O127">
        <v>6.5501000000000004E-2</v>
      </c>
      <c r="P127">
        <v>-0.26210299999999997</v>
      </c>
      <c r="R127" t="str">
        <f t="shared" si="23"/>
        <v>0.102592-0.064988i</v>
      </c>
      <c r="S127" t="str">
        <f t="shared" si="24"/>
        <v>-0.0531569801581794+0.0201296463313823i</v>
      </c>
      <c r="T127" t="str">
        <f t="shared" si="25"/>
        <v>0.225823075809761-0.779583943565297i</v>
      </c>
      <c r="U127" t="str">
        <f t="shared" si="26"/>
        <v>-0.155992597454048+0.0229729019835324i</v>
      </c>
      <c r="V127" t="str">
        <f t="shared" si="27"/>
        <v>0.767011458961026-0.348817057740105i</v>
      </c>
      <c r="W127" t="str">
        <f t="shared" si="28"/>
        <v>0.00751217906076351+0.0206677241957185i</v>
      </c>
      <c r="X127" t="str">
        <f t="shared" si="29"/>
        <v>0.199935714008629-0.250991900457278i</v>
      </c>
      <c r="Y127">
        <f t="shared" si="30"/>
        <v>-33.155247919172773</v>
      </c>
      <c r="Z127">
        <f t="shared" si="31"/>
        <v>70.025113445951703</v>
      </c>
      <c r="AA127">
        <f t="shared" si="32"/>
        <v>-9.8728412556043406</v>
      </c>
      <c r="AB127">
        <f t="shared" si="33"/>
        <v>-51.459792067392257</v>
      </c>
      <c r="AC127">
        <f t="shared" si="34"/>
        <v>109.79228277801944</v>
      </c>
      <c r="AE127">
        <f t="shared" si="35"/>
        <v>-18.312504216641315</v>
      </c>
      <c r="AF127">
        <f t="shared" si="36"/>
        <v>-24.906808925159307</v>
      </c>
      <c r="AG127">
        <f t="shared" si="37"/>
        <v>-1.8128122655339656</v>
      </c>
      <c r="AH127">
        <f t="shared" si="38"/>
        <v>-16.044736383279027</v>
      </c>
      <c r="AI127">
        <f t="shared" si="39"/>
        <v>-1.4875393529179783</v>
      </c>
      <c r="AK127" t="str">
        <f t="shared" si="40"/>
        <v>0.120385-0.066193i</v>
      </c>
      <c r="AL127" t="str">
        <f t="shared" si="41"/>
        <v>0.065501-0.262103i</v>
      </c>
      <c r="AM127" t="str">
        <f t="shared" si="42"/>
        <v>0.999638135924976+0.00032803643188307i</v>
      </c>
      <c r="AN127" t="str">
        <f t="shared" si="43"/>
        <v>0.00162539325113523+0.00552987979614812i</v>
      </c>
      <c r="AO127" t="str">
        <f t="shared" si="44"/>
        <v>0.200218945556779-0.250922421628146i</v>
      </c>
      <c r="AP127">
        <f t="shared" si="45"/>
        <v>-44.785811051591324</v>
      </c>
      <c r="AQ127">
        <f t="shared" si="45"/>
        <v>-9.8695331947410416</v>
      </c>
    </row>
    <row r="128" spans="1:43" x14ac:dyDescent="0.25">
      <c r="A128" s="3">
        <v>1270</v>
      </c>
      <c r="B128">
        <v>6.7799999999999999E-2</v>
      </c>
      <c r="C128">
        <v>0.77982399999999996</v>
      </c>
      <c r="D128">
        <v>0.18391399999999999</v>
      </c>
      <c r="E128">
        <v>-0.82933999999999997</v>
      </c>
      <c r="F128">
        <v>0.101538</v>
      </c>
      <c r="G128">
        <v>-6.6990999999999995E-2</v>
      </c>
      <c r="H128">
        <v>0.13223199999999999</v>
      </c>
      <c r="I128">
        <v>5.9798999999999998E-2</v>
      </c>
      <c r="J128">
        <v>0.70680100000000001</v>
      </c>
      <c r="K128">
        <v>-0.474271</v>
      </c>
      <c r="M128">
        <v>0.11841500000000001</v>
      </c>
      <c r="N128">
        <v>-7.3886999999999994E-2</v>
      </c>
      <c r="O128">
        <v>2.1943000000000001E-2</v>
      </c>
      <c r="P128">
        <v>-0.26784599999999997</v>
      </c>
      <c r="R128" t="str">
        <f t="shared" si="23"/>
        <v>0.101538-0.066991i</v>
      </c>
      <c r="S128" t="str">
        <f t="shared" si="24"/>
        <v>-0.0500489961683552+0.0338370664152892i</v>
      </c>
      <c r="T128" t="str">
        <f t="shared" si="25"/>
        <v>0.060703182363736-0.803291164362979i</v>
      </c>
      <c r="U128" t="str">
        <f t="shared" si="26"/>
        <v>-0.153518943404298+0.0483783179884044i</v>
      </c>
      <c r="V128" t="str">
        <f t="shared" si="27"/>
        <v>0.706139344315686-0.466020388074817i</v>
      </c>
      <c r="W128" t="str">
        <f t="shared" si="28"/>
        <v>0.0101130365796705+0.0202764166503634i</v>
      </c>
      <c r="X128" t="str">
        <f t="shared" si="29"/>
        <v>0.196427235344144-0.25010854146142i</v>
      </c>
      <c r="Y128">
        <f t="shared" si="30"/>
        <v>-32.895385686769941</v>
      </c>
      <c r="Z128">
        <f t="shared" si="31"/>
        <v>63.491880019782045</v>
      </c>
      <c r="AA128">
        <f t="shared" si="32"/>
        <v>-9.9508589085074295</v>
      </c>
      <c r="AB128">
        <f t="shared" si="33"/>
        <v>-51.855044285393127</v>
      </c>
      <c r="AC128">
        <f t="shared" si="34"/>
        <v>58.304728782380508</v>
      </c>
      <c r="AE128">
        <f t="shared" si="35"/>
        <v>-18.298040345771227</v>
      </c>
      <c r="AF128">
        <f t="shared" si="36"/>
        <v>-24.377250929739592</v>
      </c>
      <c r="AG128">
        <f t="shared" si="37"/>
        <v>-1.8778101961952463</v>
      </c>
      <c r="AH128">
        <f t="shared" si="38"/>
        <v>-15.865572669836066</v>
      </c>
      <c r="AI128">
        <f t="shared" si="39"/>
        <v>-1.4520358825701951</v>
      </c>
      <c r="AK128" t="str">
        <f t="shared" si="40"/>
        <v>0.118415-0.073887i</v>
      </c>
      <c r="AL128" t="str">
        <f t="shared" si="41"/>
        <v>0.021943-0.267846i</v>
      </c>
      <c r="AM128" t="str">
        <f t="shared" si="42"/>
        <v>0.999584389055368+0.00038249178005884i</v>
      </c>
      <c r="AN128" t="str">
        <f t="shared" si="43"/>
        <v>0.00168725826921695+0.006336487336345i</v>
      </c>
      <c r="AO128" t="str">
        <f t="shared" si="44"/>
        <v>0.196761212377037-0.25007495154972i</v>
      </c>
      <c r="AP128">
        <f t="shared" si="45"/>
        <v>-43.665526311343221</v>
      </c>
      <c r="AQ128">
        <f t="shared" si="45"/>
        <v>-9.9459443327060768</v>
      </c>
    </row>
    <row r="129" spans="1:43" x14ac:dyDescent="0.25">
      <c r="A129" s="3">
        <v>1280</v>
      </c>
      <c r="B129">
        <v>0.25180000000000002</v>
      </c>
      <c r="C129">
        <v>0.75856599999999996</v>
      </c>
      <c r="D129">
        <v>2.6450999999999999E-2</v>
      </c>
      <c r="E129">
        <v>-0.839395</v>
      </c>
      <c r="F129">
        <v>0.10038900000000001</v>
      </c>
      <c r="G129">
        <v>-7.0306999999999994E-2</v>
      </c>
      <c r="H129">
        <v>0.17596600000000001</v>
      </c>
      <c r="I129">
        <v>3.7352000000000003E-2</v>
      </c>
      <c r="J129">
        <v>0.61824699999999999</v>
      </c>
      <c r="K129">
        <v>-0.58467199999999997</v>
      </c>
      <c r="M129">
        <v>0.114076</v>
      </c>
      <c r="N129">
        <v>-8.1686999999999996E-2</v>
      </c>
      <c r="O129">
        <v>-2.3279999999999999E-2</v>
      </c>
      <c r="P129">
        <v>-0.26886300000000002</v>
      </c>
      <c r="R129" t="str">
        <f t="shared" si="23"/>
        <v>0.100389-0.070307i</v>
      </c>
      <c r="S129" t="str">
        <f t="shared" si="24"/>
        <v>-0.043387563111381+0.0423637723576567i</v>
      </c>
      <c r="T129" t="str">
        <f t="shared" si="25"/>
        <v>-0.109727458596335-0.799324561537624i</v>
      </c>
      <c r="U129" t="str">
        <f t="shared" si="26"/>
        <v>-0.14516727800569+0.0730650677539646i</v>
      </c>
      <c r="V129" t="str">
        <f t="shared" si="27"/>
        <v>0.621715779814986-0.577037181886143i</v>
      </c>
      <c r="W129" t="str">
        <f t="shared" si="28"/>
        <v>0.0116757826572854+0.0187528222184415i</v>
      </c>
      <c r="X129" t="str">
        <f t="shared" si="29"/>
        <v>0.195845108915349-0.251256794658514i</v>
      </c>
      <c r="Y129">
        <f t="shared" si="30"/>
        <v>-33.115870824296785</v>
      </c>
      <c r="Z129">
        <f t="shared" si="31"/>
        <v>58.093000277228299</v>
      </c>
      <c r="AA129">
        <f t="shared" si="32"/>
        <v>-9.9359693053123159</v>
      </c>
      <c r="AB129">
        <f t="shared" si="33"/>
        <v>-52.064941309009697</v>
      </c>
      <c r="AC129">
        <f t="shared" si="34"/>
        <v>-17.950971365492148</v>
      </c>
      <c r="AE129">
        <f t="shared" si="35"/>
        <v>-18.2330041458974</v>
      </c>
      <c r="AF129">
        <f t="shared" si="36"/>
        <v>-24.344863104749596</v>
      </c>
      <c r="AG129">
        <f t="shared" si="37"/>
        <v>-1.8644578384511168</v>
      </c>
      <c r="AH129">
        <f t="shared" si="38"/>
        <v>-15.781980087956953</v>
      </c>
      <c r="AI129">
        <f t="shared" si="39"/>
        <v>-1.4296774091285502</v>
      </c>
      <c r="AK129" t="str">
        <f t="shared" si="40"/>
        <v>0.114076-0.081687i</v>
      </c>
      <c r="AL129" t="str">
        <f t="shared" si="41"/>
        <v>-0.02328-0.268863i</v>
      </c>
      <c r="AM129" t="str">
        <f t="shared" si="42"/>
        <v>0.999874467632793+0.000383242041214711i</v>
      </c>
      <c r="AN129" t="str">
        <f t="shared" si="43"/>
        <v>0.000892817094706169+0.00625994978234807i</v>
      </c>
      <c r="AO129" t="str">
        <f t="shared" si="44"/>
        <v>0.196172004972354-0.251239083707194i</v>
      </c>
      <c r="AP129">
        <f t="shared" si="45"/>
        <v>-43.981127441055804</v>
      </c>
      <c r="AQ129">
        <f t="shared" si="45"/>
        <v>-9.9308691715023762</v>
      </c>
    </row>
    <row r="130" spans="1:43" x14ac:dyDescent="0.25">
      <c r="A130" s="3">
        <v>1290</v>
      </c>
      <c r="B130">
        <v>0.417684</v>
      </c>
      <c r="C130">
        <v>0.69962800000000003</v>
      </c>
      <c r="D130">
        <v>-0.12385500000000001</v>
      </c>
      <c r="E130">
        <v>-0.81773399999999996</v>
      </c>
      <c r="F130">
        <v>9.9330000000000002E-2</v>
      </c>
      <c r="G130">
        <v>-7.2428999999999993E-2</v>
      </c>
      <c r="H130">
        <v>0.20956900000000001</v>
      </c>
      <c r="I130">
        <v>6.1899999999999998E-4</v>
      </c>
      <c r="J130">
        <v>0.51403100000000002</v>
      </c>
      <c r="K130">
        <v>-0.67708500000000005</v>
      </c>
      <c r="M130">
        <v>0.108505</v>
      </c>
      <c r="N130">
        <v>-8.7720000000000006E-2</v>
      </c>
      <c r="O130">
        <v>-6.6836000000000007E-2</v>
      </c>
      <c r="P130">
        <v>-0.26388</v>
      </c>
      <c r="R130" t="str">
        <f t="shared" ref="R130:R193" si="46">COMPLEX(F130,G130)</f>
        <v>0.09933-0.072429i</v>
      </c>
      <c r="S130" t="str">
        <f t="shared" ref="S130:S193" si="47">IMDIV(COMPLEX(D130+B130-2*F130,E130+C130-2*G130),COMPLEX(D130-B130,E130-C130))</f>
        <v>-0.0354940476943795+0.0500523862503697i</v>
      </c>
      <c r="T130" t="str">
        <f t="shared" ref="T130:T193" si="48">IMSUM(IMPRODUCT(COMPLEX(D130,E130),IMSUB(1,S130)),IMSUB(IMPRODUCT(R130,S130),COMPLEX(F130,G130)))</f>
        <v>-0.268411032769002-0.760587949391571i</v>
      </c>
      <c r="U130" t="str">
        <f t="shared" ref="U130:U193" si="49">IMDIV(IMSUB(COMPLEX(H130,I130),R130),IMSUM(IMPRODUCT(COMPLEX(H130,I130),S130),IMSUB(T130,IMPRODUCT(S130,R130))))</f>
        <v>-0.131908846173976+0.0974506946709787i</v>
      </c>
      <c r="V130" t="str">
        <f t="shared" ref="V130:V193" si="50">IMSUB(COMPLEX(J130,K130),IMPRODUCT(U130,IMPRODUCT(S130,COMPLEX(J130,K130))))</f>
        <v>0.52094391222029-0.672045673311889i</v>
      </c>
      <c r="W130" t="str">
        <f t="shared" ref="W130:W193" si="51">IMDIV(IMSUB(COMPLEX(M130,N130),R130),IMSUB(IMPRODUCT(COMPLEX(M130,N130),S130),IMSUB(IMPRODUCT(R130,S130),T130)))</f>
        <v>0.0141129492925502+0.0170578002775131i</v>
      </c>
      <c r="X130" t="str">
        <f t="shared" ref="X130:X193" si="52">IMDIV(IMSUB(COMPLEX(O130,P130),IMPRODUCT(COMPLEX(O130,P130),IMPRODUCT(S130,W130))),V130)</f>
        <v>0.197359274719428-0.25261124039414i</v>
      </c>
      <c r="Y130">
        <f t="shared" ref="Y130:Y193" si="53">20*LOG(IMABS(W130))</f>
        <v>-33.09676408524038</v>
      </c>
      <c r="Z130">
        <f t="shared" ref="Z130:Z193" si="54">DEGREES(IMARGUMENT(W130))</f>
        <v>50.396989622603328</v>
      </c>
      <c r="AA130">
        <f t="shared" ref="AA130:AA193" si="55">20*LOG(IMABS(X130))</f>
        <v>-9.8816270971512949</v>
      </c>
      <c r="AB130">
        <f t="shared" ref="AB130:AB193" si="56">DEGREES(IMARGUMENT(X130))</f>
        <v>-52.000317812093925</v>
      </c>
      <c r="AC130">
        <f t="shared" ref="AC130:AC193" si="57">(AB130-AB131)/360/(A131-A130)/1000000*1000000000000</f>
        <v>203.13754398470806</v>
      </c>
      <c r="AE130">
        <f t="shared" ref="AE130:AE193" si="58">20*LOG(IMABS(R130))</f>
        <v>-18.206663029411217</v>
      </c>
      <c r="AF130">
        <f t="shared" ref="AF130:AF193" si="59">20*LOG(IMABS(S130))</f>
        <v>-24.242270844522324</v>
      </c>
      <c r="AG130">
        <f t="shared" ref="AG130:AG193" si="60">20*LOG(IMABS(T130))</f>
        <v>-1.8672698851398017</v>
      </c>
      <c r="AH130">
        <f t="shared" ref="AH130:AH193" si="61">20*LOG(IMABS(U130))</f>
        <v>-15.703029129562502</v>
      </c>
      <c r="AI130">
        <f t="shared" ref="AI130:AI193" si="62">20*LOG(IMABS(V130))</f>
        <v>-1.4084491589833312</v>
      </c>
      <c r="AK130" t="str">
        <f t="shared" ref="AK130:AK193" si="63">COMPLEX(M130,N130)</f>
        <v>0.108505-0.08772i</v>
      </c>
      <c r="AL130" t="str">
        <f t="shared" ref="AL130:AL193" si="64">COMPLEX(O130,P130)</f>
        <v>-0.066836-0.26388i</v>
      </c>
      <c r="AM130" t="str">
        <f t="shared" ref="AM130:AM193" si="65">IMSUB(IMPOWER(IMSUM(1,IMPRODUCT(IMDIV(IMSUB(AK130,R130),T130),S130)),2),IMPRODUCT(IMPOWER(IMDIV(IMSUB(AL130,0),V130),2),IMPOWER(U130,2)))</f>
        <v>1.00004851895578+0.000350072033722675i</v>
      </c>
      <c r="AN130" t="str">
        <f t="shared" ref="AN130:AN193" si="66">IMDIV(IMSUM(IMDIV(IMSUB(AK130,R130),T130),IMSUB(IMPRODUCT(IMPOWER(IMDIV(IMSUB(AK130,R130),T130),2),S130),IMPRODUCT(IMPOWER(IMDIV(IMSUB(AL130,0),V130),2),U130))),AM130)</f>
        <v>0.00111448513448305+0.00631033718523047i</v>
      </c>
      <c r="AO130" t="str">
        <f t="shared" si="44"/>
        <v>0.197692489493192-0.252660874265133i</v>
      </c>
      <c r="AP130">
        <f t="shared" si="45"/>
        <v>-43.865553269389828</v>
      </c>
      <c r="AQ130">
        <f t="shared" si="45"/>
        <v>-9.8750090695946362</v>
      </c>
    </row>
    <row r="131" spans="1:43" x14ac:dyDescent="0.25">
      <c r="A131" s="3">
        <v>1300</v>
      </c>
      <c r="B131">
        <v>0.572272</v>
      </c>
      <c r="C131">
        <v>0.59966600000000003</v>
      </c>
      <c r="D131">
        <v>-0.27048100000000003</v>
      </c>
      <c r="E131">
        <v>-0.77025999999999994</v>
      </c>
      <c r="F131">
        <v>9.8201999999999998E-2</v>
      </c>
      <c r="G131">
        <v>-7.4680999999999997E-2</v>
      </c>
      <c r="H131">
        <v>0.22741600000000001</v>
      </c>
      <c r="I131">
        <v>-4.6008E-2</v>
      </c>
      <c r="J131">
        <v>0.40743000000000001</v>
      </c>
      <c r="K131">
        <v>-0.74827500000000002</v>
      </c>
      <c r="M131">
        <v>0.101797</v>
      </c>
      <c r="N131">
        <v>-9.1541999999999998E-2</v>
      </c>
      <c r="O131">
        <v>-0.108752</v>
      </c>
      <c r="P131">
        <v>-0.24940599999999999</v>
      </c>
      <c r="R131" t="str">
        <f t="shared" si="46"/>
        <v>0.098202-0.074681i</v>
      </c>
      <c r="S131" t="str">
        <f t="shared" si="47"/>
        <v>-0.0230887363430283+0.062725211566686i</v>
      </c>
      <c r="T131" t="str">
        <f t="shared" si="48"/>
        <v>-0.420825764517501-0.688513320960708i</v>
      </c>
      <c r="U131" t="str">
        <f t="shared" si="49"/>
        <v>-0.115539451582812+0.11752019555814i</v>
      </c>
      <c r="V131" t="str">
        <f t="shared" si="50"/>
        <v>0.416799766985243-0.747736491089956i</v>
      </c>
      <c r="W131" t="str">
        <f t="shared" si="51"/>
        <v>0.0155344303236304+0.0147073270391078i</v>
      </c>
      <c r="X131" t="str">
        <f t="shared" si="52"/>
        <v>0.192711860712304-0.253260236131473i</v>
      </c>
      <c r="Y131">
        <f t="shared" si="53"/>
        <v>-33.394912127146966</v>
      </c>
      <c r="Z131">
        <f t="shared" si="54"/>
        <v>43.433367602846381</v>
      </c>
      <c r="AA131">
        <f t="shared" si="55"/>
        <v>-9.9448227435190955</v>
      </c>
      <c r="AB131">
        <f t="shared" si="56"/>
        <v>-52.731612970438874</v>
      </c>
      <c r="AC131">
        <f t="shared" si="57"/>
        <v>136.11372849257978</v>
      </c>
      <c r="AE131">
        <f t="shared" si="58"/>
        <v>-18.175601077142403</v>
      </c>
      <c r="AF131">
        <f t="shared" si="59"/>
        <v>-23.499313644929572</v>
      </c>
      <c r="AG131">
        <f t="shared" si="60"/>
        <v>-1.8632234515555812</v>
      </c>
      <c r="AH131">
        <f t="shared" si="61"/>
        <v>-15.660644581841314</v>
      </c>
      <c r="AI131">
        <f t="shared" si="62"/>
        <v>-1.3499563071561058</v>
      </c>
      <c r="AK131" t="str">
        <f t="shared" si="63"/>
        <v>0.101797-0.091542i</v>
      </c>
      <c r="AL131" t="str">
        <f t="shared" si="64"/>
        <v>-0.108752-0.249406i</v>
      </c>
      <c r="AM131" t="str">
        <f t="shared" si="65"/>
        <v>1.00007390828253+0.000491750429730317i</v>
      </c>
      <c r="AN131" t="str">
        <f t="shared" si="66"/>
        <v>0.000935496847545921+0.00658596856236829i</v>
      </c>
      <c r="AO131" t="str">
        <f t="shared" ref="AO131:AO194" si="67">IMDIV(IMPRODUCT(IMDIV(IMSUB(AL131,0),V131),IMSUM(1,IMPRODUCT(IMDIV(IMSUB(AK131,R131),T131),IMSUB(S131,U131)))),AM131)</f>
        <v>0.193046718544127-0.25335817435789i</v>
      </c>
      <c r="AP131">
        <f t="shared" ref="AP131:AQ194" si="68">20*LOG(IMABS(AN131))</f>
        <v>-43.54085387672238</v>
      </c>
      <c r="AQ131">
        <f t="shared" si="68"/>
        <v>-9.9371627109805534</v>
      </c>
    </row>
    <row r="132" spans="1:43" x14ac:dyDescent="0.25">
      <c r="A132" s="3">
        <v>1310</v>
      </c>
      <c r="B132">
        <v>0.69380600000000003</v>
      </c>
      <c r="C132">
        <v>0.47487499999999999</v>
      </c>
      <c r="D132">
        <v>-0.41584100000000002</v>
      </c>
      <c r="E132">
        <v>-0.68654499999999996</v>
      </c>
      <c r="F132">
        <v>9.7174999999999997E-2</v>
      </c>
      <c r="G132">
        <v>-7.6855999999999994E-2</v>
      </c>
      <c r="H132">
        <v>0.22715199999999999</v>
      </c>
      <c r="I132">
        <v>-9.6216999999999997E-2</v>
      </c>
      <c r="J132">
        <v>0.28081899999999999</v>
      </c>
      <c r="K132">
        <v>-0.802427</v>
      </c>
      <c r="M132">
        <v>9.3976000000000004E-2</v>
      </c>
      <c r="N132">
        <v>-9.4020000000000006E-2</v>
      </c>
      <c r="O132">
        <v>-0.15063299999999999</v>
      </c>
      <c r="P132">
        <v>-0.22792499999999999</v>
      </c>
      <c r="R132" t="str">
        <f t="shared" si="46"/>
        <v>0.097175-0.076856i</v>
      </c>
      <c r="S132" t="str">
        <f t="shared" si="47"/>
        <v>-0.00987110549383819+0.062562688262712i</v>
      </c>
      <c r="T132" t="str">
        <f t="shared" si="48"/>
        <v>-0.556223817900233-0.58361164435565i</v>
      </c>
      <c r="U132" t="str">
        <f t="shared" si="49"/>
        <v>-0.0955111839517203+0.133575605866446i</v>
      </c>
      <c r="V132" t="str">
        <f t="shared" si="50"/>
        <v>0.28875388828738-0.80632794545136i</v>
      </c>
      <c r="W132" t="str">
        <f t="shared" si="51"/>
        <v>0.018177488841015+0.0118080168866035i</v>
      </c>
      <c r="X132" t="str">
        <f t="shared" si="52"/>
        <v>0.191159872582518-0.255729820661355i</v>
      </c>
      <c r="Y132">
        <f t="shared" si="53"/>
        <v>-33.280404329461625</v>
      </c>
      <c r="Z132">
        <f t="shared" si="54"/>
        <v>33.007576288399413</v>
      </c>
      <c r="AA132">
        <f t="shared" si="55"/>
        <v>-9.9165606065470673</v>
      </c>
      <c r="AB132">
        <f t="shared" si="56"/>
        <v>-53.221622393012161</v>
      </c>
      <c r="AC132">
        <f t="shared" si="57"/>
        <v>70.963019140393158</v>
      </c>
      <c r="AE132">
        <f t="shared" si="58"/>
        <v>-18.138965612412232</v>
      </c>
      <c r="AF132">
        <f t="shared" si="59"/>
        <v>-23.966900978228697</v>
      </c>
      <c r="AG132">
        <f t="shared" si="60"/>
        <v>-1.87095003922416</v>
      </c>
      <c r="AH132">
        <f t="shared" si="61"/>
        <v>-15.692023336345331</v>
      </c>
      <c r="AI132">
        <f t="shared" si="62"/>
        <v>-1.3457408921453076</v>
      </c>
      <c r="AK132" t="str">
        <f t="shared" si="63"/>
        <v>0.093976-0.09402i</v>
      </c>
      <c r="AL132" t="str">
        <f t="shared" si="64"/>
        <v>-0.150633-0.227925i</v>
      </c>
      <c r="AM132" t="str">
        <f t="shared" si="65"/>
        <v>1.00040526362208+0.00045437349742226i</v>
      </c>
      <c r="AN132" t="str">
        <f t="shared" si="66"/>
        <v>0.00234639550330007+0.00631381077515111i</v>
      </c>
      <c r="AO132" t="str">
        <f t="shared" si="67"/>
        <v>0.191437995608933-0.25594744324229i</v>
      </c>
      <c r="AP132">
        <f t="shared" si="68"/>
        <v>-43.432333423177624</v>
      </c>
      <c r="AQ132">
        <f t="shared" si="68"/>
        <v>-9.9072931912774216</v>
      </c>
    </row>
    <row r="133" spans="1:43" x14ac:dyDescent="0.25">
      <c r="A133" s="3">
        <v>1320</v>
      </c>
      <c r="B133">
        <v>0.77854100000000004</v>
      </c>
      <c r="C133">
        <v>0.33111400000000002</v>
      </c>
      <c r="D133">
        <v>-0.52834400000000004</v>
      </c>
      <c r="E133">
        <v>-0.58744499999999999</v>
      </c>
      <c r="F133">
        <v>9.7435999999999995E-2</v>
      </c>
      <c r="G133">
        <v>-7.9857999999999998E-2</v>
      </c>
      <c r="H133">
        <v>0.21296999999999999</v>
      </c>
      <c r="I133">
        <v>-0.14619799999999999</v>
      </c>
      <c r="J133">
        <v>0.172598</v>
      </c>
      <c r="K133">
        <v>-0.85348500000000005</v>
      </c>
      <c r="M133">
        <v>9.0218000000000007E-2</v>
      </c>
      <c r="N133">
        <v>-9.3766000000000002E-2</v>
      </c>
      <c r="O133">
        <v>-0.18165000000000001</v>
      </c>
      <c r="P133">
        <v>-0.20355400000000001</v>
      </c>
      <c r="R133" t="str">
        <f t="shared" si="46"/>
        <v>0.097436-0.079858i</v>
      </c>
      <c r="S133" t="str">
        <f t="shared" si="47"/>
        <v>0.00644400648514354+0.0693984549880158i</v>
      </c>
      <c r="T133" t="str">
        <f t="shared" si="48"/>
        <v>-0.656973223193729-0.460887940917824i</v>
      </c>
      <c r="U133" t="str">
        <f t="shared" si="49"/>
        <v>-0.0717561069941163+0.151723604821522i</v>
      </c>
      <c r="V133" t="str">
        <f t="shared" si="50"/>
        <v>0.177910853313963-0.86217557314655i</v>
      </c>
      <c r="W133" t="str">
        <f t="shared" si="51"/>
        <v>0.0173362843285495+0.0090048577364256i</v>
      </c>
      <c r="X133" t="str">
        <f t="shared" si="52"/>
        <v>0.184531954489377-0.249172185173902i</v>
      </c>
      <c r="Y133">
        <f t="shared" si="53"/>
        <v>-34.183526935500588</v>
      </c>
      <c r="Z133">
        <f t="shared" si="54"/>
        <v>27.448384021522408</v>
      </c>
      <c r="AA133">
        <f t="shared" si="55"/>
        <v>-10.171012122539196</v>
      </c>
      <c r="AB133">
        <f t="shared" si="56"/>
        <v>-53.477089261917577</v>
      </c>
      <c r="AC133">
        <f t="shared" si="57"/>
        <v>25.749932849860908</v>
      </c>
      <c r="AE133">
        <f t="shared" si="58"/>
        <v>-17.99393676307513</v>
      </c>
      <c r="AF133">
        <f t="shared" si="59"/>
        <v>-23.135719225790744</v>
      </c>
      <c r="AG133">
        <f t="shared" si="60"/>
        <v>-1.9109288369950026</v>
      </c>
      <c r="AH133">
        <f t="shared" si="61"/>
        <v>-15.502287066317086</v>
      </c>
      <c r="AI133">
        <f t="shared" si="62"/>
        <v>-1.1069886310939328</v>
      </c>
      <c r="AK133" t="str">
        <f t="shared" si="63"/>
        <v>0.090218-0.093766i</v>
      </c>
      <c r="AL133" t="str">
        <f t="shared" si="64"/>
        <v>-0.18165-0.203554i</v>
      </c>
      <c r="AM133" t="str">
        <f t="shared" si="65"/>
        <v>1.00047509360979+0.00027062390016113i</v>
      </c>
      <c r="AN133" t="str">
        <f t="shared" si="66"/>
        <v>0.00135501949721635+0.00665273017550134i</v>
      </c>
      <c r="AO133" t="str">
        <f t="shared" si="67"/>
        <v>0.184803880271346-0.249397767766693i</v>
      </c>
      <c r="AP133">
        <f t="shared" si="68"/>
        <v>-43.363471546518809</v>
      </c>
      <c r="AQ133">
        <f t="shared" si="68"/>
        <v>-10.161405249418429</v>
      </c>
    </row>
    <row r="134" spans="1:43" x14ac:dyDescent="0.25">
      <c r="A134" s="3">
        <v>1330</v>
      </c>
      <c r="B134">
        <v>0.83967599999999998</v>
      </c>
      <c r="C134">
        <v>0.16866800000000001</v>
      </c>
      <c r="D134">
        <v>-0.638266</v>
      </c>
      <c r="E134">
        <v>-0.44937899999999997</v>
      </c>
      <c r="F134">
        <v>9.4282000000000005E-2</v>
      </c>
      <c r="G134">
        <v>-8.0689999999999998E-2</v>
      </c>
      <c r="H134">
        <v>0.175682</v>
      </c>
      <c r="I134">
        <v>-0.18259400000000001</v>
      </c>
      <c r="J134">
        <v>1.9581999999999999E-2</v>
      </c>
      <c r="K134">
        <v>-0.85160499999999995</v>
      </c>
      <c r="M134">
        <v>8.3085999999999993E-2</v>
      </c>
      <c r="N134">
        <v>-9.0638999999999997E-2</v>
      </c>
      <c r="O134">
        <v>-0.21667500000000001</v>
      </c>
      <c r="P134">
        <v>-0.16820199999999999</v>
      </c>
      <c r="R134" t="str">
        <f t="shared" si="46"/>
        <v>0.094282-0.08069i</v>
      </c>
      <c r="S134" t="str">
        <f t="shared" si="47"/>
        <v>0.0213406997649753+0.0718170567805477i</v>
      </c>
      <c r="T134" t="str">
        <f t="shared" si="48"/>
        <v>-0.74339307191593-0.308211477433874i</v>
      </c>
      <c r="U134" t="str">
        <f t="shared" si="49"/>
        <v>-0.0454768464584967+0.157629880244909i</v>
      </c>
      <c r="V134" t="str">
        <f t="shared" si="50"/>
        <v>0.0197392947477456-0.862074013052067i</v>
      </c>
      <c r="W134" t="str">
        <f t="shared" si="51"/>
        <v>0.0175959271645425+0.00606776544463567i</v>
      </c>
      <c r="X134" t="str">
        <f t="shared" si="52"/>
        <v>0.188914074697442-0.255954151684247i</v>
      </c>
      <c r="Y134">
        <f t="shared" si="53"/>
        <v>-34.603789522966153</v>
      </c>
      <c r="Z134">
        <f t="shared" si="54"/>
        <v>19.026200736547271</v>
      </c>
      <c r="AA134">
        <f t="shared" si="55"/>
        <v>-9.9481495839832306</v>
      </c>
      <c r="AB134">
        <f t="shared" si="56"/>
        <v>-53.569789020177076</v>
      </c>
      <c r="AC134">
        <f t="shared" si="57"/>
        <v>317.45968124252386</v>
      </c>
      <c r="AE134">
        <f t="shared" si="58"/>
        <v>-18.124800793941585</v>
      </c>
      <c r="AF134">
        <f t="shared" si="59"/>
        <v>-22.507960513855465</v>
      </c>
      <c r="AG134">
        <f t="shared" si="60"/>
        <v>-1.8867466846467231</v>
      </c>
      <c r="AH134">
        <f t="shared" si="61"/>
        <v>-15.700004087050655</v>
      </c>
      <c r="AI134">
        <f t="shared" si="62"/>
        <v>-1.2868325481982432</v>
      </c>
      <c r="AK134" t="str">
        <f t="shared" si="63"/>
        <v>0.083086-0.090639i</v>
      </c>
      <c r="AL134" t="str">
        <f t="shared" si="64"/>
        <v>-0.216675-0.168202i</v>
      </c>
      <c r="AM134" t="str">
        <f t="shared" si="65"/>
        <v>1.00058803258202+0.00015767163464712i</v>
      </c>
      <c r="AN134" t="str">
        <f t="shared" si="66"/>
        <v>0.000978317293230029+0.00636907373448078i</v>
      </c>
      <c r="AO134" t="str">
        <f t="shared" si="67"/>
        <v>0.189146805842455-0.256196920810147i</v>
      </c>
      <c r="AP134">
        <f t="shared" si="68"/>
        <v>-43.817195921254033</v>
      </c>
      <c r="AQ134">
        <f t="shared" si="68"/>
        <v>-9.9390475791658233</v>
      </c>
    </row>
    <row r="135" spans="1:43" x14ac:dyDescent="0.25">
      <c r="A135" s="3">
        <v>1340</v>
      </c>
      <c r="B135">
        <v>0.86102900000000004</v>
      </c>
      <c r="C135">
        <v>4.9109999999999996E-3</v>
      </c>
      <c r="D135">
        <v>-0.714592</v>
      </c>
      <c r="E135">
        <v>-0.29081899999999999</v>
      </c>
      <c r="F135">
        <v>9.3183000000000002E-2</v>
      </c>
      <c r="G135">
        <v>-8.1434000000000006E-2</v>
      </c>
      <c r="H135">
        <v>0.13273199999999999</v>
      </c>
      <c r="I135">
        <v>-0.20494100000000001</v>
      </c>
      <c r="J135">
        <v>-0.10632800000000001</v>
      </c>
      <c r="K135">
        <v>-0.84723400000000004</v>
      </c>
      <c r="M135">
        <v>8.0034999999999995E-2</v>
      </c>
      <c r="N135">
        <v>-8.7344000000000005E-2</v>
      </c>
      <c r="O135">
        <v>-0.242701</v>
      </c>
      <c r="P135">
        <v>-0.12873000000000001</v>
      </c>
      <c r="R135" t="str">
        <f t="shared" si="46"/>
        <v>0.093183-0.081434i</v>
      </c>
      <c r="S135" t="str">
        <f t="shared" si="47"/>
        <v>0.0386374049924457+0.0708379491144025i</v>
      </c>
      <c r="T135" t="str">
        <f t="shared" si="48"/>
        <v>-0.791397074157546-0.14407378260977i</v>
      </c>
      <c r="U135" t="str">
        <f t="shared" si="49"/>
        <v>-0.0203570776431172+0.161921381855485i</v>
      </c>
      <c r="V135" t="str">
        <f t="shared" si="50"/>
        <v>-0.111709960002108-0.857106431780723i</v>
      </c>
      <c r="W135" t="str">
        <f t="shared" si="51"/>
        <v>0.0173961949357476+0.00427485486464481i</v>
      </c>
      <c r="X135" t="str">
        <f t="shared" si="52"/>
        <v>0.183541859029991-0.259346798538939i</v>
      </c>
      <c r="Y135">
        <f t="shared" si="53"/>
        <v>-34.936276000632787</v>
      </c>
      <c r="Z135">
        <f t="shared" si="54"/>
        <v>13.806024473676</v>
      </c>
      <c r="AA135">
        <f t="shared" si="55"/>
        <v>-9.9590066365376124</v>
      </c>
      <c r="AB135">
        <f t="shared" si="56"/>
        <v>-54.712643872650162</v>
      </c>
      <c r="AC135">
        <f t="shared" si="57"/>
        <v>32.202902619589388</v>
      </c>
      <c r="AE135">
        <f t="shared" si="58"/>
        <v>-18.148952538479321</v>
      </c>
      <c r="AF135">
        <f t="shared" si="59"/>
        <v>-21.863613695504466</v>
      </c>
      <c r="AG135">
        <f t="shared" si="60"/>
        <v>-1.8905102768055659</v>
      </c>
      <c r="AH135">
        <f t="shared" si="61"/>
        <v>-15.745808157357208</v>
      </c>
      <c r="AI135">
        <f t="shared" si="62"/>
        <v>-1.2661513051740212</v>
      </c>
      <c r="AK135" t="str">
        <f t="shared" si="63"/>
        <v>0.080035-0.087344i</v>
      </c>
      <c r="AL135" t="str">
        <f t="shared" si="64"/>
        <v>-0.242701-0.12873i</v>
      </c>
      <c r="AM135" t="str">
        <f t="shared" si="65"/>
        <v>1.00050179634805+0.00011748234397654i</v>
      </c>
      <c r="AN135" t="str">
        <f t="shared" si="66"/>
        <v>0.00127698148123296+0.00777830753403673i</v>
      </c>
      <c r="AO135" t="str">
        <f t="shared" si="67"/>
        <v>0.183765237181739-0.259689069426969i</v>
      </c>
      <c r="AP135">
        <f t="shared" si="68"/>
        <v>-42.066794254720527</v>
      </c>
      <c r="AQ135">
        <f t="shared" si="68"/>
        <v>-9.9478483468398533</v>
      </c>
    </row>
    <row r="136" spans="1:43" x14ac:dyDescent="0.25">
      <c r="A136" s="3">
        <v>1350</v>
      </c>
      <c r="B136">
        <v>0.85262800000000005</v>
      </c>
      <c r="C136">
        <v>-0.14955499999999999</v>
      </c>
      <c r="D136">
        <v>-0.75458700000000001</v>
      </c>
      <c r="E136">
        <v>-0.116451</v>
      </c>
      <c r="F136">
        <v>9.2345999999999998E-2</v>
      </c>
      <c r="G136">
        <v>-8.2489999999999994E-2</v>
      </c>
      <c r="H136">
        <v>8.4144999999999998E-2</v>
      </c>
      <c r="I136">
        <v>-0.21140700000000001</v>
      </c>
      <c r="J136">
        <v>-0.23916299999999999</v>
      </c>
      <c r="K136">
        <v>-0.82649300000000003</v>
      </c>
      <c r="M136">
        <v>7.8851000000000004E-2</v>
      </c>
      <c r="N136">
        <v>-8.2937999999999998E-2</v>
      </c>
      <c r="O136">
        <v>-0.26128499999999999</v>
      </c>
      <c r="P136">
        <v>-8.7867000000000001E-2</v>
      </c>
      <c r="R136" t="str">
        <f t="shared" si="46"/>
        <v>0.092346-0.08249i</v>
      </c>
      <c r="S136" t="str">
        <f t="shared" si="47"/>
        <v>0.0525967542778676+0.063941142257641i</v>
      </c>
      <c r="T136" t="str">
        <f t="shared" si="48"/>
        <v>-0.804558578241394+0.0219791018077214i</v>
      </c>
      <c r="U136" t="str">
        <f t="shared" si="49"/>
        <v>0.00731059347728316+0.161938865057156i</v>
      </c>
      <c r="V136" t="str">
        <f t="shared" si="50"/>
        <v>-0.248973427516739-0.832584313184399i</v>
      </c>
      <c r="W136" t="str">
        <f t="shared" si="51"/>
        <v>0.0167329299514586+0.000994662651674701i</v>
      </c>
      <c r="X136" t="str">
        <f t="shared" si="52"/>
        <v>0.182574316526667-0.259089815054341i</v>
      </c>
      <c r="Y136">
        <f t="shared" si="53"/>
        <v>-35.513241303814766</v>
      </c>
      <c r="Z136">
        <f t="shared" si="54"/>
        <v>3.4018542489913983</v>
      </c>
      <c r="AA136">
        <f t="shared" si="55"/>
        <v>-9.9800287785808877</v>
      </c>
      <c r="AB136">
        <f t="shared" si="56"/>
        <v>-54.828574322080684</v>
      </c>
      <c r="AC136">
        <f t="shared" si="57"/>
        <v>202.6172277763215</v>
      </c>
      <c r="AE136">
        <f t="shared" si="58"/>
        <v>-18.143903175754939</v>
      </c>
      <c r="AF136">
        <f t="shared" si="59"/>
        <v>-21.639996218152518</v>
      </c>
      <c r="AG136">
        <f t="shared" si="60"/>
        <v>-1.8856067421451774</v>
      </c>
      <c r="AH136">
        <f t="shared" si="61"/>
        <v>-15.804136283275792</v>
      </c>
      <c r="AI136">
        <f t="shared" si="62"/>
        <v>-1.2194698637970043</v>
      </c>
      <c r="AK136" t="str">
        <f t="shared" si="63"/>
        <v>0.078851-0.082938i</v>
      </c>
      <c r="AL136" t="str">
        <f t="shared" si="64"/>
        <v>-0.261285-0.087867i</v>
      </c>
      <c r="AM136" t="str">
        <f t="shared" si="65"/>
        <v>1.00052636883438-0.00015232564553936i</v>
      </c>
      <c r="AN136" t="str">
        <f t="shared" si="66"/>
        <v>0.00164419173783872+0.00717076483454155i</v>
      </c>
      <c r="AO136" t="str">
        <f t="shared" si="67"/>
        <v>0.182701564910833-0.259445745477491i</v>
      </c>
      <c r="AP136">
        <f t="shared" si="68"/>
        <v>-42.66616254822808</v>
      </c>
      <c r="AQ136">
        <f t="shared" si="68"/>
        <v>-9.9700521975968108</v>
      </c>
    </row>
    <row r="137" spans="1:43" x14ac:dyDescent="0.25">
      <c r="A137" s="3">
        <v>1360</v>
      </c>
      <c r="B137">
        <v>0.81379699999999999</v>
      </c>
      <c r="C137">
        <v>-0.29676400000000003</v>
      </c>
      <c r="D137">
        <v>-0.75687499999999996</v>
      </c>
      <c r="E137">
        <v>7.0040000000000005E-2</v>
      </c>
      <c r="F137">
        <v>9.1124999999999998E-2</v>
      </c>
      <c r="G137">
        <v>-8.3717E-2</v>
      </c>
      <c r="H137">
        <v>3.5561000000000002E-2</v>
      </c>
      <c r="I137">
        <v>-0.200016</v>
      </c>
      <c r="J137">
        <v>-0.36994300000000002</v>
      </c>
      <c r="K137">
        <v>-0.78032599999999996</v>
      </c>
      <c r="M137">
        <v>7.9598000000000002E-2</v>
      </c>
      <c r="N137">
        <v>-8.0112000000000003E-2</v>
      </c>
      <c r="O137">
        <v>-0.27238800000000002</v>
      </c>
      <c r="P137">
        <v>-4.0266000000000003E-2</v>
      </c>
      <c r="R137" t="str">
        <f t="shared" si="46"/>
        <v>0.091125-0.083717i</v>
      </c>
      <c r="S137" t="str">
        <f t="shared" si="47"/>
        <v>0.0673064085662904+0.0534664525042463i</v>
      </c>
      <c r="T137" t="str">
        <f t="shared" si="48"/>
        <v>-0.782703324198091+0.188747720261673i</v>
      </c>
      <c r="U137" t="str">
        <f t="shared" si="49"/>
        <v>0.0353786729147659+0.157127240676174i</v>
      </c>
      <c r="V137" t="str">
        <f t="shared" si="50"/>
        <v>-0.381898505410167-0.780411256705167i</v>
      </c>
      <c r="W137" t="str">
        <f t="shared" si="51"/>
        <v>0.0149508607650448-0.00100634687041927i</v>
      </c>
      <c r="X137" t="str">
        <f t="shared" si="52"/>
        <v>0.179047367905475-0.261081294084295i</v>
      </c>
      <c r="Y137">
        <f t="shared" si="53"/>
        <v>-36.487044023961161</v>
      </c>
      <c r="Z137">
        <f t="shared" si="54"/>
        <v>-3.850787357882969</v>
      </c>
      <c r="AA137">
        <f t="shared" si="55"/>
        <v>-9.9903952587006923</v>
      </c>
      <c r="AB137">
        <f t="shared" si="56"/>
        <v>-55.557996342075441</v>
      </c>
      <c r="AC137">
        <f t="shared" si="57"/>
        <v>-16.021167998169339</v>
      </c>
      <c r="AE137">
        <f t="shared" si="58"/>
        <v>-18.149595221329076</v>
      </c>
      <c r="AF137">
        <f t="shared" si="59"/>
        <v>-21.314252554481765</v>
      </c>
      <c r="AG137">
        <f t="shared" si="60"/>
        <v>-1.882573435067312</v>
      </c>
      <c r="AH137">
        <f t="shared" si="61"/>
        <v>-15.860196438204625</v>
      </c>
      <c r="AI137">
        <f t="shared" si="62"/>
        <v>-1.2211736436485778</v>
      </c>
      <c r="AK137" t="str">
        <f t="shared" si="63"/>
        <v>0.079598-0.080112i</v>
      </c>
      <c r="AL137" t="str">
        <f t="shared" si="64"/>
        <v>-0.272388-0.040266i</v>
      </c>
      <c r="AM137" t="str">
        <f t="shared" si="65"/>
        <v>1.0002349293591-0.00032841278055554i</v>
      </c>
      <c r="AN137" t="str">
        <f t="shared" si="66"/>
        <v>0.00152668488779779+0.00799222800779736i</v>
      </c>
      <c r="AO137" t="str">
        <f t="shared" si="67"/>
        <v>0.179126093224835-0.261488634570371i</v>
      </c>
      <c r="AP137">
        <f t="shared" si="68"/>
        <v>-41.790995326330446</v>
      </c>
      <c r="AQ137">
        <f t="shared" si="68"/>
        <v>-9.9799617738787063</v>
      </c>
    </row>
    <row r="138" spans="1:43" x14ac:dyDescent="0.25">
      <c r="A138" s="3">
        <v>1370</v>
      </c>
      <c r="B138">
        <v>0.74855799999999995</v>
      </c>
      <c r="C138">
        <v>-0.43143100000000001</v>
      </c>
      <c r="D138">
        <v>-0.71471499999999999</v>
      </c>
      <c r="E138">
        <v>0.25539699999999999</v>
      </c>
      <c r="F138">
        <v>9.0147000000000005E-2</v>
      </c>
      <c r="G138">
        <v>-8.4971000000000005E-2</v>
      </c>
      <c r="H138">
        <v>-3.859E-3</v>
      </c>
      <c r="I138">
        <v>-0.17052</v>
      </c>
      <c r="J138">
        <v>-0.495475</v>
      </c>
      <c r="K138">
        <v>-0.71139600000000003</v>
      </c>
      <c r="M138">
        <v>8.2404000000000005E-2</v>
      </c>
      <c r="N138">
        <v>-7.7163999999999996E-2</v>
      </c>
      <c r="O138">
        <v>-0.27543499999999999</v>
      </c>
      <c r="P138">
        <v>5.6039999999999996E-3</v>
      </c>
      <c r="R138" t="str">
        <f t="shared" si="46"/>
        <v>0.090147-0.084971i</v>
      </c>
      <c r="S138" t="str">
        <f t="shared" si="47"/>
        <v>0.0804139430442458+0.0419077968862907i</v>
      </c>
      <c r="T138" t="str">
        <f t="shared" si="48"/>
        <v>-0.72587579996293+0.34672766025141i</v>
      </c>
      <c r="U138" t="str">
        <f t="shared" si="49"/>
        <v>0.0617701811026231+0.14564381800713i</v>
      </c>
      <c r="V138" t="str">
        <f t="shared" si="50"/>
        <v>-0.50621135152729-0.705118936705733i</v>
      </c>
      <c r="W138" t="str">
        <f t="shared" si="51"/>
        <v>0.0128518649212077-0.00460496285751922i</v>
      </c>
      <c r="X138" t="str">
        <f t="shared" si="52"/>
        <v>0.179545874950996-0.261243996176864i</v>
      </c>
      <c r="Y138">
        <f t="shared" si="53"/>
        <v>-37.296097456510715</v>
      </c>
      <c r="Z138">
        <f t="shared" si="54"/>
        <v>-19.71315373699823</v>
      </c>
      <c r="AA138">
        <f t="shared" si="55"/>
        <v>-9.9789812890102176</v>
      </c>
      <c r="AB138">
        <f t="shared" si="56"/>
        <v>-55.500320137282031</v>
      </c>
      <c r="AC138">
        <f t="shared" si="57"/>
        <v>384.41582463972384</v>
      </c>
      <c r="AE138">
        <f t="shared" si="58"/>
        <v>-18.139891719851487</v>
      </c>
      <c r="AF138">
        <f t="shared" si="59"/>
        <v>-20.849873673004993</v>
      </c>
      <c r="AG138">
        <f t="shared" si="60"/>
        <v>-1.8901803163155138</v>
      </c>
      <c r="AH138">
        <f t="shared" si="61"/>
        <v>-16.01579458587549</v>
      </c>
      <c r="AI138">
        <f t="shared" si="62"/>
        <v>-1.2294980095003853</v>
      </c>
      <c r="AK138" t="str">
        <f t="shared" si="63"/>
        <v>0.082404-0.077164i</v>
      </c>
      <c r="AL138" t="str">
        <f t="shared" si="64"/>
        <v>-0.275435+0.005604i</v>
      </c>
      <c r="AM138" t="str">
        <f t="shared" si="65"/>
        <v>1.00013758251703-0.000649405343412389i</v>
      </c>
      <c r="AN138" t="str">
        <f t="shared" si="66"/>
        <v>0.00141030186177668+0.00645093259903907i</v>
      </c>
      <c r="AO138" t="str">
        <f t="shared" si="67"/>
        <v>0.179541164890747-0.261575110418789i</v>
      </c>
      <c r="AP138">
        <f t="shared" si="68"/>
        <v>-43.604788209657741</v>
      </c>
      <c r="AQ138">
        <f t="shared" si="68"/>
        <v>-9.9715788023792626</v>
      </c>
    </row>
    <row r="139" spans="1:43" x14ac:dyDescent="0.25">
      <c r="A139" s="3">
        <v>1380</v>
      </c>
      <c r="B139">
        <v>0.66113</v>
      </c>
      <c r="C139">
        <v>-0.56793199999999999</v>
      </c>
      <c r="D139">
        <v>-0.622502</v>
      </c>
      <c r="E139">
        <v>0.45050299999999999</v>
      </c>
      <c r="F139">
        <v>8.9656E-2</v>
      </c>
      <c r="G139">
        <v>-8.8567000000000007E-2</v>
      </c>
      <c r="H139">
        <v>-2.8503000000000001E-2</v>
      </c>
      <c r="I139">
        <v>-0.13444900000000001</v>
      </c>
      <c r="J139">
        <v>-0.61098699999999995</v>
      </c>
      <c r="K139">
        <v>-0.64718500000000001</v>
      </c>
      <c r="M139">
        <v>8.5425000000000001E-2</v>
      </c>
      <c r="N139">
        <v>-8.0411999999999997E-2</v>
      </c>
      <c r="O139">
        <v>-0.26941900000000002</v>
      </c>
      <c r="P139">
        <v>5.2603999999999998E-2</v>
      </c>
      <c r="R139" t="str">
        <f t="shared" si="46"/>
        <v>0.089656-0.088567i</v>
      </c>
      <c r="S139" t="str">
        <f t="shared" si="47"/>
        <v>0.0899066115915199+0.0248194497926271i</v>
      </c>
      <c r="T139" t="str">
        <f t="shared" si="48"/>
        <v>-0.634750866502495+0.508279412614777i</v>
      </c>
      <c r="U139" t="str">
        <f t="shared" si="49"/>
        <v>0.0797360856359238+0.133254797406148i</v>
      </c>
      <c r="V139" t="str">
        <f t="shared" si="50"/>
        <v>-0.617662054020869-0.636156832450252i</v>
      </c>
      <c r="W139" t="str">
        <f t="shared" si="51"/>
        <v>0.0103197535228714-0.00456956599414138i</v>
      </c>
      <c r="X139" t="str">
        <f t="shared" si="52"/>
        <v>0.168962462610655-0.259031894741997i</v>
      </c>
      <c r="Y139">
        <f t="shared" si="53"/>
        <v>-38.949047351461509</v>
      </c>
      <c r="Z139">
        <f t="shared" si="54"/>
        <v>-23.883665791505621</v>
      </c>
      <c r="AA139">
        <f t="shared" si="55"/>
        <v>-10.193339312974967</v>
      </c>
      <c r="AB139">
        <f t="shared" si="56"/>
        <v>-56.884217105985037</v>
      </c>
      <c r="AC139">
        <f t="shared" si="57"/>
        <v>-79.356443842992064</v>
      </c>
      <c r="AE139">
        <f t="shared" si="58"/>
        <v>-17.990862815206881</v>
      </c>
      <c r="AF139">
        <f t="shared" si="59"/>
        <v>-20.605204898465978</v>
      </c>
      <c r="AG139">
        <f t="shared" si="60"/>
        <v>-1.7962996460314387</v>
      </c>
      <c r="AH139">
        <f t="shared" si="61"/>
        <v>-16.177184178000282</v>
      </c>
      <c r="AI139">
        <f t="shared" si="62"/>
        <v>-1.0446589524710803</v>
      </c>
      <c r="AK139" t="str">
        <f t="shared" si="63"/>
        <v>0.085425-0.080412i</v>
      </c>
      <c r="AL139" t="str">
        <f t="shared" si="64"/>
        <v>-0.269419+0.052604i</v>
      </c>
      <c r="AM139" t="str">
        <f t="shared" si="65"/>
        <v>0.999781246319346-0.000488639389743724i</v>
      </c>
      <c r="AN139" t="str">
        <f t="shared" si="66"/>
        <v>0.00173191142347707+0.00756457078043592i</v>
      </c>
      <c r="AO139" t="str">
        <f t="shared" si="67"/>
        <v>0.168893425469156-0.259398138692289i</v>
      </c>
      <c r="AP139">
        <f t="shared" si="68"/>
        <v>-42.202430350494183</v>
      </c>
      <c r="AQ139">
        <f t="shared" si="68"/>
        <v>-10.185783557601393</v>
      </c>
    </row>
    <row r="140" spans="1:43" x14ac:dyDescent="0.25">
      <c r="A140" s="3">
        <v>1390</v>
      </c>
      <c r="B140">
        <v>0.56329499999999999</v>
      </c>
      <c r="C140">
        <v>-0.64891399999999999</v>
      </c>
      <c r="D140">
        <v>-0.49077100000000001</v>
      </c>
      <c r="E140">
        <v>0.59037700000000004</v>
      </c>
      <c r="F140">
        <v>8.9665999999999996E-2</v>
      </c>
      <c r="G140">
        <v>-8.5916999999999993E-2</v>
      </c>
      <c r="H140">
        <v>-3.4069000000000002E-2</v>
      </c>
      <c r="I140">
        <v>-8.1791000000000003E-2</v>
      </c>
      <c r="J140">
        <v>-0.70055100000000003</v>
      </c>
      <c r="K140">
        <v>-0.52488100000000004</v>
      </c>
      <c r="M140">
        <v>8.9691000000000007E-2</v>
      </c>
      <c r="N140">
        <v>-7.9046000000000005E-2</v>
      </c>
      <c r="O140">
        <v>-0.257905</v>
      </c>
      <c r="P140">
        <v>9.6071000000000004E-2</v>
      </c>
      <c r="R140" t="str">
        <f t="shared" si="46"/>
        <v>0.089666-0.085917i</v>
      </c>
      <c r="S140" t="str">
        <f t="shared" si="47"/>
        <v>0.095580071171542+0.0048901321001261i</v>
      </c>
      <c r="T140" t="str">
        <f t="shared" si="48"/>
        <v>-0.521651623230881+0.614492184952915i</v>
      </c>
      <c r="U140" t="str">
        <f t="shared" si="49"/>
        <v>0.103551144127413+0.111497145647845i</v>
      </c>
      <c r="V140" t="str">
        <f t="shared" si="50"/>
        <v>-0.699858709586773-0.512151763491779i</v>
      </c>
      <c r="W140" t="str">
        <f t="shared" si="51"/>
        <v>0.00647694053182037-0.00553346990986898i</v>
      </c>
      <c r="X140" t="str">
        <f t="shared" si="52"/>
        <v>0.174588639345165-0.264762827767003i</v>
      </c>
      <c r="Y140">
        <f t="shared" si="53"/>
        <v>-41.392425902844167</v>
      </c>
      <c r="Z140">
        <f t="shared" si="54"/>
        <v>-40.508388029912886</v>
      </c>
      <c r="AA140">
        <f t="shared" si="55"/>
        <v>-9.974860027036117</v>
      </c>
      <c r="AB140">
        <f t="shared" si="56"/>
        <v>-56.598533908150266</v>
      </c>
      <c r="AC140">
        <f t="shared" si="57"/>
        <v>131.17131490407868</v>
      </c>
      <c r="AE140">
        <f t="shared" si="58"/>
        <v>-18.118671174275562</v>
      </c>
      <c r="AF140">
        <f t="shared" si="59"/>
        <v>-20.38129968526334</v>
      </c>
      <c r="AG140">
        <f t="shared" si="60"/>
        <v>-1.8727305489667379</v>
      </c>
      <c r="AH140">
        <f t="shared" si="61"/>
        <v>-16.353654754750611</v>
      </c>
      <c r="AI140">
        <f t="shared" si="62"/>
        <v>-1.2372346302853678</v>
      </c>
      <c r="AK140" t="str">
        <f t="shared" si="63"/>
        <v>0.089691-0.079046i</v>
      </c>
      <c r="AL140" t="str">
        <f t="shared" si="64"/>
        <v>-0.257905+0.096071i</v>
      </c>
      <c r="AM140" t="str">
        <f t="shared" si="65"/>
        <v>0.99908819727832-0.000236328705147415i</v>
      </c>
      <c r="AN140" t="str">
        <f t="shared" si="66"/>
        <v>0.000278657181536016+0.00847551491358323i</v>
      </c>
      <c r="AO140" t="str">
        <f t="shared" si="67"/>
        <v>0.174507992114888-0.265164039672923i</v>
      </c>
      <c r="AP140">
        <f t="shared" si="68"/>
        <v>-41.431986152164924</v>
      </c>
      <c r="AQ140">
        <f t="shared" si="68"/>
        <v>-9.9669025953453598</v>
      </c>
    </row>
    <row r="141" spans="1:43" x14ac:dyDescent="0.25">
      <c r="A141" s="3">
        <v>1400</v>
      </c>
      <c r="B141">
        <v>0.444328</v>
      </c>
      <c r="C141">
        <v>-0.729572</v>
      </c>
      <c r="D141">
        <v>-0.32710400000000001</v>
      </c>
      <c r="E141">
        <v>0.70553500000000002</v>
      </c>
      <c r="F141">
        <v>8.9120000000000005E-2</v>
      </c>
      <c r="G141">
        <v>-8.7042999999999995E-2</v>
      </c>
      <c r="H141">
        <v>-1.9504000000000001E-2</v>
      </c>
      <c r="I141">
        <v>-3.567E-2</v>
      </c>
      <c r="J141">
        <v>-0.77671800000000002</v>
      </c>
      <c r="K141">
        <v>-0.40492800000000001</v>
      </c>
      <c r="M141">
        <v>9.2684000000000002E-2</v>
      </c>
      <c r="N141">
        <v>-8.2236000000000004E-2</v>
      </c>
      <c r="O141">
        <v>-0.23854700000000001</v>
      </c>
      <c r="P141">
        <v>0.13771</v>
      </c>
      <c r="R141" t="str">
        <f t="shared" si="46"/>
        <v>0.08912-0.087043i</v>
      </c>
      <c r="S141" t="str">
        <f t="shared" si="47"/>
        <v>0.0988481004179494-0.0106184331911276i</v>
      </c>
      <c r="T141" t="str">
        <f t="shared" si="48"/>
        <v>-0.383496984793397+0.709813523530399i</v>
      </c>
      <c r="U141" t="str">
        <f t="shared" si="49"/>
        <v>0.11913745091682+0.0861969836809845i</v>
      </c>
      <c r="V141" t="str">
        <f t="shared" si="50"/>
        <v>-0.769797956503877-0.394153374968421i</v>
      </c>
      <c r="W141" t="str">
        <f t="shared" si="51"/>
        <v>0.00314615563569871-0.00671491247021497i</v>
      </c>
      <c r="X141" t="str">
        <f t="shared" si="52"/>
        <v>0.173090866658604-0.267258484627979i</v>
      </c>
      <c r="Y141">
        <f t="shared" si="53"/>
        <v>-42.597293530497673</v>
      </c>
      <c r="Z141">
        <f t="shared" si="54"/>
        <v>-64.895376515931204</v>
      </c>
      <c r="AA141">
        <f t="shared" si="55"/>
        <v>-9.94015389722097</v>
      </c>
      <c r="AB141">
        <f t="shared" si="56"/>
        <v>-57.070750641804949</v>
      </c>
      <c r="AC141">
        <f t="shared" si="57"/>
        <v>4.136173357041331</v>
      </c>
      <c r="AE141">
        <f t="shared" si="58"/>
        <v>-18.091402337478748</v>
      </c>
      <c r="AF141">
        <f t="shared" si="59"/>
        <v>-20.050805295928399</v>
      </c>
      <c r="AG141">
        <f t="shared" si="60"/>
        <v>-1.8648227524538299</v>
      </c>
      <c r="AH141">
        <f t="shared" si="61"/>
        <v>-16.650709524158856</v>
      </c>
      <c r="AI141">
        <f t="shared" si="62"/>
        <v>-1.2612988565727623</v>
      </c>
      <c r="AK141" t="str">
        <f t="shared" si="63"/>
        <v>0.092684-0.082236i</v>
      </c>
      <c r="AL141" t="str">
        <f t="shared" si="64"/>
        <v>-0.238547+0.13771i</v>
      </c>
      <c r="AM141" t="str">
        <f t="shared" si="65"/>
        <v>0.998859622656289+0.0000850914908296601i</v>
      </c>
      <c r="AN141" t="str">
        <f t="shared" si="66"/>
        <v>0.000123304770755851+0.00789459038570719i</v>
      </c>
      <c r="AO141" t="str">
        <f t="shared" si="67"/>
        <v>0.172951902280099-0.267601064054677i</v>
      </c>
      <c r="AP141">
        <f t="shared" si="68"/>
        <v>-42.052348641089324</v>
      </c>
      <c r="AQ141">
        <f t="shared" si="68"/>
        <v>-9.934368835218832</v>
      </c>
    </row>
    <row r="142" spans="1:43" x14ac:dyDescent="0.25">
      <c r="A142" s="3">
        <v>1410</v>
      </c>
      <c r="B142">
        <v>0.31304900000000002</v>
      </c>
      <c r="C142">
        <v>-0.78908800000000001</v>
      </c>
      <c r="D142">
        <v>-0.12812200000000001</v>
      </c>
      <c r="E142">
        <v>0.77742100000000003</v>
      </c>
      <c r="F142">
        <v>8.9342000000000005E-2</v>
      </c>
      <c r="G142">
        <v>-8.8696999999999998E-2</v>
      </c>
      <c r="H142">
        <v>1.2083E-2</v>
      </c>
      <c r="I142">
        <v>9.7199999999999999E-4</v>
      </c>
      <c r="J142">
        <v>-0.83579099999999995</v>
      </c>
      <c r="K142">
        <v>-0.26369599999999999</v>
      </c>
      <c r="M142">
        <v>9.4117999999999993E-2</v>
      </c>
      <c r="N142">
        <v>-8.5913000000000003E-2</v>
      </c>
      <c r="O142">
        <v>-0.210816</v>
      </c>
      <c r="P142">
        <v>0.17511299999999999</v>
      </c>
      <c r="R142" t="str">
        <f t="shared" si="46"/>
        <v>0.089342-0.088697i</v>
      </c>
      <c r="S142" t="str">
        <f t="shared" si="47"/>
        <v>0.0969796583828004-0.0312973706939433i</v>
      </c>
      <c r="T142" t="str">
        <f t="shared" si="48"/>
        <v>-0.223481631680139+0.775316120820219i</v>
      </c>
      <c r="U142" t="str">
        <f t="shared" si="49"/>
        <v>0.131457251915181+0.060100300284246i</v>
      </c>
      <c r="V142" t="str">
        <f t="shared" si="50"/>
        <v>-0.824015699500252-0.258405470406358i</v>
      </c>
      <c r="W142" t="str">
        <f t="shared" si="51"/>
        <v>0.00168063747296469-0.00664227932991982i</v>
      </c>
      <c r="X142" t="str">
        <f t="shared" si="52"/>
        <v>0.172451150763394-0.266422464782459i</v>
      </c>
      <c r="Y142">
        <f t="shared" si="53"/>
        <v>-43.284160499359359</v>
      </c>
      <c r="Z142">
        <f t="shared" si="54"/>
        <v>-75.80095327681218</v>
      </c>
      <c r="AA142">
        <f t="shared" si="55"/>
        <v>-9.9688286368239183</v>
      </c>
      <c r="AB142">
        <f t="shared" si="56"/>
        <v>-57.085640865890298</v>
      </c>
      <c r="AC142">
        <f t="shared" si="57"/>
        <v>244.36883577922015</v>
      </c>
      <c r="AE142">
        <f t="shared" si="58"/>
        <v>-17.999940031295544</v>
      </c>
      <c r="AF142">
        <f t="shared" si="59"/>
        <v>-19.836110823517593</v>
      </c>
      <c r="AG142">
        <f t="shared" si="60"/>
        <v>-1.8637956854198221</v>
      </c>
      <c r="AH142">
        <f t="shared" si="61"/>
        <v>-16.799980488287726</v>
      </c>
      <c r="AI142">
        <f t="shared" si="62"/>
        <v>-1.2739202772547411</v>
      </c>
      <c r="AK142" t="str">
        <f t="shared" si="63"/>
        <v>0.094118-0.085913i</v>
      </c>
      <c r="AL142" t="str">
        <f t="shared" si="64"/>
        <v>-0.210816+0.175113i</v>
      </c>
      <c r="AM142" t="str">
        <f t="shared" si="65"/>
        <v>0.999023249890854+0.00051542610669928i</v>
      </c>
      <c r="AN142" t="str">
        <f t="shared" si="66"/>
        <v>0.00159606241187668+0.00791990925236806i</v>
      </c>
      <c r="AO142" t="str">
        <f t="shared" si="67"/>
        <v>0.172194116386736-0.266689465923833i</v>
      </c>
      <c r="AP142">
        <f t="shared" si="68"/>
        <v>-41.8527056622925</v>
      </c>
      <c r="AQ142">
        <f t="shared" si="68"/>
        <v>-9.9665113663002955</v>
      </c>
    </row>
    <row r="143" spans="1:43" x14ac:dyDescent="0.25">
      <c r="A143" s="3">
        <v>1420</v>
      </c>
      <c r="B143">
        <v>0.175951</v>
      </c>
      <c r="C143">
        <v>-0.825264</v>
      </c>
      <c r="D143">
        <v>7.8903000000000001E-2</v>
      </c>
      <c r="E143">
        <v>0.79546600000000001</v>
      </c>
      <c r="F143">
        <v>8.9255000000000001E-2</v>
      </c>
      <c r="G143">
        <v>-8.9526999999999995E-2</v>
      </c>
      <c r="H143">
        <v>5.5752999999999997E-2</v>
      </c>
      <c r="I143">
        <v>2.1738E-2</v>
      </c>
      <c r="J143">
        <v>-0.86624599999999996</v>
      </c>
      <c r="K143">
        <v>-0.124039</v>
      </c>
      <c r="M143">
        <v>9.4277E-2</v>
      </c>
      <c r="N143">
        <v>-9.1000999999999999E-2</v>
      </c>
      <c r="O143">
        <v>-0.177512</v>
      </c>
      <c r="P143">
        <v>0.20846700000000001</v>
      </c>
      <c r="R143" t="str">
        <f t="shared" si="46"/>
        <v>0.089255-0.089527i</v>
      </c>
      <c r="S143" t="str">
        <f t="shared" si="47"/>
        <v>0.0889523038487053-0.0524310916586409i</v>
      </c>
      <c r="T143" t="str">
        <f t="shared" si="48"/>
        <v>-0.0558323148508137+0.805728067099173i</v>
      </c>
      <c r="U143" t="str">
        <f t="shared" si="49"/>
        <v>0.138199638599504+0.0320295446365196i</v>
      </c>
      <c r="V143" t="str">
        <f t="shared" si="50"/>
        <v>-0.853596978598668-0.126114621599442i</v>
      </c>
      <c r="W143" t="str">
        <f t="shared" si="51"/>
        <v>-0.00224909452280232-0.00608103087042924i</v>
      </c>
      <c r="X143" t="str">
        <f t="shared" si="52"/>
        <v>0.168404549761185-0.269141488710083i</v>
      </c>
      <c r="Y143">
        <f t="shared" si="53"/>
        <v>-43.763645389729746</v>
      </c>
      <c r="Z143">
        <f t="shared" si="54"/>
        <v>-110.29712319000996</v>
      </c>
      <c r="AA143">
        <f t="shared" si="55"/>
        <v>-9.9655138820820035</v>
      </c>
      <c r="AB143">
        <f t="shared" si="56"/>
        <v>-57.96536867469549</v>
      </c>
      <c r="AC143">
        <f t="shared" si="57"/>
        <v>20.628318222731441</v>
      </c>
      <c r="AE143">
        <f t="shared" si="58"/>
        <v>-17.963814077380182</v>
      </c>
      <c r="AF143">
        <f t="shared" si="59"/>
        <v>-19.721803961360678</v>
      </c>
      <c r="AG143">
        <f t="shared" si="60"/>
        <v>-1.8554265772393306</v>
      </c>
      <c r="AH143">
        <f t="shared" si="61"/>
        <v>-16.962634238872091</v>
      </c>
      <c r="AI143">
        <f t="shared" si="62"/>
        <v>-1.2811622340890896</v>
      </c>
      <c r="AK143" t="str">
        <f t="shared" si="63"/>
        <v>0.094277-0.091001i</v>
      </c>
      <c r="AL143" t="str">
        <f t="shared" si="64"/>
        <v>-0.177512+0.208467i</v>
      </c>
      <c r="AM143" t="str">
        <f t="shared" si="65"/>
        <v>0.998958299010227+0.00118175672857053i</v>
      </c>
      <c r="AN143" t="str">
        <f t="shared" si="66"/>
        <v>0.000954824723375415+0.00785654719891115i</v>
      </c>
      <c r="AO143" t="str">
        <f t="shared" si="67"/>
        <v>0.168124247958148-0.269361700153512i</v>
      </c>
      <c r="AP143">
        <f t="shared" si="68"/>
        <v>-42.031688836098311</v>
      </c>
      <c r="AQ143">
        <f t="shared" si="68"/>
        <v>-9.9644689607853021</v>
      </c>
    </row>
    <row r="144" spans="1:43" x14ac:dyDescent="0.25">
      <c r="A144" s="3">
        <v>1430</v>
      </c>
      <c r="B144">
        <v>3.0759999999999999E-2</v>
      </c>
      <c r="C144">
        <v>-0.83691199999999999</v>
      </c>
      <c r="D144">
        <v>0.27428999999999998</v>
      </c>
      <c r="E144">
        <v>0.76285099999999995</v>
      </c>
      <c r="F144">
        <v>8.9568999999999996E-2</v>
      </c>
      <c r="G144">
        <v>-9.1370000000000007E-2</v>
      </c>
      <c r="H144">
        <v>0.104633</v>
      </c>
      <c r="I144">
        <v>2.1212000000000002E-2</v>
      </c>
      <c r="J144">
        <v>-0.86991300000000005</v>
      </c>
      <c r="K144">
        <v>2.2842000000000001E-2</v>
      </c>
      <c r="M144">
        <v>9.3007000000000006E-2</v>
      </c>
      <c r="N144">
        <v>-9.5304E-2</v>
      </c>
      <c r="O144">
        <v>-0.14080899999999999</v>
      </c>
      <c r="P144">
        <v>0.23454800000000001</v>
      </c>
      <c r="R144" t="str">
        <f t="shared" si="46"/>
        <v>0.089569-0.09137i</v>
      </c>
      <c r="S144" t="str">
        <f t="shared" si="47"/>
        <v>0.0781058632688343-0.0668166966720325i</v>
      </c>
      <c r="T144" t="str">
        <f t="shared" si="48"/>
        <v>0.113216981383238+0.799843778398587i</v>
      </c>
      <c r="U144" t="str">
        <f t="shared" si="49"/>
        <v>0.139045042373237+0.00233746108679449i</v>
      </c>
      <c r="V144" t="str">
        <f t="shared" si="50"/>
        <v>-0.860537721861592+0.0146672293792383i</v>
      </c>
      <c r="W144" t="str">
        <f t="shared" si="51"/>
        <v>-0.0042276632310703-0.00490008001118112i</v>
      </c>
      <c r="X144" t="str">
        <f t="shared" si="52"/>
        <v>0.168363457852813-0.269853017156012i</v>
      </c>
      <c r="Y144">
        <f t="shared" si="53"/>
        <v>-43.779526732982966</v>
      </c>
      <c r="Z144">
        <f t="shared" si="54"/>
        <v>-130.78678152481342</v>
      </c>
      <c r="AA144">
        <f t="shared" si="55"/>
        <v>-9.949615370003027</v>
      </c>
      <c r="AB144">
        <f t="shared" si="56"/>
        <v>-58.039630620297324</v>
      </c>
      <c r="AC144">
        <f t="shared" si="57"/>
        <v>222.81160917719197</v>
      </c>
      <c r="AE144">
        <f t="shared" si="58"/>
        <v>-17.859225986485242</v>
      </c>
      <c r="AF144">
        <f t="shared" si="59"/>
        <v>-19.761306288740425</v>
      </c>
      <c r="AG144">
        <f t="shared" si="60"/>
        <v>-1.8537412357353091</v>
      </c>
      <c r="AH144">
        <f t="shared" si="61"/>
        <v>-17.135662665705635</v>
      </c>
      <c r="AI144">
        <f t="shared" si="62"/>
        <v>-1.3033402785924739</v>
      </c>
      <c r="AK144" t="str">
        <f t="shared" si="63"/>
        <v>0.093007-0.095304i</v>
      </c>
      <c r="AL144" t="str">
        <f t="shared" si="64"/>
        <v>-0.140809+0.234548i</v>
      </c>
      <c r="AM144" t="str">
        <f t="shared" si="65"/>
        <v>0.999485884766831+0.00158258412929628i</v>
      </c>
      <c r="AN144" t="str">
        <f t="shared" si="66"/>
        <v>0.00175645384030892+0.00782904857214283i</v>
      </c>
      <c r="AO144" t="str">
        <f t="shared" si="67"/>
        <v>0.168030552831688-0.269976020398151i</v>
      </c>
      <c r="AP144">
        <f t="shared" si="68"/>
        <v>-41.91254885483918</v>
      </c>
      <c r="AQ144">
        <f t="shared" si="68"/>
        <v>-9.951572773152245</v>
      </c>
    </row>
    <row r="145" spans="1:43" x14ac:dyDescent="0.25">
      <c r="A145" s="3">
        <v>1440</v>
      </c>
      <c r="B145">
        <v>-0.118035</v>
      </c>
      <c r="C145">
        <v>-0.82101599999999997</v>
      </c>
      <c r="D145">
        <v>0.45889400000000002</v>
      </c>
      <c r="E145">
        <v>0.68296000000000001</v>
      </c>
      <c r="F145">
        <v>8.9732999999999993E-2</v>
      </c>
      <c r="G145">
        <v>-9.2574000000000004E-2</v>
      </c>
      <c r="H145">
        <v>0.14912400000000001</v>
      </c>
      <c r="I145">
        <v>2.1559999999999999E-3</v>
      </c>
      <c r="J145">
        <v>-0.84724100000000002</v>
      </c>
      <c r="K145">
        <v>0.16253400000000001</v>
      </c>
      <c r="M145">
        <v>8.9686000000000002E-2</v>
      </c>
      <c r="N145">
        <v>-9.8797999999999997E-2</v>
      </c>
      <c r="O145">
        <v>-9.7488000000000005E-2</v>
      </c>
      <c r="P145">
        <v>0.25309799999999999</v>
      </c>
      <c r="R145" t="str">
        <f t="shared" si="46"/>
        <v>0.089733-0.092574i</v>
      </c>
      <c r="S145" t="str">
        <f t="shared" si="47"/>
        <v>0.0631794805418762-0.0830750793034303i</v>
      </c>
      <c r="T145" t="str">
        <f t="shared" si="48"/>
        <v>0.281410051231174+0.757204244088171i</v>
      </c>
      <c r="U145" t="str">
        <f t="shared" si="49"/>
        <v>0.135033956883363-0.0261412253869731i</v>
      </c>
      <c r="V145" t="str">
        <f t="shared" si="50"/>
        <v>-0.843944547883372+0.150596727219454i</v>
      </c>
      <c r="W145" t="str">
        <f t="shared" si="51"/>
        <v>-0.0072485033687571-0.00262816208167681i</v>
      </c>
      <c r="X145" t="str">
        <f t="shared" si="52"/>
        <v>0.163806361638885-0.270921808181078i</v>
      </c>
      <c r="Y145">
        <f t="shared" si="53"/>
        <v>-42.25862481295394</v>
      </c>
      <c r="Z145">
        <f t="shared" si="54"/>
        <v>-160.07037003361683</v>
      </c>
      <c r="AA145">
        <f t="shared" si="55"/>
        <v>-9.9899728561203105</v>
      </c>
      <c r="AB145">
        <f t="shared" si="56"/>
        <v>-58.841752413335215</v>
      </c>
      <c r="AC145">
        <f t="shared" si="57"/>
        <v>38.743150872983826</v>
      </c>
      <c r="AE145">
        <f t="shared" si="58"/>
        <v>-17.793178516578497</v>
      </c>
      <c r="AF145">
        <f t="shared" si="59"/>
        <v>-19.628478890025704</v>
      </c>
      <c r="AG145">
        <f t="shared" si="60"/>
        <v>-1.8538628306355085</v>
      </c>
      <c r="AH145">
        <f t="shared" si="61"/>
        <v>-17.231354957229733</v>
      </c>
      <c r="AI145">
        <f t="shared" si="62"/>
        <v>-1.3375888521844606</v>
      </c>
      <c r="AK145" t="str">
        <f t="shared" si="63"/>
        <v>0.089686-0.098798i</v>
      </c>
      <c r="AL145" t="str">
        <f t="shared" si="64"/>
        <v>-0.097488+0.253098i</v>
      </c>
      <c r="AM145" t="str">
        <f t="shared" si="65"/>
        <v>1.0000890890004+0.00209908818969117i</v>
      </c>
      <c r="AN145" t="str">
        <f t="shared" si="66"/>
        <v>0.00136774223087076+0.00812639550354133i</v>
      </c>
      <c r="AO145" t="str">
        <f t="shared" si="67"/>
        <v>0.163453703446405-0.270988112557474i</v>
      </c>
      <c r="AP145">
        <f t="shared" si="68"/>
        <v>-41.680725196195127</v>
      </c>
      <c r="AQ145">
        <f t="shared" si="68"/>
        <v>-9.9934180319758781</v>
      </c>
    </row>
    <row r="146" spans="1:43" x14ac:dyDescent="0.25">
      <c r="A146" s="3">
        <v>1450</v>
      </c>
      <c r="B146">
        <v>-0.25908700000000001</v>
      </c>
      <c r="C146">
        <v>-0.78474299999999997</v>
      </c>
      <c r="D146">
        <v>0.60961500000000002</v>
      </c>
      <c r="E146">
        <v>0.57028800000000002</v>
      </c>
      <c r="F146">
        <v>9.0656E-2</v>
      </c>
      <c r="G146">
        <v>-9.4200000000000006E-2</v>
      </c>
      <c r="H146">
        <v>0.18177099999999999</v>
      </c>
      <c r="I146">
        <v>-3.4104000000000002E-2</v>
      </c>
      <c r="J146">
        <v>-0.80290600000000001</v>
      </c>
      <c r="K146">
        <v>0.29363400000000001</v>
      </c>
      <c r="M146">
        <v>8.6985999999999994E-2</v>
      </c>
      <c r="N146">
        <v>-0.10066</v>
      </c>
      <c r="O146">
        <v>-5.5493000000000001E-2</v>
      </c>
      <c r="P146">
        <v>0.26560899999999998</v>
      </c>
      <c r="R146" t="str">
        <f t="shared" si="46"/>
        <v>0.090656-0.0942i</v>
      </c>
      <c r="S146" t="str">
        <f t="shared" si="47"/>
        <v>0.0431121687252928-0.0972408548616236i</v>
      </c>
      <c r="T146" t="str">
        <f t="shared" si="48"/>
        <v>0.4319701708652+0.686304498026201i</v>
      </c>
      <c r="U146" t="str">
        <f t="shared" si="49"/>
        <v>0.123355684862194-0.0538554391964924i</v>
      </c>
      <c r="V146" t="str">
        <f t="shared" si="50"/>
        <v>-0.807044787213701+0.282114927226636i</v>
      </c>
      <c r="W146" t="str">
        <f t="shared" si="51"/>
        <v>-0.00915693055127648-0.000405487782450185i</v>
      </c>
      <c r="X146" t="str">
        <f t="shared" si="52"/>
        <v>0.163626308728395-0.272117917735134i</v>
      </c>
      <c r="Y146">
        <f t="shared" si="53"/>
        <v>-40.756493845356196</v>
      </c>
      <c r="Z146">
        <f t="shared" si="54"/>
        <v>-177.46448107379547</v>
      </c>
      <c r="AA146">
        <f t="shared" si="55"/>
        <v>-9.9644585451422429</v>
      </c>
      <c r="AB146">
        <f t="shared" si="56"/>
        <v>-58.981227756477956</v>
      </c>
      <c r="AC146">
        <f t="shared" si="57"/>
        <v>131.60270245390473</v>
      </c>
      <c r="AE146">
        <f t="shared" si="58"/>
        <v>-17.672032959503184</v>
      </c>
      <c r="AF146">
        <f t="shared" si="59"/>
        <v>-19.463668231721233</v>
      </c>
      <c r="AG146">
        <f t="shared" si="60"/>
        <v>-1.8203020935178111</v>
      </c>
      <c r="AH146">
        <f t="shared" si="61"/>
        <v>-17.419129169643309</v>
      </c>
      <c r="AI146">
        <f t="shared" si="62"/>
        <v>-1.361360245053834</v>
      </c>
      <c r="AK146" t="str">
        <f t="shared" si="63"/>
        <v>0.086986-0.10066i</v>
      </c>
      <c r="AL146" t="str">
        <f t="shared" si="64"/>
        <v>-0.055493+0.265609i</v>
      </c>
      <c r="AM146" t="str">
        <f t="shared" si="65"/>
        <v>1.00089296602111+0.00221493763034686i</v>
      </c>
      <c r="AN146" t="str">
        <f t="shared" si="66"/>
        <v>0.00147171577277379+0.0080186562650594i</v>
      </c>
      <c r="AO146" t="str">
        <f t="shared" si="67"/>
        <v>0.163278344996567-0.272099884014673i</v>
      </c>
      <c r="AP146">
        <f t="shared" si="68"/>
        <v>-41.774083264167992</v>
      </c>
      <c r="AQ146">
        <f t="shared" si="68"/>
        <v>-9.9697844417697361</v>
      </c>
    </row>
    <row r="147" spans="1:43" x14ac:dyDescent="0.25">
      <c r="A147" s="3">
        <v>1460</v>
      </c>
      <c r="B147">
        <v>-0.39997700000000003</v>
      </c>
      <c r="C147">
        <v>-0.71199400000000002</v>
      </c>
      <c r="D147">
        <v>0.72646999999999995</v>
      </c>
      <c r="E147">
        <v>0.43140800000000001</v>
      </c>
      <c r="F147">
        <v>9.0955999999999995E-2</v>
      </c>
      <c r="G147">
        <v>-9.6147999999999997E-2</v>
      </c>
      <c r="H147">
        <v>0.19833200000000001</v>
      </c>
      <c r="I147">
        <v>-7.9098000000000002E-2</v>
      </c>
      <c r="J147">
        <v>-0.74159900000000001</v>
      </c>
      <c r="K147">
        <v>0.41125400000000001</v>
      </c>
      <c r="M147">
        <v>8.4012000000000003E-2</v>
      </c>
      <c r="N147">
        <v>-0.10102899999999999</v>
      </c>
      <c r="O147">
        <v>-1.1089999999999999E-2</v>
      </c>
      <c r="P147">
        <v>0.27074399999999998</v>
      </c>
      <c r="R147" t="str">
        <f t="shared" si="46"/>
        <v>0.090956-0.096148i</v>
      </c>
      <c r="S147" t="str">
        <f t="shared" si="47"/>
        <v>0.0240317700681361-0.102772677240427i</v>
      </c>
      <c r="T147" t="str">
        <f t="shared" si="48"/>
        <v>0.566023131162668+0.580191370713708i</v>
      </c>
      <c r="U147" t="str">
        <f t="shared" si="49"/>
        <v>0.109207983131207-0.0791630914243084i</v>
      </c>
      <c r="V147" t="str">
        <f t="shared" si="50"/>
        <v>-0.751084336198532+0.403786313555653i</v>
      </c>
      <c r="W147" t="str">
        <f t="shared" si="51"/>
        <v>-0.0102911148902063+0.00193852347720909i</v>
      </c>
      <c r="X147" t="str">
        <f t="shared" si="52"/>
        <v>0.161500240127836-0.273681221325063i</v>
      </c>
      <c r="Y147">
        <f t="shared" si="53"/>
        <v>-39.599322779933686</v>
      </c>
      <c r="Z147">
        <f t="shared" si="54"/>
        <v>169.33227230739459</v>
      </c>
      <c r="AA147">
        <f t="shared" si="55"/>
        <v>-9.9574855554905604</v>
      </c>
      <c r="AB147">
        <f t="shared" si="56"/>
        <v>-59.454997485312013</v>
      </c>
      <c r="AC147">
        <f t="shared" si="57"/>
        <v>189.50230510044088</v>
      </c>
      <c r="AE147">
        <f t="shared" si="58"/>
        <v>-17.565295636628143</v>
      </c>
      <c r="AF147">
        <f t="shared" si="59"/>
        <v>-19.531245883142688</v>
      </c>
      <c r="AG147">
        <f t="shared" si="60"/>
        <v>-1.8243184642859822</v>
      </c>
      <c r="AH147">
        <f t="shared" si="61"/>
        <v>-17.400914164934566</v>
      </c>
      <c r="AI147">
        <f t="shared" si="62"/>
        <v>-1.3836340928252631</v>
      </c>
      <c r="AK147" t="str">
        <f t="shared" si="63"/>
        <v>0.084012-0.101029i</v>
      </c>
      <c r="AL147" t="str">
        <f t="shared" si="64"/>
        <v>-0.01109+0.270744i</v>
      </c>
      <c r="AM147" t="str">
        <f t="shared" si="65"/>
        <v>1.00170551596344+0.00186835606531997i</v>
      </c>
      <c r="AN147" t="str">
        <f t="shared" si="66"/>
        <v>0.002031950536919+0.00771452426380476i</v>
      </c>
      <c r="AO147" t="str">
        <f t="shared" si="67"/>
        <v>0.161179223362979-0.273563435137648i</v>
      </c>
      <c r="AP147">
        <f t="shared" si="68"/>
        <v>-41.962513521037465</v>
      </c>
      <c r="AQ147">
        <f t="shared" si="68"/>
        <v>-9.964718512279072</v>
      </c>
    </row>
    <row r="148" spans="1:43" x14ac:dyDescent="0.25">
      <c r="A148" s="3">
        <v>1470</v>
      </c>
      <c r="B148">
        <v>-0.53027100000000005</v>
      </c>
      <c r="C148">
        <v>-0.61346699999999998</v>
      </c>
      <c r="D148">
        <v>0.80646899999999999</v>
      </c>
      <c r="E148">
        <v>0.27610499999999999</v>
      </c>
      <c r="F148">
        <v>9.1567999999999997E-2</v>
      </c>
      <c r="G148">
        <v>-9.8380999999999996E-2</v>
      </c>
      <c r="H148">
        <v>0.19559799999999999</v>
      </c>
      <c r="I148">
        <v>-0.127999</v>
      </c>
      <c r="J148">
        <v>-0.65978700000000001</v>
      </c>
      <c r="K148">
        <v>0.51890800000000004</v>
      </c>
      <c r="M148">
        <v>8.1129000000000007E-2</v>
      </c>
      <c r="N148">
        <v>-9.9832000000000004E-2</v>
      </c>
      <c r="O148">
        <v>3.6306999999999999E-2</v>
      </c>
      <c r="P148">
        <v>0.26758900000000002</v>
      </c>
      <c r="R148" t="str">
        <f t="shared" si="46"/>
        <v>0.091568-0.098381i</v>
      </c>
      <c r="S148" t="str">
        <f t="shared" si="47"/>
        <v>-0.000261470071252903-0.1050072591123i</v>
      </c>
      <c r="T148" t="str">
        <f t="shared" si="48"/>
        <v>0.675764176779477+0.449653711427745i</v>
      </c>
      <c r="U148" t="str">
        <f t="shared" si="49"/>
        <v>0.0883505883670581-0.101662189941035i</v>
      </c>
      <c r="V148" t="str">
        <f t="shared" si="50"/>
        <v>-0.671645995989264+0.518355864480172i</v>
      </c>
      <c r="W148" t="str">
        <f t="shared" si="51"/>
        <v>-0.0116834731647053+0.00564719726315423i</v>
      </c>
      <c r="X148" t="str">
        <f t="shared" si="52"/>
        <v>0.158390194308336-0.275863369317117i</v>
      </c>
      <c r="Y148">
        <f t="shared" si="53"/>
        <v>-37.736724012880146</v>
      </c>
      <c r="Z148">
        <f t="shared" si="54"/>
        <v>154.20323714694115</v>
      </c>
      <c r="AA148">
        <f t="shared" si="55"/>
        <v>-9.9487076394756127</v>
      </c>
      <c r="AB148">
        <f t="shared" si="56"/>
        <v>-60.1372057836736</v>
      </c>
      <c r="AC148">
        <f t="shared" si="57"/>
        <v>99.134059501984538</v>
      </c>
      <c r="AE148">
        <f t="shared" si="58"/>
        <v>-17.43197620896122</v>
      </c>
      <c r="AF148">
        <f t="shared" si="59"/>
        <v>-19.575586618544442</v>
      </c>
      <c r="AG148">
        <f t="shared" si="60"/>
        <v>-1.8121629549430887</v>
      </c>
      <c r="AH148">
        <f t="shared" si="61"/>
        <v>-17.413381224342892</v>
      </c>
      <c r="AI148">
        <f t="shared" si="62"/>
        <v>-1.4278746613733362</v>
      </c>
      <c r="AK148" t="str">
        <f t="shared" si="63"/>
        <v>0.081129-0.099832i</v>
      </c>
      <c r="AL148" t="str">
        <f t="shared" si="64"/>
        <v>0.036307+0.267589i</v>
      </c>
      <c r="AM148" t="str">
        <f t="shared" si="65"/>
        <v>1.00263395322777+0.00131988269546031i</v>
      </c>
      <c r="AN148" t="str">
        <f t="shared" si="66"/>
        <v>0.00169589582127344+0.00817203450733868i</v>
      </c>
      <c r="AO148" t="str">
        <f t="shared" si="67"/>
        <v>0.158083260378896-0.275679902641919i</v>
      </c>
      <c r="AP148">
        <f t="shared" si="68"/>
        <v>-41.570276858546038</v>
      </c>
      <c r="AQ148">
        <f t="shared" si="68"/>
        <v>-9.9572280639263244</v>
      </c>
    </row>
    <row r="149" spans="1:43" x14ac:dyDescent="0.25">
      <c r="A149" s="3">
        <v>1480</v>
      </c>
      <c r="B149">
        <v>-0.64426099999999997</v>
      </c>
      <c r="C149">
        <v>-0.481792</v>
      </c>
      <c r="D149">
        <v>0.85240199999999999</v>
      </c>
      <c r="E149">
        <v>0.111417</v>
      </c>
      <c r="F149">
        <v>9.1335E-2</v>
      </c>
      <c r="G149">
        <v>-0.10048799999999999</v>
      </c>
      <c r="H149">
        <v>0.17496700000000001</v>
      </c>
      <c r="I149">
        <v>-0.17116400000000001</v>
      </c>
      <c r="J149">
        <v>-0.56944399999999995</v>
      </c>
      <c r="K149">
        <v>0.61017999999999994</v>
      </c>
      <c r="M149">
        <v>8.0229999999999996E-2</v>
      </c>
      <c r="N149">
        <v>-9.7534999999999997E-2</v>
      </c>
      <c r="O149">
        <v>7.9346E-2</v>
      </c>
      <c r="P149">
        <v>0.256407</v>
      </c>
      <c r="R149" t="str">
        <f t="shared" si="46"/>
        <v>0.091335-0.100488i</v>
      </c>
      <c r="S149" t="str">
        <f t="shared" si="47"/>
        <v>-0.0240624943185135-0.103647188316815i</v>
      </c>
      <c r="T149" t="str">
        <f t="shared" si="48"/>
        <v>0.75741681292323+0.295886417529278i</v>
      </c>
      <c r="U149" t="str">
        <f t="shared" si="49"/>
        <v>0.0655325112672644-0.119786240447288i</v>
      </c>
      <c r="V149" t="str">
        <f t="shared" si="50"/>
        <v>-0.579797624089565+0.616491400244427i</v>
      </c>
      <c r="W149" t="str">
        <f t="shared" si="51"/>
        <v>-0.0113778571121577+0.00835346117306896i</v>
      </c>
      <c r="X149" t="str">
        <f t="shared" si="52"/>
        <v>0.156021901601267-0.275701401450223i</v>
      </c>
      <c r="Y149">
        <f t="shared" si="53"/>
        <v>-37.006323036827482</v>
      </c>
      <c r="Z149">
        <f t="shared" si="54"/>
        <v>143.71441312025337</v>
      </c>
      <c r="AA149">
        <f t="shared" si="55"/>
        <v>-9.9846489453881073</v>
      </c>
      <c r="AB149">
        <f t="shared" si="56"/>
        <v>-60.494088397880745</v>
      </c>
      <c r="AC149">
        <f t="shared" si="57"/>
        <v>88.48897499934931</v>
      </c>
      <c r="AE149">
        <f t="shared" si="58"/>
        <v>-17.342409587367584</v>
      </c>
      <c r="AF149">
        <f t="shared" si="59"/>
        <v>-19.460866969925245</v>
      </c>
      <c r="AG149">
        <f t="shared" si="60"/>
        <v>-1.7964810713567076</v>
      </c>
      <c r="AH149">
        <f t="shared" si="61"/>
        <v>-17.294782966538268</v>
      </c>
      <c r="AI149">
        <f t="shared" si="62"/>
        <v>-1.4494935273044993</v>
      </c>
      <c r="AK149" t="str">
        <f t="shared" si="63"/>
        <v>0.08023-0.097535i</v>
      </c>
      <c r="AL149" t="str">
        <f t="shared" si="64"/>
        <v>0.079346+0.256407i</v>
      </c>
      <c r="AM149" t="str">
        <f t="shared" si="65"/>
        <v>1.00311656901705+0.00028490777088312i</v>
      </c>
      <c r="AN149" t="str">
        <f t="shared" si="66"/>
        <v>0.0022984409340011+0.00779948591691649i</v>
      </c>
      <c r="AO149" t="str">
        <f t="shared" si="67"/>
        <v>0.155787624501008-0.275439084435423i</v>
      </c>
      <c r="AP149">
        <f t="shared" si="68"/>
        <v>-41.797012372883486</v>
      </c>
      <c r="AQ149">
        <f t="shared" si="68"/>
        <v>-9.9940770856764942</v>
      </c>
    </row>
    <row r="150" spans="1:43" x14ac:dyDescent="0.25">
      <c r="A150" s="3">
        <v>1490</v>
      </c>
      <c r="B150">
        <v>-0.72663100000000003</v>
      </c>
      <c r="C150">
        <v>-0.32354500000000003</v>
      </c>
      <c r="D150">
        <v>0.86407199999999995</v>
      </c>
      <c r="E150">
        <v>-5.2097999999999998E-2</v>
      </c>
      <c r="F150">
        <v>9.2218999999999995E-2</v>
      </c>
      <c r="G150">
        <v>-0.103072</v>
      </c>
      <c r="H150">
        <v>0.13835900000000001</v>
      </c>
      <c r="I150">
        <v>-0.20325399999999999</v>
      </c>
      <c r="J150">
        <v>-0.46477200000000002</v>
      </c>
      <c r="K150">
        <v>0.684867</v>
      </c>
      <c r="M150">
        <v>8.1548999999999996E-2</v>
      </c>
      <c r="N150">
        <v>-9.4758999999999996E-2</v>
      </c>
      <c r="O150">
        <v>0.12028899999999999</v>
      </c>
      <c r="P150">
        <v>0.23851800000000001</v>
      </c>
      <c r="R150" t="str">
        <f t="shared" si="46"/>
        <v>0.092219-0.103072i</v>
      </c>
      <c r="S150" t="str">
        <f t="shared" si="47"/>
        <v>-0.0463776341045619-0.0986418774310597i</v>
      </c>
      <c r="T150" t="str">
        <f t="shared" si="48"/>
        <v>0.802621544956336+0.129475082541642i</v>
      </c>
      <c r="U150" t="str">
        <f t="shared" si="49"/>
        <v>0.0366101088476745-0.132716457111317i</v>
      </c>
      <c r="V150" t="str">
        <f t="shared" si="50"/>
        <v>-0.46990349354251+0.696177977409334i</v>
      </c>
      <c r="W150" t="str">
        <f t="shared" si="51"/>
        <v>-0.0113021073015471+0.0121699669380647i</v>
      </c>
      <c r="X150" t="str">
        <f t="shared" si="52"/>
        <v>0.154832379239901-0.277183592740713i</v>
      </c>
      <c r="Y150">
        <f t="shared" si="53"/>
        <v>-35.593337426863904</v>
      </c>
      <c r="Z150">
        <f t="shared" si="54"/>
        <v>132.88250270848556</v>
      </c>
      <c r="AA150">
        <f t="shared" si="55"/>
        <v>-9.9652305399877434</v>
      </c>
      <c r="AB150">
        <f t="shared" si="56"/>
        <v>-60.812648707878402</v>
      </c>
      <c r="AC150">
        <f t="shared" si="57"/>
        <v>213.26038144073755</v>
      </c>
      <c r="AE150">
        <f t="shared" si="58"/>
        <v>-17.183263240785315</v>
      </c>
      <c r="AF150">
        <f t="shared" si="59"/>
        <v>-19.25143168619767</v>
      </c>
      <c r="AG150">
        <f t="shared" si="60"/>
        <v>-1.7982144412250629</v>
      </c>
      <c r="AH150">
        <f t="shared" si="61"/>
        <v>-17.223000847321646</v>
      </c>
      <c r="AI150">
        <f t="shared" si="62"/>
        <v>-1.5151956022630795</v>
      </c>
      <c r="AK150" t="str">
        <f t="shared" si="63"/>
        <v>0.081549-0.094759i</v>
      </c>
      <c r="AL150" t="str">
        <f t="shared" si="64"/>
        <v>0.120289+0.238518i</v>
      </c>
      <c r="AM150" t="str">
        <f t="shared" si="65"/>
        <v>1.00343324137951-0.0008104785050131i</v>
      </c>
      <c r="AN150" t="str">
        <f t="shared" si="66"/>
        <v>0.00200879423547429+0.0083013290414732i</v>
      </c>
      <c r="AO150" t="str">
        <f t="shared" si="67"/>
        <v>0.154640067725257-0.276863605706588i</v>
      </c>
      <c r="AP150">
        <f t="shared" si="68"/>
        <v>-41.369906700550871</v>
      </c>
      <c r="AQ150">
        <f t="shared" si="68"/>
        <v>-9.9754447607504808</v>
      </c>
    </row>
    <row r="151" spans="1:43" x14ac:dyDescent="0.25">
      <c r="A151" s="3">
        <v>1500</v>
      </c>
      <c r="B151">
        <v>-0.77329000000000003</v>
      </c>
      <c r="C151">
        <v>-0.14305499999999999</v>
      </c>
      <c r="D151">
        <v>0.84462099999999996</v>
      </c>
      <c r="E151">
        <v>-0.205706</v>
      </c>
      <c r="F151">
        <v>9.1998999999999997E-2</v>
      </c>
      <c r="G151">
        <v>-0.105743</v>
      </c>
      <c r="H151">
        <v>9.3385999999999997E-2</v>
      </c>
      <c r="I151">
        <v>-0.21798699999999999</v>
      </c>
      <c r="J151">
        <v>-0.35270600000000002</v>
      </c>
      <c r="K151">
        <v>0.741004</v>
      </c>
      <c r="M151">
        <v>8.4231E-2</v>
      </c>
      <c r="N151">
        <v>-9.3123999999999998E-2</v>
      </c>
      <c r="O151">
        <v>0.157912</v>
      </c>
      <c r="P151">
        <v>0.21248600000000001</v>
      </c>
      <c r="R151" t="str">
        <f t="shared" si="46"/>
        <v>0.091999-0.105743i</v>
      </c>
      <c r="S151" t="str">
        <f t="shared" si="47"/>
        <v>-0.066252416998899-0.087412583372879i</v>
      </c>
      <c r="T151" t="str">
        <f t="shared" si="48"/>
        <v>0.811223050658249-0.040797157037198i</v>
      </c>
      <c r="U151" t="str">
        <f t="shared" si="49"/>
        <v>0.00757046164109621-0.139757623823663i</v>
      </c>
      <c r="V151" t="str">
        <f t="shared" si="50"/>
        <v>-0.350820961269533+0.753460589164571i</v>
      </c>
      <c r="W151" t="str">
        <f t="shared" si="51"/>
        <v>-0.0103126181656485+0.0150049749536338i</v>
      </c>
      <c r="X151" t="str">
        <f t="shared" si="52"/>
        <v>0.151293215479779-0.279582147251899i</v>
      </c>
      <c r="Y151">
        <f t="shared" si="53"/>
        <v>-34.79517296821885</v>
      </c>
      <c r="Z151">
        <f t="shared" si="54"/>
        <v>124.49996005004013</v>
      </c>
      <c r="AA151">
        <f t="shared" si="55"/>
        <v>-9.9543869487303134</v>
      </c>
      <c r="AB151">
        <f t="shared" si="56"/>
        <v>-61.580386081065058</v>
      </c>
      <c r="AC151">
        <f t="shared" si="57"/>
        <v>-113.31113791675939</v>
      </c>
      <c r="AE151">
        <f t="shared" si="58"/>
        <v>-17.0673916719999</v>
      </c>
      <c r="AF151">
        <f t="shared" si="59"/>
        <v>-19.19722008616062</v>
      </c>
      <c r="AG151">
        <f t="shared" si="60"/>
        <v>-1.806224140292694</v>
      </c>
      <c r="AH151">
        <f t="shared" si="61"/>
        <v>-17.079765311037146</v>
      </c>
      <c r="AI151">
        <f t="shared" si="62"/>
        <v>-1.6066137266388245</v>
      </c>
      <c r="AK151" t="str">
        <f t="shared" si="63"/>
        <v>0.084231-0.093124i</v>
      </c>
      <c r="AL151" t="str">
        <f t="shared" si="64"/>
        <v>0.157912+0.212486i</v>
      </c>
      <c r="AM151" t="str">
        <f t="shared" si="65"/>
        <v>1.00310025267114-0.00195783354758588i</v>
      </c>
      <c r="AN151" t="str">
        <f t="shared" si="66"/>
        <v>0.00191675997996338+0.00793060095555687i</v>
      </c>
      <c r="AO151" t="str">
        <f t="shared" si="67"/>
        <v>0.15118144179277-0.279236766777585i</v>
      </c>
      <c r="AP151">
        <f t="shared" si="68"/>
        <v>-41.767318791776837</v>
      </c>
      <c r="AQ151">
        <f t="shared" si="68"/>
        <v>-9.9641453889477312</v>
      </c>
    </row>
    <row r="152" spans="1:43" x14ac:dyDescent="0.25">
      <c r="A152" s="3">
        <v>1510</v>
      </c>
      <c r="B152">
        <v>-0.77760099999999999</v>
      </c>
      <c r="C152">
        <v>5.1789000000000002E-2</v>
      </c>
      <c r="D152">
        <v>0.80110300000000001</v>
      </c>
      <c r="E152">
        <v>-0.34740500000000002</v>
      </c>
      <c r="F152">
        <v>9.2547000000000004E-2</v>
      </c>
      <c r="G152">
        <v>-0.109013</v>
      </c>
      <c r="H152">
        <v>4.5823000000000003E-2</v>
      </c>
      <c r="I152">
        <v>-0.21660299999999999</v>
      </c>
      <c r="J152">
        <v>-0.23627100000000001</v>
      </c>
      <c r="K152">
        <v>0.79173199999999999</v>
      </c>
      <c r="M152">
        <v>8.9590000000000003E-2</v>
      </c>
      <c r="N152">
        <v>-9.3050999999999995E-2</v>
      </c>
      <c r="O152">
        <v>0.188003</v>
      </c>
      <c r="P152">
        <v>0.18543599999999999</v>
      </c>
      <c r="R152" t="str">
        <f t="shared" si="46"/>
        <v>0.092547-0.109013i</v>
      </c>
      <c r="S152" t="str">
        <f t="shared" si="47"/>
        <v>-0.0845252750923489-0.0705211253440893i</v>
      </c>
      <c r="T152" t="str">
        <f t="shared" si="48"/>
        <v>0.785258562931363-0.208573982890509i</v>
      </c>
      <c r="U152" t="str">
        <f t="shared" si="49"/>
        <v>-0.0237333722870888-0.143606930762172i</v>
      </c>
      <c r="V152" t="str">
        <f t="shared" si="50"/>
        <v>-0.227254319503438+0.801425258792981i</v>
      </c>
      <c r="W152" t="str">
        <f t="shared" si="51"/>
        <v>-0.00856030310611138+0.0180093616017471i</v>
      </c>
      <c r="X152" t="str">
        <f t="shared" si="52"/>
        <v>0.152544309104507-0.277161485298892i</v>
      </c>
      <c r="Y152">
        <f t="shared" si="53"/>
        <v>-34.00536263141683</v>
      </c>
      <c r="Z152">
        <f t="shared" si="54"/>
        <v>115.42291793569568</v>
      </c>
      <c r="AA152">
        <f t="shared" si="55"/>
        <v>-9.9961688168854899</v>
      </c>
      <c r="AB152">
        <f t="shared" si="56"/>
        <v>-61.172465984564724</v>
      </c>
      <c r="AC152">
        <f t="shared" si="57"/>
        <v>202.26897530817052</v>
      </c>
      <c r="AE152">
        <f t="shared" si="58"/>
        <v>-16.893325681739778</v>
      </c>
      <c r="AF152">
        <f t="shared" si="59"/>
        <v>-19.165779668579617</v>
      </c>
      <c r="AG152">
        <f t="shared" si="60"/>
        <v>-1.8036782149755166</v>
      </c>
      <c r="AH152">
        <f t="shared" si="61"/>
        <v>-16.73946450050305</v>
      </c>
      <c r="AI152">
        <f t="shared" si="62"/>
        <v>-1.5868623226729581</v>
      </c>
      <c r="AK152" t="str">
        <f t="shared" si="63"/>
        <v>0.08959-0.093051i</v>
      </c>
      <c r="AL152" t="str">
        <f t="shared" si="64"/>
        <v>0.188003+0.185436i</v>
      </c>
      <c r="AM152" t="str">
        <f t="shared" si="65"/>
        <v>1.00233698165334-0.00318163102252054i</v>
      </c>
      <c r="AN152" t="str">
        <f t="shared" si="66"/>
        <v>0.00230475304449466+0.00832934432576967i</v>
      </c>
      <c r="AO152" t="str">
        <f t="shared" si="67"/>
        <v>0.152516711824682-0.276764474393399i</v>
      </c>
      <c r="AP152">
        <f t="shared" si="68"/>
        <v>-41.267383342973005</v>
      </c>
      <c r="AQ152">
        <f t="shared" si="68"/>
        <v>-10.006087789318423</v>
      </c>
    </row>
    <row r="153" spans="1:43" x14ac:dyDescent="0.25">
      <c r="A153" s="3">
        <v>1520</v>
      </c>
      <c r="B153">
        <v>-0.73094899999999996</v>
      </c>
      <c r="C153">
        <v>0.25256000000000001</v>
      </c>
      <c r="D153">
        <v>0.73599700000000001</v>
      </c>
      <c r="E153">
        <v>-0.47528199999999998</v>
      </c>
      <c r="F153">
        <v>9.1772999999999993E-2</v>
      </c>
      <c r="G153">
        <v>-0.11222500000000001</v>
      </c>
      <c r="H153">
        <v>2.5790000000000001E-3</v>
      </c>
      <c r="I153">
        <v>-0.195546</v>
      </c>
      <c r="J153">
        <v>-0.11273</v>
      </c>
      <c r="K153">
        <v>0.81795899999999999</v>
      </c>
      <c r="M153">
        <v>9.5585000000000003E-2</v>
      </c>
      <c r="N153">
        <v>-9.4313999999999995E-2</v>
      </c>
      <c r="O153">
        <v>0.21517900000000001</v>
      </c>
      <c r="P153">
        <v>0.150141</v>
      </c>
      <c r="R153" t="str">
        <f t="shared" si="46"/>
        <v>0.091773-0.112225i</v>
      </c>
      <c r="S153" t="str">
        <f t="shared" si="47"/>
        <v>-0.0981117032144753-0.0475012838175571i</v>
      </c>
      <c r="T153" t="str">
        <f t="shared" si="48"/>
        <v>0.724675587490597-0.368075673567858i</v>
      </c>
      <c r="U153" t="str">
        <f t="shared" si="49"/>
        <v>-0.0537940888059425-0.14044965038157i</v>
      </c>
      <c r="V153" t="str">
        <f t="shared" si="50"/>
        <v>-0.0995257176311944+0.820940446206835i</v>
      </c>
      <c r="W153" t="str">
        <f t="shared" si="51"/>
        <v>-0.00582874887196829+0.0217254766936056i</v>
      </c>
      <c r="X153" t="str">
        <f t="shared" si="52"/>
        <v>0.149204042196287-0.279441785474742i</v>
      </c>
      <c r="Y153">
        <f t="shared" si="53"/>
        <v>-32.958746738488543</v>
      </c>
      <c r="Z153">
        <f t="shared" si="54"/>
        <v>105.01826823174844</v>
      </c>
      <c r="AA153">
        <f t="shared" si="55"/>
        <v>-9.9848453746500017</v>
      </c>
      <c r="AB153">
        <f t="shared" si="56"/>
        <v>-61.900634295674138</v>
      </c>
      <c r="AC153">
        <f t="shared" si="57"/>
        <v>-32.826647896319933</v>
      </c>
      <c r="AE153">
        <f t="shared" si="58"/>
        <v>-16.774347692350155</v>
      </c>
      <c r="AF153">
        <f t="shared" si="59"/>
        <v>-19.251002810653603</v>
      </c>
      <c r="AG153">
        <f t="shared" si="60"/>
        <v>-1.8003881019944112</v>
      </c>
      <c r="AH153">
        <f t="shared" si="61"/>
        <v>-16.455091603464165</v>
      </c>
      <c r="AI153">
        <f t="shared" si="62"/>
        <v>-1.6504004756915402</v>
      </c>
      <c r="AK153" t="str">
        <f t="shared" si="63"/>
        <v>0.095585-0.094314i</v>
      </c>
      <c r="AL153" t="str">
        <f t="shared" si="64"/>
        <v>0.215179+0.150141i</v>
      </c>
      <c r="AM153" t="str">
        <f t="shared" si="65"/>
        <v>1.00099619752795-0.00428081383066327i</v>
      </c>
      <c r="AN153" t="str">
        <f t="shared" si="66"/>
        <v>0.00288098226187629+0.0094213265409801i</v>
      </c>
      <c r="AO153" t="str">
        <f t="shared" si="67"/>
        <v>0.149284431451532-0.278979338564877i</v>
      </c>
      <c r="AP153">
        <f t="shared" si="68"/>
        <v>-40.129532134849924</v>
      </c>
      <c r="AQ153">
        <f t="shared" si="68"/>
        <v>-9.9949949130614808</v>
      </c>
    </row>
    <row r="154" spans="1:43" x14ac:dyDescent="0.25">
      <c r="A154" s="3">
        <v>1530</v>
      </c>
      <c r="B154">
        <v>-0.63316799999999995</v>
      </c>
      <c r="C154">
        <v>0.43685600000000002</v>
      </c>
      <c r="D154">
        <v>0.64848899999999998</v>
      </c>
      <c r="E154">
        <v>-0.59541699999999997</v>
      </c>
      <c r="F154">
        <v>9.1852000000000003E-2</v>
      </c>
      <c r="G154">
        <v>-0.115777</v>
      </c>
      <c r="H154">
        <v>-2.9551000000000001E-2</v>
      </c>
      <c r="I154">
        <v>-0.15668599999999999</v>
      </c>
      <c r="J154">
        <v>2.1912999999999998E-2</v>
      </c>
      <c r="K154">
        <v>0.82465100000000002</v>
      </c>
      <c r="M154">
        <v>0.101191</v>
      </c>
      <c r="N154">
        <v>-9.9375000000000005E-2</v>
      </c>
      <c r="O154">
        <v>0.235234</v>
      </c>
      <c r="P154">
        <v>0.112722</v>
      </c>
      <c r="R154" t="str">
        <f t="shared" si="46"/>
        <v>0.091852-0.115777i</v>
      </c>
      <c r="S154" t="str">
        <f t="shared" si="47"/>
        <v>-0.107508489268668-0.0296375010964992i</v>
      </c>
      <c r="T154" t="str">
        <f t="shared" si="48"/>
        <v>0.63069553396697-0.514708042094973i</v>
      </c>
      <c r="U154" t="str">
        <f t="shared" si="49"/>
        <v>-0.0855374851783485-0.131124169548823i</v>
      </c>
      <c r="V154" t="str">
        <f t="shared" si="50"/>
        <v>0.035512306385922+0.819907798586449i</v>
      </c>
      <c r="W154" t="str">
        <f t="shared" si="51"/>
        <v>-0.0039004215432156+0.022829220934041i</v>
      </c>
      <c r="X154" t="str">
        <f t="shared" si="52"/>
        <v>0.150118971190702-0.279764996241173i</v>
      </c>
      <c r="Y154">
        <f t="shared" si="53"/>
        <v>-32.705220667243601</v>
      </c>
      <c r="Z154">
        <f t="shared" si="54"/>
        <v>99.695491981557211</v>
      </c>
      <c r="AA154">
        <f t="shared" si="55"/>
        <v>-9.9652155088467254</v>
      </c>
      <c r="AB154">
        <f t="shared" si="56"/>
        <v>-61.782458363247386</v>
      </c>
      <c r="AC154">
        <f t="shared" si="57"/>
        <v>193.63196570537471</v>
      </c>
      <c r="AE154">
        <f t="shared" si="58"/>
        <v>-16.607254204722381</v>
      </c>
      <c r="AF154">
        <f t="shared" si="59"/>
        <v>-19.053033366195848</v>
      </c>
      <c r="AG154">
        <f t="shared" si="60"/>
        <v>-1.7868222651001717</v>
      </c>
      <c r="AH154">
        <f t="shared" si="61"/>
        <v>-16.106529817475156</v>
      </c>
      <c r="AI154">
        <f t="shared" si="62"/>
        <v>-1.7165600190653827</v>
      </c>
      <c r="AK154" t="str">
        <f t="shared" si="63"/>
        <v>0.101191-0.099375i</v>
      </c>
      <c r="AL154" t="str">
        <f t="shared" si="64"/>
        <v>0.235234+0.112722i</v>
      </c>
      <c r="AM154" t="str">
        <f t="shared" si="65"/>
        <v>0.999740983872996-0.00425991061307876i</v>
      </c>
      <c r="AN154" t="str">
        <f t="shared" si="66"/>
        <v>0.00235550307842123+0.00835585143666455i</v>
      </c>
      <c r="AO154" t="str">
        <f t="shared" si="67"/>
        <v>0.150271107252242-0.279361176634056i</v>
      </c>
      <c r="AP154">
        <f t="shared" si="68"/>
        <v>-41.228092753389085</v>
      </c>
      <c r="AQ154">
        <f t="shared" si="68"/>
        <v>-9.9729810890547057</v>
      </c>
    </row>
    <row r="155" spans="1:43" x14ac:dyDescent="0.25">
      <c r="A155" s="3">
        <v>1540</v>
      </c>
      <c r="B155">
        <v>-0.48755199999999999</v>
      </c>
      <c r="C155">
        <v>0.59233100000000005</v>
      </c>
      <c r="D155">
        <v>0.54478499999999996</v>
      </c>
      <c r="E155">
        <v>-0.69383499999999998</v>
      </c>
      <c r="F155">
        <v>9.1631000000000004E-2</v>
      </c>
      <c r="G155">
        <v>-0.118702</v>
      </c>
      <c r="H155">
        <v>-4.1016999999999998E-2</v>
      </c>
      <c r="I155">
        <v>-0.108623</v>
      </c>
      <c r="J155">
        <v>0.14893600000000001</v>
      </c>
      <c r="K155">
        <v>0.81278899999999998</v>
      </c>
      <c r="M155">
        <v>0.106423</v>
      </c>
      <c r="N155">
        <v>-0.10566</v>
      </c>
      <c r="O155">
        <v>0.24842500000000001</v>
      </c>
      <c r="P155">
        <v>7.2045999999999999E-2</v>
      </c>
      <c r="R155" t="str">
        <f t="shared" si="46"/>
        <v>0.091631-0.118702i</v>
      </c>
      <c r="S155" t="str">
        <f t="shared" si="47"/>
        <v>-0.11209587743548-0.00801473384919939i</v>
      </c>
      <c r="T155" t="str">
        <f t="shared" si="48"/>
        <v>0.508560233166289-0.6359711295744i</v>
      </c>
      <c r="U155" t="str">
        <f t="shared" si="49"/>
        <v>-0.111777811822905-0.116551504809513i</v>
      </c>
      <c r="V155" t="str">
        <f t="shared" si="50"/>
        <v>0.158556177357583+0.801284872889847i</v>
      </c>
      <c r="W155" t="str">
        <f t="shared" si="51"/>
        <v>-0.00122874464046834+0.0241784049681447i</v>
      </c>
      <c r="X155" t="str">
        <f t="shared" si="52"/>
        <v>0.146273317387205-0.280743534295524i</v>
      </c>
      <c r="Y155">
        <f t="shared" si="53"/>
        <v>-32.320245142588348</v>
      </c>
      <c r="Z155">
        <f t="shared" si="54"/>
        <v>92.909264183933701</v>
      </c>
      <c r="AA155">
        <f t="shared" si="55"/>
        <v>-9.990767364142771</v>
      </c>
      <c r="AB155">
        <f t="shared" si="56"/>
        <v>-62.479533439786735</v>
      </c>
      <c r="AC155">
        <f t="shared" si="57"/>
        <v>114.07217169311836</v>
      </c>
      <c r="AE155">
        <f t="shared" si="58"/>
        <v>-16.480799722506084</v>
      </c>
      <c r="AF155">
        <f t="shared" si="59"/>
        <v>-18.986062192718713</v>
      </c>
      <c r="AG155">
        <f t="shared" si="60"/>
        <v>-1.7842569531321884</v>
      </c>
      <c r="AH155">
        <f t="shared" si="61"/>
        <v>-15.837168511970297</v>
      </c>
      <c r="AI155">
        <f t="shared" si="62"/>
        <v>-1.7574558388238706</v>
      </c>
      <c r="AK155" t="str">
        <f t="shared" si="63"/>
        <v>0.106423-0.10566i</v>
      </c>
      <c r="AL155" t="str">
        <f t="shared" si="64"/>
        <v>0.248425+0.072046i</v>
      </c>
      <c r="AM155" t="str">
        <f t="shared" si="65"/>
        <v>0.998445096054692-0.00398676136106669i</v>
      </c>
      <c r="AN155" t="str">
        <f t="shared" si="66"/>
        <v>0.00194127893260892+0.00832111635444747i</v>
      </c>
      <c r="AO155" t="str">
        <f t="shared" si="67"/>
        <v>0.146487840848831-0.280363030615495i</v>
      </c>
      <c r="AP155">
        <f t="shared" si="68"/>
        <v>-41.366203802383822</v>
      </c>
      <c r="AQ155">
        <f t="shared" si="68"/>
        <v>-9.9973031542520001</v>
      </c>
    </row>
    <row r="156" spans="1:43" x14ac:dyDescent="0.25">
      <c r="A156" s="3">
        <v>1550</v>
      </c>
      <c r="B156">
        <v>-0.30870900000000001</v>
      </c>
      <c r="C156">
        <v>0.70317300000000005</v>
      </c>
      <c r="D156">
        <v>0.42465199999999997</v>
      </c>
      <c r="E156">
        <v>-0.77208299999999996</v>
      </c>
      <c r="F156">
        <v>9.0247999999999995E-2</v>
      </c>
      <c r="G156">
        <v>-0.121545</v>
      </c>
      <c r="H156">
        <v>-3.058E-2</v>
      </c>
      <c r="I156">
        <v>-5.7697999999999999E-2</v>
      </c>
      <c r="J156">
        <v>0.27282200000000001</v>
      </c>
      <c r="K156">
        <v>0.77512999999999999</v>
      </c>
      <c r="M156">
        <v>0.110252</v>
      </c>
      <c r="N156">
        <v>-0.114662</v>
      </c>
      <c r="O156">
        <v>0.25486599999999998</v>
      </c>
      <c r="P156">
        <v>3.1433000000000003E-2</v>
      </c>
      <c r="R156" t="str">
        <f t="shared" si="46"/>
        <v>0.090248-0.121545i</v>
      </c>
      <c r="S156" t="str">
        <f t="shared" si="47"/>
        <v>-0.112114397326163+0.0119757699934874i</v>
      </c>
      <c r="T156" t="str">
        <f t="shared" si="48"/>
        <v>0.364104809463434-0.727477421196667i</v>
      </c>
      <c r="U156" t="str">
        <f t="shared" si="49"/>
        <v>-0.135312744953865-0.0948676404565572i</v>
      </c>
      <c r="V156" t="str">
        <f t="shared" si="50"/>
        <v>0.27536142173879+0.760030608242201i</v>
      </c>
      <c r="W156" t="str">
        <f t="shared" si="51"/>
        <v>0.00336845150178489+0.0258037316133392i</v>
      </c>
      <c r="X156" t="str">
        <f t="shared" si="52"/>
        <v>0.144861613913798-0.282964975614479i</v>
      </c>
      <c r="Y156">
        <f t="shared" si="53"/>
        <v>-31.69296498577377</v>
      </c>
      <c r="Z156">
        <f t="shared" si="54"/>
        <v>82.562593758350616</v>
      </c>
      <c r="AA156">
        <f t="shared" si="55"/>
        <v>-9.9544621354615082</v>
      </c>
      <c r="AB156">
        <f t="shared" si="56"/>
        <v>-62.890193257881961</v>
      </c>
      <c r="AC156">
        <f t="shared" si="57"/>
        <v>154.56428346270221</v>
      </c>
      <c r="AE156">
        <f t="shared" si="58"/>
        <v>-16.398253972825373</v>
      </c>
      <c r="AF156">
        <f t="shared" si="59"/>
        <v>-18.957500005251021</v>
      </c>
      <c r="AG156">
        <f t="shared" si="60"/>
        <v>-1.792760520111242</v>
      </c>
      <c r="AH156">
        <f t="shared" si="61"/>
        <v>-15.636877117527044</v>
      </c>
      <c r="AI156">
        <f t="shared" si="62"/>
        <v>-1.8477405442383275</v>
      </c>
      <c r="AK156" t="str">
        <f t="shared" si="63"/>
        <v>0.110252-0.114662i</v>
      </c>
      <c r="AL156" t="str">
        <f t="shared" si="64"/>
        <v>0.254866+0.031433i</v>
      </c>
      <c r="AM156" t="str">
        <f t="shared" si="65"/>
        <v>0.997064171831353-0.00340763531629694i</v>
      </c>
      <c r="AN156" t="str">
        <f t="shared" si="66"/>
        <v>0.00317670404547132+0.00911232276968702i</v>
      </c>
      <c r="AO156" t="str">
        <f t="shared" si="67"/>
        <v>0.145232830485805-0.282619721766452i</v>
      </c>
      <c r="AP156">
        <f t="shared" si="68"/>
        <v>-40.309296343361993</v>
      </c>
      <c r="AQ156">
        <f t="shared" si="68"/>
        <v>-9.9582277492227096</v>
      </c>
    </row>
    <row r="157" spans="1:43" x14ac:dyDescent="0.25">
      <c r="A157" s="3">
        <v>1560</v>
      </c>
      <c r="B157">
        <v>-9.6035999999999996E-2</v>
      </c>
      <c r="C157">
        <v>0.75972600000000001</v>
      </c>
      <c r="D157">
        <v>0.29750900000000002</v>
      </c>
      <c r="E157">
        <v>-0.82329600000000003</v>
      </c>
      <c r="F157">
        <v>8.9469999999999994E-2</v>
      </c>
      <c r="G157">
        <v>-0.124186</v>
      </c>
      <c r="H157">
        <v>7.5000000000000002E-4</v>
      </c>
      <c r="I157">
        <v>-1.4012999999999999E-2</v>
      </c>
      <c r="J157">
        <v>0.39161099999999999</v>
      </c>
      <c r="K157">
        <v>0.71340199999999998</v>
      </c>
      <c r="M157">
        <v>0.110212</v>
      </c>
      <c r="N157">
        <v>-0.124651</v>
      </c>
      <c r="O157">
        <v>0.25494099999999997</v>
      </c>
      <c r="P157">
        <v>-1.0744999999999999E-2</v>
      </c>
      <c r="R157" t="str">
        <f t="shared" si="46"/>
        <v>0.08947-0.124186i</v>
      </c>
      <c r="S157" t="str">
        <f t="shared" si="47"/>
        <v>-0.106612300831547+0.0407383712486315i</v>
      </c>
      <c r="T157" t="str">
        <f t="shared" si="48"/>
        <v>0.201737913729064-0.782118895650539i</v>
      </c>
      <c r="U157" t="str">
        <f t="shared" si="49"/>
        <v>-0.156475092603516-0.0706918945192183i</v>
      </c>
      <c r="V157" t="str">
        <f t="shared" si="50"/>
        <v>0.384779322899857+0.698991314594834i</v>
      </c>
      <c r="W157" t="str">
        <f t="shared" si="51"/>
        <v>0.00692514292791286+0.0247817665475537i</v>
      </c>
      <c r="X157" t="str">
        <f t="shared" si="52"/>
        <v>0.1432103285015-0.286566635022299i</v>
      </c>
      <c r="Y157">
        <f t="shared" si="53"/>
        <v>-31.790806378098083</v>
      </c>
      <c r="Z157">
        <f t="shared" si="54"/>
        <v>74.387240474972884</v>
      </c>
      <c r="AA157">
        <f t="shared" si="55"/>
        <v>-9.8872721777749977</v>
      </c>
      <c r="AB157">
        <f t="shared" si="56"/>
        <v>-63.446624678347689</v>
      </c>
      <c r="AC157">
        <f t="shared" si="57"/>
        <v>106.53127823309443</v>
      </c>
      <c r="AE157">
        <f t="shared" si="58"/>
        <v>-16.302825161145098</v>
      </c>
      <c r="AF157">
        <f t="shared" si="59"/>
        <v>-18.851956749963353</v>
      </c>
      <c r="AG157">
        <f t="shared" si="60"/>
        <v>-1.8548062046954814</v>
      </c>
      <c r="AH157">
        <f t="shared" si="61"/>
        <v>-15.304460255918945</v>
      </c>
      <c r="AI157">
        <f t="shared" si="62"/>
        <v>-1.9610335962923429</v>
      </c>
      <c r="AK157" t="str">
        <f t="shared" si="63"/>
        <v>0.110212-0.124651i</v>
      </c>
      <c r="AL157" t="str">
        <f t="shared" si="64"/>
        <v>0.254941-0.010745i</v>
      </c>
      <c r="AM157" t="str">
        <f t="shared" si="65"/>
        <v>0.99589766535357-0.00174011623759443i</v>
      </c>
      <c r="AN157" t="str">
        <f t="shared" si="66"/>
        <v>0.00311117619682443+0.00757853973341946i</v>
      </c>
      <c r="AO157" t="str">
        <f t="shared" si="67"/>
        <v>0.143606174523632-0.286351292944141i</v>
      </c>
      <c r="AP157">
        <f t="shared" si="68"/>
        <v>-41.731889353800128</v>
      </c>
      <c r="AQ157">
        <f t="shared" si="68"/>
        <v>-9.8876885161725347</v>
      </c>
    </row>
    <row r="158" spans="1:43" x14ac:dyDescent="0.25">
      <c r="A158" s="3">
        <v>1570</v>
      </c>
      <c r="B158">
        <v>0.11279599999999999</v>
      </c>
      <c r="C158">
        <v>0.77183000000000002</v>
      </c>
      <c r="D158">
        <v>0.159635</v>
      </c>
      <c r="E158">
        <v>-0.86904800000000004</v>
      </c>
      <c r="F158">
        <v>8.8703000000000004E-2</v>
      </c>
      <c r="G158">
        <v>-0.12848499999999999</v>
      </c>
      <c r="H158">
        <v>4.8937000000000001E-2</v>
      </c>
      <c r="I158">
        <v>1.2526000000000001E-2</v>
      </c>
      <c r="J158">
        <v>0.50083800000000001</v>
      </c>
      <c r="K158">
        <v>0.64169100000000001</v>
      </c>
      <c r="M158">
        <v>0.108692</v>
      </c>
      <c r="N158">
        <v>-0.13588500000000001</v>
      </c>
      <c r="O158">
        <v>0.24807899999999999</v>
      </c>
      <c r="P158">
        <v>-5.0602000000000001E-2</v>
      </c>
      <c r="R158" t="str">
        <f t="shared" si="46"/>
        <v>0.088703-0.128485i</v>
      </c>
      <c r="S158" t="str">
        <f t="shared" si="47"/>
        <v>-0.0956266391405594+0.0606407399884115i</v>
      </c>
      <c r="T158" t="str">
        <f t="shared" si="48"/>
        <v>0.03280670043948-0.815681919730709i</v>
      </c>
      <c r="U158" t="str">
        <f t="shared" si="49"/>
        <v>-0.17098926443482-0.0420505693605301i</v>
      </c>
      <c r="V158" t="str">
        <f t="shared" si="50"/>
        <v>0.487298306665976+0.632741530053403i</v>
      </c>
      <c r="W158" t="str">
        <f t="shared" si="51"/>
        <v>0.0100248219116323+0.0241775594244788i</v>
      </c>
      <c r="X158" t="str">
        <f t="shared" si="52"/>
        <v>0.140157548024351-0.285216356215454i</v>
      </c>
      <c r="Y158">
        <f t="shared" si="53"/>
        <v>-31.642768201858992</v>
      </c>
      <c r="Z158">
        <f t="shared" si="54"/>
        <v>67.47947443746142</v>
      </c>
      <c r="AA158">
        <f t="shared" si="55"/>
        <v>-9.9571084208251275</v>
      </c>
      <c r="AB158">
        <f t="shared" si="56"/>
        <v>-63.830137279986829</v>
      </c>
      <c r="AC158">
        <f t="shared" si="57"/>
        <v>88.329544912460904</v>
      </c>
      <c r="AE158">
        <f t="shared" si="58"/>
        <v>-16.13026558425063</v>
      </c>
      <c r="AF158">
        <f t="shared" si="59"/>
        <v>-18.920525781103926</v>
      </c>
      <c r="AG158">
        <f t="shared" si="60"/>
        <v>-1.7625636114006018</v>
      </c>
      <c r="AH158">
        <f t="shared" si="61"/>
        <v>-15.08560155104062</v>
      </c>
      <c r="AI158">
        <f t="shared" si="62"/>
        <v>-1.953008566467318</v>
      </c>
      <c r="AK158" t="str">
        <f t="shared" si="63"/>
        <v>0.108692-0.135885i</v>
      </c>
      <c r="AL158" t="str">
        <f t="shared" si="64"/>
        <v>0.248079-0.050602i</v>
      </c>
      <c r="AM158" t="str">
        <f t="shared" si="65"/>
        <v>0.995712417079515-0.00031679456161072i</v>
      </c>
      <c r="AN158" t="str">
        <f t="shared" si="66"/>
        <v>0.0028588207077524+0.00789907062000296i</v>
      </c>
      <c r="AO158" t="str">
        <f t="shared" si="67"/>
        <v>0.140599022676077-0.285054886556024i</v>
      </c>
      <c r="AP158">
        <f t="shared" si="68"/>
        <v>-41.513911293270134</v>
      </c>
      <c r="AQ158">
        <f t="shared" si="68"/>
        <v>-9.9557383402699671</v>
      </c>
    </row>
    <row r="159" spans="1:43" x14ac:dyDescent="0.25">
      <c r="A159" s="3">
        <v>1580</v>
      </c>
      <c r="B159">
        <v>0.31168600000000002</v>
      </c>
      <c r="C159">
        <v>0.72589700000000001</v>
      </c>
      <c r="D159">
        <v>1.4806E-2</v>
      </c>
      <c r="E159">
        <v>-0.88339999999999996</v>
      </c>
      <c r="F159">
        <v>8.7534000000000001E-2</v>
      </c>
      <c r="G159">
        <v>-0.13200600000000001</v>
      </c>
      <c r="H159">
        <v>0.10532</v>
      </c>
      <c r="I159">
        <v>1.7706E-2</v>
      </c>
      <c r="J159">
        <v>0.590387</v>
      </c>
      <c r="K159">
        <v>0.54949000000000003</v>
      </c>
      <c r="M159">
        <v>0.104476</v>
      </c>
      <c r="N159">
        <v>-0.14566699999999999</v>
      </c>
      <c r="O159">
        <v>0.23603499999999999</v>
      </c>
      <c r="P159">
        <v>-8.8122000000000006E-2</v>
      </c>
      <c r="R159" t="str">
        <f t="shared" si="46"/>
        <v>0.087534-0.132006i</v>
      </c>
      <c r="S159" t="str">
        <f t="shared" si="47"/>
        <v>-0.0807921680172571+0.0791888763597004i</v>
      </c>
      <c r="T159" t="str">
        <f t="shared" si="48"/>
        <v>-0.13810589935898-0.806341501695273i</v>
      </c>
      <c r="U159" t="str">
        <f t="shared" si="49"/>
        <v>-0.181056487729299-0.0117813028660792i</v>
      </c>
      <c r="V159" t="str">
        <f t="shared" si="50"/>
        <v>0.573844674507553+0.548842259961215i</v>
      </c>
      <c r="W159" t="str">
        <f t="shared" si="51"/>
        <v>0.0129806913014253+0.023309521413113i</v>
      </c>
      <c r="X159" t="str">
        <f t="shared" si="52"/>
        <v>0.138754839935507-0.286366195806499i</v>
      </c>
      <c r="Y159">
        <f t="shared" si="53"/>
        <v>-31.476224099644661</v>
      </c>
      <c r="Z159">
        <f t="shared" si="54"/>
        <v>60.887281344998854</v>
      </c>
      <c r="AA159">
        <f t="shared" si="55"/>
        <v>-9.9456849445792432</v>
      </c>
      <c r="AB159">
        <f t="shared" si="56"/>
        <v>-64.148123641671688</v>
      </c>
      <c r="AC159">
        <f t="shared" si="57"/>
        <v>80.046109166589645</v>
      </c>
      <c r="AE159">
        <f t="shared" si="58"/>
        <v>-16.005376775195895</v>
      </c>
      <c r="AF159">
        <f t="shared" si="59"/>
        <v>-18.928493240094475</v>
      </c>
      <c r="AG159">
        <f t="shared" si="60"/>
        <v>-1.7440522384712733</v>
      </c>
      <c r="AH159">
        <f t="shared" si="61"/>
        <v>-14.825368642052554</v>
      </c>
      <c r="AI159">
        <f t="shared" si="62"/>
        <v>-2.0029731946670335</v>
      </c>
      <c r="AK159" t="str">
        <f t="shared" si="63"/>
        <v>0.104476-0.145667i</v>
      </c>
      <c r="AL159" t="str">
        <f t="shared" si="64"/>
        <v>0.236035-0.088122i</v>
      </c>
      <c r="AM159" t="str">
        <f t="shared" si="65"/>
        <v>0.995938065229427+0.00114657457264365i</v>
      </c>
      <c r="AN159" t="str">
        <f t="shared" si="66"/>
        <v>0.00257411562643038+0.0081604480977027i</v>
      </c>
      <c r="AO159" t="str">
        <f t="shared" si="67"/>
        <v>0.139237959187077-0.286262909778818i</v>
      </c>
      <c r="AP159">
        <f t="shared" si="68"/>
        <v>-41.353762993094122</v>
      </c>
      <c r="AQ159">
        <f t="shared" si="68"/>
        <v>-9.9424625911205062</v>
      </c>
    </row>
    <row r="160" spans="1:43" x14ac:dyDescent="0.25">
      <c r="A160" s="3">
        <v>1590</v>
      </c>
      <c r="B160">
        <v>0.485039</v>
      </c>
      <c r="C160">
        <v>0.63309000000000004</v>
      </c>
      <c r="D160">
        <v>-0.137152</v>
      </c>
      <c r="E160">
        <v>-0.86946800000000002</v>
      </c>
      <c r="F160">
        <v>8.5583999999999993E-2</v>
      </c>
      <c r="G160">
        <v>-0.135182</v>
      </c>
      <c r="H160">
        <v>0.16079199999999999</v>
      </c>
      <c r="I160">
        <v>-1.067E-3</v>
      </c>
      <c r="J160">
        <v>0.65917300000000001</v>
      </c>
      <c r="K160">
        <v>0.44655499999999998</v>
      </c>
      <c r="M160">
        <v>9.7366999999999995E-2</v>
      </c>
      <c r="N160">
        <v>-0.153645</v>
      </c>
      <c r="O160">
        <v>0.21870600000000001</v>
      </c>
      <c r="P160">
        <v>-0.122487</v>
      </c>
      <c r="R160" t="str">
        <f t="shared" si="46"/>
        <v>0.085584-0.135182i</v>
      </c>
      <c r="S160" t="str">
        <f t="shared" si="47"/>
        <v>-0.0608812668488165+0.0924019064143068i</v>
      </c>
      <c r="T160" t="str">
        <f t="shared" si="48"/>
        <v>-0.304145876106174-0.758409030882256i</v>
      </c>
      <c r="U160" t="str">
        <f t="shared" si="49"/>
        <v>-0.185295002647948+0.0206767919647591i</v>
      </c>
      <c r="V160" t="str">
        <f t="shared" si="50"/>
        <v>0.644788394729239+0.454486482609734i</v>
      </c>
      <c r="W160" t="str">
        <f t="shared" si="51"/>
        <v>0.0156531109551925+0.0218572289515532i</v>
      </c>
      <c r="X160" t="str">
        <f t="shared" si="52"/>
        <v>0.13752547782809-0.287504987801852i</v>
      </c>
      <c r="Y160">
        <f t="shared" si="53"/>
        <v>-31.410068882396502</v>
      </c>
      <c r="Z160">
        <f t="shared" si="54"/>
        <v>54.391557441308905</v>
      </c>
      <c r="AA160">
        <f t="shared" si="55"/>
        <v>-9.9322439233876025</v>
      </c>
      <c r="AB160">
        <f t="shared" si="56"/>
        <v>-64.436289634671411</v>
      </c>
      <c r="AC160">
        <f t="shared" si="57"/>
        <v>153.85730770163201</v>
      </c>
      <c r="AE160">
        <f t="shared" si="58"/>
        <v>-15.917804914579106</v>
      </c>
      <c r="AF160">
        <f t="shared" si="59"/>
        <v>-19.120539447539052</v>
      </c>
      <c r="AG160">
        <f t="shared" si="60"/>
        <v>-1.7542579675741823</v>
      </c>
      <c r="AH160">
        <f t="shared" si="61"/>
        <v>-14.588981465834372</v>
      </c>
      <c r="AI160">
        <f t="shared" si="62"/>
        <v>-2.0599319449279947</v>
      </c>
      <c r="AK160" t="str">
        <f t="shared" si="63"/>
        <v>0.097367-0.153645i</v>
      </c>
      <c r="AL160" t="str">
        <f t="shared" si="64"/>
        <v>0.218706-0.122487i</v>
      </c>
      <c r="AM160" t="str">
        <f t="shared" si="65"/>
        <v>0.996831581362915+0.00240979991749871i</v>
      </c>
      <c r="AN160" t="str">
        <f t="shared" si="66"/>
        <v>0.0022187174050742+0.00849406257063135i</v>
      </c>
      <c r="AO160" t="str">
        <f t="shared" si="67"/>
        <v>0.138045487164461-0.287463537305112i</v>
      </c>
      <c r="AP160">
        <f t="shared" si="68"/>
        <v>-41.131044648962728</v>
      </c>
      <c r="AQ160">
        <f t="shared" si="68"/>
        <v>-9.9271388680745769</v>
      </c>
    </row>
    <row r="161" spans="1:43" x14ac:dyDescent="0.25">
      <c r="A161" s="3">
        <v>1600</v>
      </c>
      <c r="B161">
        <v>0.63169200000000003</v>
      </c>
      <c r="C161">
        <v>0.50544999999999995</v>
      </c>
      <c r="D161">
        <v>-0.287632</v>
      </c>
      <c r="E161">
        <v>-0.82799</v>
      </c>
      <c r="F161">
        <v>8.4084999999999993E-2</v>
      </c>
      <c r="G161">
        <v>-0.13778899999999999</v>
      </c>
      <c r="H161">
        <v>0.20557</v>
      </c>
      <c r="I161">
        <v>-4.1738999999999998E-2</v>
      </c>
      <c r="J161">
        <v>0.71082500000000004</v>
      </c>
      <c r="K161">
        <v>0.33687600000000001</v>
      </c>
      <c r="M161">
        <v>8.8273000000000004E-2</v>
      </c>
      <c r="N161">
        <v>-0.15987699999999999</v>
      </c>
      <c r="O161">
        <v>0.19565399999999999</v>
      </c>
      <c r="P161">
        <v>-0.15473300000000001</v>
      </c>
      <c r="R161" t="str">
        <f t="shared" si="46"/>
        <v>0.084085-0.137789i</v>
      </c>
      <c r="S161" t="str">
        <f t="shared" si="47"/>
        <v>-0.0377699668703754+0.105866902880414i</v>
      </c>
      <c r="T161" t="str">
        <f t="shared" si="48"/>
        <v>-0.458826181010121-0.676917341365905i</v>
      </c>
      <c r="U161" t="str">
        <f t="shared" si="49"/>
        <v>-0.181566049557153+0.0531664344277445i</v>
      </c>
      <c r="V161" t="str">
        <f t="shared" si="50"/>
        <v>0.702799415768486+0.351552684308197i</v>
      </c>
      <c r="W161" t="str">
        <f t="shared" si="51"/>
        <v>0.0195651303214602+0.0194220941004899i</v>
      </c>
      <c r="X161" t="str">
        <f t="shared" si="52"/>
        <v>0.134577060664598-0.28847229129151i</v>
      </c>
      <c r="Y161">
        <f t="shared" si="53"/>
        <v>-31.191795140667466</v>
      </c>
      <c r="Z161">
        <f t="shared" si="54"/>
        <v>44.789794345947833</v>
      </c>
      <c r="AA161">
        <f t="shared" si="55"/>
        <v>-9.9427375199154042</v>
      </c>
      <c r="AB161">
        <f t="shared" si="56"/>
        <v>-64.990175942397286</v>
      </c>
      <c r="AC161">
        <f t="shared" si="57"/>
        <v>244.33531374601361</v>
      </c>
      <c r="AE161">
        <f t="shared" si="58"/>
        <v>-15.840906585772384</v>
      </c>
      <c r="AF161">
        <f t="shared" si="59"/>
        <v>-18.98446356508893</v>
      </c>
      <c r="AG161">
        <f t="shared" si="60"/>
        <v>-1.7474363988169272</v>
      </c>
      <c r="AH161">
        <f t="shared" si="61"/>
        <v>-14.462031116945518</v>
      </c>
      <c r="AI161">
        <f t="shared" si="62"/>
        <v>-2.0935156816924767</v>
      </c>
      <c r="AK161" t="str">
        <f t="shared" si="63"/>
        <v>0.088273-0.159877i</v>
      </c>
      <c r="AL161" t="str">
        <f t="shared" si="64"/>
        <v>0.195654-0.154733i</v>
      </c>
      <c r="AM161" t="str">
        <f t="shared" si="65"/>
        <v>0.997866883047731+0.00373947396579917i</v>
      </c>
      <c r="AN161" t="str">
        <f t="shared" si="66"/>
        <v>0.00361316771017589+0.00875187858721392i</v>
      </c>
      <c r="AO161" t="str">
        <f t="shared" si="67"/>
        <v>0.135130946462171-0.288607768578902i</v>
      </c>
      <c r="AP161">
        <f t="shared" si="68"/>
        <v>-40.474479635637628</v>
      </c>
      <c r="AQ161">
        <f t="shared" si="68"/>
        <v>-9.9329947305125739</v>
      </c>
    </row>
    <row r="162" spans="1:43" x14ac:dyDescent="0.25">
      <c r="A162" s="3">
        <v>1610</v>
      </c>
      <c r="B162">
        <v>0.73894199999999999</v>
      </c>
      <c r="C162">
        <v>0.36116599999999999</v>
      </c>
      <c r="D162">
        <v>-0.43074400000000002</v>
      </c>
      <c r="E162">
        <v>-0.75872799999999996</v>
      </c>
      <c r="F162">
        <v>8.2569000000000004E-2</v>
      </c>
      <c r="G162">
        <v>-0.14147000000000001</v>
      </c>
      <c r="H162">
        <v>0.232317</v>
      </c>
      <c r="I162">
        <v>-9.6646999999999997E-2</v>
      </c>
      <c r="J162">
        <v>0.74579099999999998</v>
      </c>
      <c r="K162">
        <v>0.22400100000000001</v>
      </c>
      <c r="M162">
        <v>7.7832999999999999E-2</v>
      </c>
      <c r="N162">
        <v>-0.16301499999999999</v>
      </c>
      <c r="O162">
        <v>0.16648099999999999</v>
      </c>
      <c r="P162">
        <v>-0.18391099999999999</v>
      </c>
      <c r="R162" t="str">
        <f t="shared" si="46"/>
        <v>0.082569-0.14147i</v>
      </c>
      <c r="S162" t="str">
        <f t="shared" si="47"/>
        <v>-0.0148611426305174+0.112222343829934i</v>
      </c>
      <c r="T162" t="str">
        <f t="shared" si="48"/>
        <v>-0.590211557214877-0.568825971199455i</v>
      </c>
      <c r="U162" t="str">
        <f t="shared" si="49"/>
        <v>-0.172459902394832+0.0845123479818656i</v>
      </c>
      <c r="V162" t="str">
        <f t="shared" si="50"/>
        <v>0.746336168675922+0.240921967499301i</v>
      </c>
      <c r="W162" t="str">
        <f t="shared" si="51"/>
        <v>0.022478882175166+0.0148942155724974i</v>
      </c>
      <c r="X162" t="str">
        <f t="shared" si="52"/>
        <v>0.129572081137303-0.289252656780187i</v>
      </c>
      <c r="Y162">
        <f t="shared" si="53"/>
        <v>-31.383832773097868</v>
      </c>
      <c r="Z162">
        <f t="shared" si="54"/>
        <v>33.527938191279674</v>
      </c>
      <c r="AA162">
        <f t="shared" si="55"/>
        <v>-9.980240164480076</v>
      </c>
      <c r="AB162">
        <f t="shared" si="56"/>
        <v>-65.869783071882935</v>
      </c>
      <c r="AC162">
        <f t="shared" si="57"/>
        <v>-0.33080166366753855</v>
      </c>
      <c r="AE162">
        <f t="shared" si="58"/>
        <v>-15.713566555626592</v>
      </c>
      <c r="AF162">
        <f t="shared" si="59"/>
        <v>-18.922912848314834</v>
      </c>
      <c r="AG162">
        <f t="shared" si="60"/>
        <v>-1.7268717094251622</v>
      </c>
      <c r="AH162">
        <f t="shared" si="61"/>
        <v>-14.33153098145965</v>
      </c>
      <c r="AI162">
        <f t="shared" si="62"/>
        <v>-2.1108175979550987</v>
      </c>
      <c r="AK162" t="str">
        <f t="shared" si="63"/>
        <v>0.077833-0.163015i</v>
      </c>
      <c r="AL162" t="str">
        <f t="shared" si="64"/>
        <v>0.166481-0.183911i</v>
      </c>
      <c r="AM162" t="str">
        <f t="shared" si="65"/>
        <v>0.999668030722984+0.00433744531233224i</v>
      </c>
      <c r="AN162" t="str">
        <f t="shared" si="66"/>
        <v>0.00459127952637692+0.00759208292543554i</v>
      </c>
      <c r="AO162" t="str">
        <f t="shared" si="67"/>
        <v>0.130024305856021-0.289547905996639i</v>
      </c>
      <c r="AP162">
        <f t="shared" si="68"/>
        <v>-41.039172822603703</v>
      </c>
      <c r="AQ162">
        <f t="shared" si="68"/>
        <v>-9.9677947336459063</v>
      </c>
    </row>
    <row r="163" spans="1:43" x14ac:dyDescent="0.25">
      <c r="A163" s="3">
        <v>1620</v>
      </c>
      <c r="B163">
        <v>0.807141</v>
      </c>
      <c r="C163">
        <v>0.20361699999999999</v>
      </c>
      <c r="D163">
        <v>-0.570245</v>
      </c>
      <c r="E163">
        <v>-0.64487899999999998</v>
      </c>
      <c r="F163">
        <v>7.9116000000000006E-2</v>
      </c>
      <c r="G163">
        <v>-0.14384</v>
      </c>
      <c r="H163">
        <v>0.23797699999999999</v>
      </c>
      <c r="I163">
        <v>-0.15759799999999999</v>
      </c>
      <c r="J163">
        <v>0.76123799999999997</v>
      </c>
      <c r="K163">
        <v>0.113881</v>
      </c>
      <c r="M163">
        <v>6.9846000000000005E-2</v>
      </c>
      <c r="N163">
        <v>-0.16226199999999999</v>
      </c>
      <c r="O163">
        <v>0.13675699999999999</v>
      </c>
      <c r="P163">
        <v>-0.205148</v>
      </c>
      <c r="R163" t="str">
        <f t="shared" si="46"/>
        <v>0.079116-0.14384i</v>
      </c>
      <c r="S163" t="str">
        <f t="shared" si="47"/>
        <v>0.00839200044596022+0.106332880680945i</v>
      </c>
      <c r="T163" t="str">
        <f t="shared" si="48"/>
        <v>-0.697188482401911-0.427785854756697i</v>
      </c>
      <c r="U163" t="str">
        <f t="shared" si="49"/>
        <v>-0.160736763068637+0.114952703161602i</v>
      </c>
      <c r="V163" t="str">
        <f t="shared" si="50"/>
        <v>0.769733090404444+0.12770303485014i</v>
      </c>
      <c r="W163" t="str">
        <f t="shared" si="51"/>
        <v>0.0214961515072867+0.0132340575760052i</v>
      </c>
      <c r="X163" t="str">
        <f t="shared" si="52"/>
        <v>0.129345282180296-0.288730272518026i</v>
      </c>
      <c r="Y163">
        <f t="shared" si="53"/>
        <v>-31.957073238304417</v>
      </c>
      <c r="Z163">
        <f t="shared" si="54"/>
        <v>31.618436795304717</v>
      </c>
      <c r="AA163">
        <f t="shared" si="55"/>
        <v>-9.9958600079340947</v>
      </c>
      <c r="AB163">
        <f t="shared" si="56"/>
        <v>-65.868592185893732</v>
      </c>
      <c r="AC163">
        <f t="shared" si="57"/>
        <v>135.51944085698153</v>
      </c>
      <c r="AE163">
        <f t="shared" si="58"/>
        <v>-15.694527195956347</v>
      </c>
      <c r="AF163">
        <f t="shared" si="59"/>
        <v>-19.439681503424435</v>
      </c>
      <c r="AG163">
        <f t="shared" si="60"/>
        <v>-1.7452680860941736</v>
      </c>
      <c r="AH163">
        <f t="shared" si="61"/>
        <v>-14.083741688264267</v>
      </c>
      <c r="AI163">
        <f t="shared" si="62"/>
        <v>-2.1552742814846519</v>
      </c>
      <c r="AK163" t="str">
        <f t="shared" si="63"/>
        <v>0.069846-0.162262i</v>
      </c>
      <c r="AL163" t="str">
        <f t="shared" si="64"/>
        <v>0.136757-0.205148i</v>
      </c>
      <c r="AM163" t="str">
        <f t="shared" si="65"/>
        <v>1.00113335314491+0.00327723722837559i</v>
      </c>
      <c r="AN163" t="str">
        <f t="shared" si="66"/>
        <v>0.00217813070201317+0.00885961388688098i</v>
      </c>
      <c r="AO163" t="str">
        <f t="shared" si="67"/>
        <v>0.129861174662015-0.288973601650639i</v>
      </c>
      <c r="AP163">
        <f t="shared" si="68"/>
        <v>-40.796835204565447</v>
      </c>
      <c r="AQ163">
        <f t="shared" si="68"/>
        <v>-9.9839751613552323</v>
      </c>
    </row>
    <row r="164" spans="1:43" x14ac:dyDescent="0.25">
      <c r="A164" s="3">
        <v>1630</v>
      </c>
      <c r="B164">
        <v>0.84393799999999997</v>
      </c>
      <c r="C164">
        <v>3.8150000000000003E-2</v>
      </c>
      <c r="D164">
        <v>-0.679898</v>
      </c>
      <c r="E164">
        <v>-0.51718299999999995</v>
      </c>
      <c r="F164">
        <v>7.7304999999999999E-2</v>
      </c>
      <c r="G164">
        <v>-0.146788</v>
      </c>
      <c r="H164">
        <v>0.22191</v>
      </c>
      <c r="I164">
        <v>-0.217199</v>
      </c>
      <c r="J164">
        <v>0.76246999999999998</v>
      </c>
      <c r="K164">
        <v>4.7790000000000003E-3</v>
      </c>
      <c r="M164">
        <v>6.2918000000000002E-2</v>
      </c>
      <c r="N164">
        <v>-0.16101099999999999</v>
      </c>
      <c r="O164">
        <v>0.10374899999999999</v>
      </c>
      <c r="P164">
        <v>-0.224886</v>
      </c>
      <c r="R164" t="str">
        <f t="shared" si="46"/>
        <v>0.077305-0.146788i</v>
      </c>
      <c r="S164" t="str">
        <f t="shared" si="47"/>
        <v>0.0336900206130406+0.109426355449601i</v>
      </c>
      <c r="T164" t="str">
        <f t="shared" si="48"/>
        <v>-0.772223790248499-0.275058420189529i</v>
      </c>
      <c r="U164" t="str">
        <f t="shared" si="49"/>
        <v>-0.141639781918749+0.141466921167162i</v>
      </c>
      <c r="V164" t="str">
        <f t="shared" si="50"/>
        <v>0.777860292234605+0.0130594525805599i</v>
      </c>
      <c r="W164" t="str">
        <f t="shared" si="51"/>
        <v>0.0223926673839222+0.0103970733941034i</v>
      </c>
      <c r="X164" t="str">
        <f t="shared" si="52"/>
        <v>0.127720902810322-0.291737127145931i</v>
      </c>
      <c r="Y164">
        <f t="shared" si="53"/>
        <v>-32.150044242933191</v>
      </c>
      <c r="Z164">
        <f t="shared" si="54"/>
        <v>24.905774589201823</v>
      </c>
      <c r="AA164">
        <f t="shared" si="55"/>
        <v>-9.9386277521680917</v>
      </c>
      <c r="AB164">
        <f t="shared" si="56"/>
        <v>-66.356462172978866</v>
      </c>
      <c r="AC164">
        <f t="shared" si="57"/>
        <v>193.78848532475166</v>
      </c>
      <c r="AE164">
        <f t="shared" si="58"/>
        <v>-15.603077018238485</v>
      </c>
      <c r="AF164">
        <f t="shared" si="59"/>
        <v>-18.82425640873884</v>
      </c>
      <c r="AG164">
        <f t="shared" si="60"/>
        <v>-1.7263931162217063</v>
      </c>
      <c r="AH164">
        <f t="shared" si="61"/>
        <v>-13.971295292949137</v>
      </c>
      <c r="AI164">
        <f t="shared" si="62"/>
        <v>-2.1807439838038576</v>
      </c>
      <c r="AK164" t="str">
        <f t="shared" si="63"/>
        <v>0.062918-0.161011i</v>
      </c>
      <c r="AL164" t="str">
        <f t="shared" si="64"/>
        <v>0.103749-0.224886i</v>
      </c>
      <c r="AM164" t="str">
        <f t="shared" si="65"/>
        <v>1.00221318820908+0.00286022059733716i</v>
      </c>
      <c r="AN164" t="str">
        <f t="shared" si="66"/>
        <v>0.00207326866778081+0.00955159498988581i</v>
      </c>
      <c r="AO164" t="str">
        <f t="shared" si="67"/>
        <v>0.128240110745969-0.292081671834244i</v>
      </c>
      <c r="AP164">
        <f t="shared" si="68"/>
        <v>-40.198538130387043</v>
      </c>
      <c r="AQ164">
        <f t="shared" si="68"/>
        <v>-9.9243472790699698</v>
      </c>
    </row>
    <row r="165" spans="1:43" x14ac:dyDescent="0.25">
      <c r="A165" s="3">
        <v>1640</v>
      </c>
      <c r="B165">
        <v>0.84725700000000004</v>
      </c>
      <c r="C165">
        <v>-0.12617400000000001</v>
      </c>
      <c r="D165">
        <v>-0.76407499999999995</v>
      </c>
      <c r="E165">
        <v>-0.35220600000000002</v>
      </c>
      <c r="F165">
        <v>7.4813000000000004E-2</v>
      </c>
      <c r="G165">
        <v>-0.149645</v>
      </c>
      <c r="H165">
        <v>0.18488499999999999</v>
      </c>
      <c r="I165">
        <v>-0.268563</v>
      </c>
      <c r="J165">
        <v>0.75377499999999997</v>
      </c>
      <c r="K165">
        <v>-9.9423999999999998E-2</v>
      </c>
      <c r="M165">
        <v>5.7473000000000003E-2</v>
      </c>
      <c r="N165">
        <v>-0.15787599999999999</v>
      </c>
      <c r="O165">
        <v>6.7119999999999999E-2</v>
      </c>
      <c r="P165">
        <v>-0.237904</v>
      </c>
      <c r="R165" t="str">
        <f t="shared" si="46"/>
        <v>0.074813-0.149645i</v>
      </c>
      <c r="S165" t="str">
        <f t="shared" si="47"/>
        <v>0.0557297290237718+0.103326501235809i</v>
      </c>
      <c r="T165" t="str">
        <f t="shared" si="48"/>
        <v>-0.813066918495533-0.104592968390511i</v>
      </c>
      <c r="U165" t="str">
        <f t="shared" si="49"/>
        <v>-0.11785314741688+0.164457370706923i</v>
      </c>
      <c r="V165" t="str">
        <f t="shared" si="50"/>
        <v>0.77183397211359-0.0994959893692274i</v>
      </c>
      <c r="W165" t="str">
        <f t="shared" si="51"/>
        <v>0.0222691000182944+0.00719603828455006i</v>
      </c>
      <c r="X165" t="str">
        <f t="shared" si="52"/>
        <v>0.123773075806595-0.29235830983057i</v>
      </c>
      <c r="Y165">
        <f t="shared" si="53"/>
        <v>-32.614606032249405</v>
      </c>
      <c r="Z165">
        <f t="shared" si="54"/>
        <v>17.907722950938496</v>
      </c>
      <c r="AA165">
        <f t="shared" si="55"/>
        <v>-9.9656895773857528</v>
      </c>
      <c r="AB165">
        <f t="shared" si="56"/>
        <v>-67.054100720147972</v>
      </c>
      <c r="AC165">
        <f t="shared" si="57"/>
        <v>132.06193226339104</v>
      </c>
      <c r="AE165">
        <f t="shared" si="58"/>
        <v>-15.529876214185629</v>
      </c>
      <c r="AF165">
        <f t="shared" si="59"/>
        <v>-18.606824430059309</v>
      </c>
      <c r="AG165">
        <f t="shared" si="60"/>
        <v>-1.7261941540993055</v>
      </c>
      <c r="AH165">
        <f t="shared" si="61"/>
        <v>-13.878989337413723</v>
      </c>
      <c r="AI165">
        <f t="shared" si="62"/>
        <v>-2.177946764544147</v>
      </c>
      <c r="AK165" t="str">
        <f t="shared" si="63"/>
        <v>0.057473-0.157876i</v>
      </c>
      <c r="AL165" t="str">
        <f t="shared" si="64"/>
        <v>0.06712-0.237904i</v>
      </c>
      <c r="AM165" t="str">
        <f t="shared" si="65"/>
        <v>1.00287792714251+0.00174704998474791i</v>
      </c>
      <c r="AN165" t="str">
        <f t="shared" si="66"/>
        <v>0.00205784299745712+0.0101923968263538i</v>
      </c>
      <c r="AO165" t="str">
        <f t="shared" si="67"/>
        <v>0.124262804410011-0.292812480085349i</v>
      </c>
      <c r="AP165">
        <f t="shared" si="68"/>
        <v>-39.660952850266526</v>
      </c>
      <c r="AQ165">
        <f t="shared" si="68"/>
        <v>-9.9490363782855322</v>
      </c>
    </row>
    <row r="166" spans="1:43" x14ac:dyDescent="0.25">
      <c r="A166" s="3">
        <v>1650</v>
      </c>
      <c r="B166">
        <v>0.82016100000000003</v>
      </c>
      <c r="C166">
        <v>-0.28100399999999998</v>
      </c>
      <c r="D166">
        <v>-0.80907300000000004</v>
      </c>
      <c r="E166">
        <v>-0.16328100000000001</v>
      </c>
      <c r="F166">
        <v>7.2738999999999998E-2</v>
      </c>
      <c r="G166">
        <v>-0.15160499999999999</v>
      </c>
      <c r="H166">
        <v>0.130664</v>
      </c>
      <c r="I166">
        <v>-0.30488700000000002</v>
      </c>
      <c r="J166">
        <v>0.73041900000000004</v>
      </c>
      <c r="K166">
        <v>-0.205791</v>
      </c>
      <c r="M166">
        <v>5.4232000000000002E-2</v>
      </c>
      <c r="N166">
        <v>-0.15321899999999999</v>
      </c>
      <c r="O166">
        <v>2.8094000000000001E-2</v>
      </c>
      <c r="P166">
        <v>-0.24523300000000001</v>
      </c>
      <c r="R166" t="str">
        <f t="shared" si="46"/>
        <v>0.072739-0.151605i</v>
      </c>
      <c r="S166" t="str">
        <f t="shared" si="47"/>
        <v>0.0758339979597082+0.0920692827069719i</v>
      </c>
      <c r="T166" t="str">
        <f t="shared" si="48"/>
        <v>-0.81601567153604+0.0703972360825779i</v>
      </c>
      <c r="U166" t="str">
        <f t="shared" si="49"/>
        <v>-0.087516479194442+0.185165776562808i</v>
      </c>
      <c r="V166" t="str">
        <f t="shared" si="50"/>
        <v>0.746487320082908-0.215036152675219i</v>
      </c>
      <c r="W166" t="str">
        <f t="shared" si="51"/>
        <v>0.022322054107473+0.00384773893915059i</v>
      </c>
      <c r="X166" t="str">
        <f t="shared" si="52"/>
        <v>0.12128187511625-0.293227620357879i</v>
      </c>
      <c r="Y166">
        <f t="shared" si="53"/>
        <v>-32.898155957285638</v>
      </c>
      <c r="Z166">
        <f t="shared" si="54"/>
        <v>9.7801858409565785</v>
      </c>
      <c r="AA166">
        <f t="shared" si="55"/>
        <v>-9.9700619493018081</v>
      </c>
      <c r="AB166">
        <f t="shared" si="56"/>
        <v>-67.529523676296179</v>
      </c>
      <c r="AC166">
        <f t="shared" si="57"/>
        <v>31.8406221081386</v>
      </c>
      <c r="AE166">
        <f t="shared" si="58"/>
        <v>-15.485968004931834</v>
      </c>
      <c r="AF166">
        <f t="shared" si="59"/>
        <v>-18.468699385461026</v>
      </c>
      <c r="AG166">
        <f t="shared" si="60"/>
        <v>-1.7338276723158039</v>
      </c>
      <c r="AH166">
        <f t="shared" si="61"/>
        <v>-13.773146353142991</v>
      </c>
      <c r="AI166">
        <f t="shared" si="62"/>
        <v>-2.1933433617143638</v>
      </c>
      <c r="AK166" t="str">
        <f t="shared" si="63"/>
        <v>0.054232-0.153219i</v>
      </c>
      <c r="AL166" t="str">
        <f t="shared" si="64"/>
        <v>0.028094-0.245233i</v>
      </c>
      <c r="AM166" t="str">
        <f t="shared" si="65"/>
        <v>1.00309410112546+0.00049962087094031i</v>
      </c>
      <c r="AN166" t="str">
        <f t="shared" si="66"/>
        <v>0.00286761821821587+0.0108279983547423i</v>
      </c>
      <c r="AO166" t="str">
        <f t="shared" si="67"/>
        <v>0.121677650969988-0.293838592548038i</v>
      </c>
      <c r="AP166">
        <f t="shared" si="68"/>
        <v>-39.014643158098721</v>
      </c>
      <c r="AQ166">
        <f t="shared" si="68"/>
        <v>-9.9504884344925948</v>
      </c>
    </row>
    <row r="167" spans="1:43" x14ac:dyDescent="0.25">
      <c r="A167" s="3">
        <v>1660</v>
      </c>
      <c r="B167">
        <v>0.76645399999999997</v>
      </c>
      <c r="C167">
        <v>-0.423817</v>
      </c>
      <c r="D167">
        <v>-0.81007200000000001</v>
      </c>
      <c r="E167">
        <v>3.8528E-2</v>
      </c>
      <c r="F167">
        <v>7.0461999999999997E-2</v>
      </c>
      <c r="G167">
        <v>-0.153834</v>
      </c>
      <c r="H167">
        <v>7.0005999999999999E-2</v>
      </c>
      <c r="I167">
        <v>-0.31867699999999999</v>
      </c>
      <c r="J167">
        <v>0.69595499999999999</v>
      </c>
      <c r="K167">
        <v>-0.30718800000000002</v>
      </c>
      <c r="M167">
        <v>5.3724000000000001E-2</v>
      </c>
      <c r="N167">
        <v>-0.14929000000000001</v>
      </c>
      <c r="O167">
        <v>-9.2860000000000009E-3</v>
      </c>
      <c r="P167">
        <v>-0.24602099999999999</v>
      </c>
      <c r="R167" t="str">
        <f t="shared" si="46"/>
        <v>0.070462-0.153834i</v>
      </c>
      <c r="S167" t="str">
        <f t="shared" si="47"/>
        <v>0.0944901642156951+0.0769464347396145i</v>
      </c>
      <c r="T167" t="str">
        <f t="shared" si="48"/>
        <v>-0.782530627663116+0.241939634998152i</v>
      </c>
      <c r="U167" t="str">
        <f t="shared" si="49"/>
        <v>-0.0573916201174396+0.197240791003875i</v>
      </c>
      <c r="V167" t="str">
        <f t="shared" si="50"/>
        <v>0.70592302432502-0.323413387032157i</v>
      </c>
      <c r="W167" t="str">
        <f t="shared" si="51"/>
        <v>0.0211221748970588+0.000698767571938514i</v>
      </c>
      <c r="X167" t="str">
        <f t="shared" si="52"/>
        <v>0.120364648809166-0.292666422067543i</v>
      </c>
      <c r="Y167">
        <f t="shared" si="53"/>
        <v>-33.500476860042838</v>
      </c>
      <c r="Z167">
        <f t="shared" si="54"/>
        <v>1.8947782040698977</v>
      </c>
      <c r="AA167">
        <f t="shared" si="55"/>
        <v>-9.9938684751209514</v>
      </c>
      <c r="AB167">
        <f t="shared" si="56"/>
        <v>-67.644149915885478</v>
      </c>
      <c r="AC167">
        <f t="shared" si="57"/>
        <v>-43.367795356677632</v>
      </c>
      <c r="AE167">
        <f t="shared" si="58"/>
        <v>-15.431817920162201</v>
      </c>
      <c r="AF167">
        <f t="shared" si="59"/>
        <v>-18.282985532853836</v>
      </c>
      <c r="AG167">
        <f t="shared" si="60"/>
        <v>-1.7334934810718259</v>
      </c>
      <c r="AH167">
        <f t="shared" si="61"/>
        <v>-13.747109347221802</v>
      </c>
      <c r="AI167">
        <f t="shared" si="62"/>
        <v>-2.1973776307285076</v>
      </c>
      <c r="AK167" t="str">
        <f t="shared" si="63"/>
        <v>0.053724-0.14929i</v>
      </c>
      <c r="AL167" t="str">
        <f t="shared" si="64"/>
        <v>-0.009286-0.246021i</v>
      </c>
      <c r="AM167" t="str">
        <f t="shared" si="65"/>
        <v>1.00295803356805-0.000736886553708311i</v>
      </c>
      <c r="AN167" t="str">
        <f t="shared" si="66"/>
        <v>0.00310032822986377+0.0107150058914613i</v>
      </c>
      <c r="AO167" t="str">
        <f t="shared" si="67"/>
        <v>0.120641455522358-0.293336614765836i</v>
      </c>
      <c r="AP167">
        <f t="shared" si="68"/>
        <v>-39.050979827944417</v>
      </c>
      <c r="AQ167">
        <f t="shared" si="68"/>
        <v>-9.9739886632726762</v>
      </c>
    </row>
    <row r="168" spans="1:43" x14ac:dyDescent="0.25">
      <c r="A168" s="3">
        <v>1670</v>
      </c>
      <c r="B168">
        <v>0.69439899999999999</v>
      </c>
      <c r="C168">
        <v>-0.54675300000000004</v>
      </c>
      <c r="D168">
        <v>-0.760077</v>
      </c>
      <c r="E168">
        <v>0.235319</v>
      </c>
      <c r="F168">
        <v>6.7673999999999998E-2</v>
      </c>
      <c r="G168">
        <v>-0.156717</v>
      </c>
      <c r="H168">
        <v>8.3379999999999999E-3</v>
      </c>
      <c r="I168">
        <v>-0.311886</v>
      </c>
      <c r="J168">
        <v>0.64771500000000004</v>
      </c>
      <c r="K168">
        <v>-0.40796399999999999</v>
      </c>
      <c r="M168">
        <v>5.5352999999999999E-2</v>
      </c>
      <c r="N168">
        <v>-0.147678</v>
      </c>
      <c r="O168">
        <v>-4.6336000000000002E-2</v>
      </c>
      <c r="P168">
        <v>-0.24260699999999999</v>
      </c>
      <c r="R168" t="str">
        <f t="shared" si="46"/>
        <v>0.067674-0.156717i</v>
      </c>
      <c r="S168" t="str">
        <f t="shared" si="47"/>
        <v>0.107787629014627+0.0565823613443793i</v>
      </c>
      <c r="T168" t="str">
        <f t="shared" si="48"/>
        <v>-0.716347359683508+0.396615475256793i</v>
      </c>
      <c r="U168" t="str">
        <f t="shared" si="49"/>
        <v>-0.0246538660453966+0.204332670041441i</v>
      </c>
      <c r="V168" t="str">
        <f t="shared" si="50"/>
        <v>0.648508746101986-0.427126918369985i</v>
      </c>
      <c r="W168" t="str">
        <f t="shared" si="51"/>
        <v>0.0184702139186482-0.00237864067214192i</v>
      </c>
      <c r="X168" t="str">
        <f t="shared" si="52"/>
        <v>0.121523185090102-0.293209587997434i</v>
      </c>
      <c r="Y168">
        <f t="shared" si="53"/>
        <v>-34.59912478791879</v>
      </c>
      <c r="Z168">
        <f t="shared" si="54"/>
        <v>-7.338304244793683</v>
      </c>
      <c r="AA168">
        <f t="shared" si="55"/>
        <v>-9.9679914413879906</v>
      </c>
      <c r="AB168">
        <f t="shared" si="56"/>
        <v>-67.488025852601439</v>
      </c>
      <c r="AC168">
        <f t="shared" si="57"/>
        <v>284.40636221213185</v>
      </c>
      <c r="AE168">
        <f t="shared" si="58"/>
        <v>-15.355106259708776</v>
      </c>
      <c r="AF168">
        <f t="shared" si="59"/>
        <v>-18.291595157342243</v>
      </c>
      <c r="AG168">
        <f t="shared" si="60"/>
        <v>-1.7362882768166441</v>
      </c>
      <c r="AH168">
        <f t="shared" si="61"/>
        <v>-13.730476045728066</v>
      </c>
      <c r="AI168">
        <f t="shared" si="62"/>
        <v>-2.1968196895758401</v>
      </c>
      <c r="AK168" t="str">
        <f t="shared" si="63"/>
        <v>0.055353-0.147678i</v>
      </c>
      <c r="AL168" t="str">
        <f t="shared" si="64"/>
        <v>-0.046336-0.242607i</v>
      </c>
      <c r="AM168" t="str">
        <f t="shared" si="65"/>
        <v>1.00204734909801-0.00208102900883983i</v>
      </c>
      <c r="AN168" t="str">
        <f t="shared" si="66"/>
        <v>0.00211986530986748+0.0104445726902066i</v>
      </c>
      <c r="AO168" t="str">
        <f t="shared" si="67"/>
        <v>0.121737382265902-0.293872016922835i</v>
      </c>
      <c r="AP168">
        <f t="shared" si="68"/>
        <v>-39.446869415182022</v>
      </c>
      <c r="AQ168">
        <f t="shared" si="68"/>
        <v>-9.9490209468110482</v>
      </c>
    </row>
    <row r="169" spans="1:43" x14ac:dyDescent="0.25">
      <c r="A169" s="3">
        <v>1680</v>
      </c>
      <c r="B169">
        <v>0.60503300000000004</v>
      </c>
      <c r="C169">
        <v>-0.65276599999999996</v>
      </c>
      <c r="D169">
        <v>-0.66013299999999997</v>
      </c>
      <c r="E169">
        <v>0.41912199999999999</v>
      </c>
      <c r="F169">
        <v>6.5569000000000002E-2</v>
      </c>
      <c r="G169">
        <v>-0.157556</v>
      </c>
      <c r="H169">
        <v>-4.5106E-2</v>
      </c>
      <c r="I169">
        <v>-0.27949400000000002</v>
      </c>
      <c r="J169">
        <v>0.59223000000000003</v>
      </c>
      <c r="K169">
        <v>-0.49335299999999999</v>
      </c>
      <c r="M169">
        <v>5.8617000000000002E-2</v>
      </c>
      <c r="N169">
        <v>-0.145846</v>
      </c>
      <c r="O169">
        <v>-8.2463999999999996E-2</v>
      </c>
      <c r="P169">
        <v>-0.23052</v>
      </c>
      <c r="R169" t="str">
        <f t="shared" si="46"/>
        <v>0.065569-0.157556i</v>
      </c>
      <c r="S169" t="str">
        <f t="shared" si="47"/>
        <v>0.117452670113658+0.0351164255621703i</v>
      </c>
      <c r="T169" t="str">
        <f t="shared" si="48"/>
        <v>-0.620215492332837+0.534429689367514i</v>
      </c>
      <c r="U169" t="str">
        <f t="shared" si="49"/>
        <v>0.0100599945628663+0.202138027141798i</v>
      </c>
      <c r="V169" t="str">
        <f t="shared" si="50"/>
        <v>0.583846799496652-0.510541802662743i</v>
      </c>
      <c r="W169" t="str">
        <f t="shared" si="51"/>
        <v>0.0157376241966483-0.00528051983523392i</v>
      </c>
      <c r="X169" t="str">
        <f t="shared" si="52"/>
        <v>0.115396151780063-0.293128551985481i</v>
      </c>
      <c r="Y169">
        <f t="shared" si="53"/>
        <v>-35.597890168791679</v>
      </c>
      <c r="Z169">
        <f t="shared" si="54"/>
        <v>-18.548392563061935</v>
      </c>
      <c r="AA169">
        <f t="shared" si="55"/>
        <v>-10.033105318849969</v>
      </c>
      <c r="AB169">
        <f t="shared" si="56"/>
        <v>-68.511888756565114</v>
      </c>
      <c r="AC169">
        <f t="shared" si="57"/>
        <v>98.117095080575538</v>
      </c>
      <c r="AE169">
        <f t="shared" si="58"/>
        <v>-15.357611027088767</v>
      </c>
      <c r="AF169">
        <f t="shared" si="59"/>
        <v>-18.230903445127119</v>
      </c>
      <c r="AG169">
        <f t="shared" si="60"/>
        <v>-1.7374221650407367</v>
      </c>
      <c r="AH169">
        <f t="shared" si="61"/>
        <v>-13.876296029289648</v>
      </c>
      <c r="AI169">
        <f t="shared" si="62"/>
        <v>-2.2074269562182183</v>
      </c>
      <c r="AK169" t="str">
        <f t="shared" si="63"/>
        <v>0.058617-0.145846i</v>
      </c>
      <c r="AL169" t="str">
        <f t="shared" si="64"/>
        <v>-0.082464-0.23052i</v>
      </c>
      <c r="AM169" t="str">
        <f t="shared" si="65"/>
        <v>1.00083207256231-0.0026076515233762i</v>
      </c>
      <c r="AN169" t="str">
        <f t="shared" si="66"/>
        <v>0.00277713193944531+0.0101164700247255i</v>
      </c>
      <c r="AO169" t="str">
        <f t="shared" si="67"/>
        <v>0.115434520149225-0.293796311280399i</v>
      </c>
      <c r="AP169">
        <f t="shared" si="68"/>
        <v>-39.583885346127872</v>
      </c>
      <c r="AQ169">
        <f t="shared" si="68"/>
        <v>-10.015601748862402</v>
      </c>
    </row>
    <row r="170" spans="1:43" x14ac:dyDescent="0.25">
      <c r="A170" s="3">
        <v>1690</v>
      </c>
      <c r="B170">
        <v>0.48704199999999997</v>
      </c>
      <c r="C170">
        <v>-0.75244200000000006</v>
      </c>
      <c r="D170">
        <v>-0.50559699999999996</v>
      </c>
      <c r="E170">
        <v>0.58077699999999999</v>
      </c>
      <c r="F170">
        <v>6.1488000000000001E-2</v>
      </c>
      <c r="G170">
        <v>-0.160579</v>
      </c>
      <c r="H170">
        <v>-8.7357000000000004E-2</v>
      </c>
      <c r="I170">
        <v>-0.234706</v>
      </c>
      <c r="J170">
        <v>0.51711600000000002</v>
      </c>
      <c r="K170">
        <v>-0.58071700000000004</v>
      </c>
      <c r="M170">
        <v>6.0235999999999998E-2</v>
      </c>
      <c r="N170">
        <v>-0.14876900000000001</v>
      </c>
      <c r="O170">
        <v>-0.11877799999999999</v>
      </c>
      <c r="P170">
        <v>-0.21732499999999999</v>
      </c>
      <c r="R170" t="str">
        <f t="shared" si="46"/>
        <v>0.061488-0.160579i</v>
      </c>
      <c r="S170" t="str">
        <f t="shared" si="47"/>
        <v>0.122989529722227+0.0145863479338791i</v>
      </c>
      <c r="T170" t="str">
        <f t="shared" si="48"/>
        <v>-0.486525805978602+0.658448673321333i</v>
      </c>
      <c r="U170" t="str">
        <f t="shared" si="49"/>
        <v>0.0401567768437044+0.198738862288518i</v>
      </c>
      <c r="V170" t="str">
        <f t="shared" si="50"/>
        <v>0.501526590474819-0.592475002216666i</v>
      </c>
      <c r="W170" t="str">
        <f t="shared" si="51"/>
        <v>0.0124953547245074-0.00732158536008131i</v>
      </c>
      <c r="X170" t="str">
        <f t="shared" si="52"/>
        <v>0.114851502239738-0.297105823076448i</v>
      </c>
      <c r="Y170">
        <f t="shared" si="53"/>
        <v>-36.783197677642271</v>
      </c>
      <c r="Z170">
        <f t="shared" si="54"/>
        <v>-30.367938907019258</v>
      </c>
      <c r="AA170">
        <f t="shared" si="55"/>
        <v>-9.9369342370510854</v>
      </c>
      <c r="AB170">
        <f t="shared" si="56"/>
        <v>-68.865110298855186</v>
      </c>
      <c r="AC170">
        <f t="shared" si="57"/>
        <v>33.439849397175351</v>
      </c>
      <c r="AE170">
        <f t="shared" si="58"/>
        <v>-15.292017078009836</v>
      </c>
      <c r="AF170">
        <f t="shared" si="59"/>
        <v>-18.141976872756739</v>
      </c>
      <c r="AG170">
        <f t="shared" si="60"/>
        <v>-1.7375539200559464</v>
      </c>
      <c r="AH170">
        <f t="shared" si="61"/>
        <v>-13.860556701999693</v>
      </c>
      <c r="AI170">
        <f t="shared" si="62"/>
        <v>-2.2000290958110655</v>
      </c>
      <c r="AK170" t="str">
        <f t="shared" si="63"/>
        <v>0.060236-0.148769i</v>
      </c>
      <c r="AL170" t="str">
        <f t="shared" si="64"/>
        <v>-0.118778-0.217325i</v>
      </c>
      <c r="AM170" t="str">
        <f t="shared" si="65"/>
        <v>0.999345074924753-0.00282950262416558i</v>
      </c>
      <c r="AN170" t="str">
        <f t="shared" si="66"/>
        <v>0.0019404432365642+0.0103840103710405i</v>
      </c>
      <c r="AO170" t="str">
        <f t="shared" si="67"/>
        <v>0.114841106560548-0.297787994449343i</v>
      </c>
      <c r="AP170">
        <f t="shared" si="68"/>
        <v>-39.523630806480568</v>
      </c>
      <c r="AQ170">
        <f t="shared" si="68"/>
        <v>-9.919700248736973</v>
      </c>
    </row>
    <row r="171" spans="1:43" x14ac:dyDescent="0.25">
      <c r="A171" s="3">
        <v>1700</v>
      </c>
      <c r="B171">
        <v>0.36228500000000002</v>
      </c>
      <c r="C171">
        <v>-0.82262000000000002</v>
      </c>
      <c r="D171">
        <v>-0.32273800000000002</v>
      </c>
      <c r="E171">
        <v>0.693689</v>
      </c>
      <c r="F171">
        <v>5.8437999999999997E-2</v>
      </c>
      <c r="G171">
        <v>-0.16283</v>
      </c>
      <c r="H171">
        <v>-0.106535</v>
      </c>
      <c r="I171">
        <v>-0.17551800000000001</v>
      </c>
      <c r="J171">
        <v>0.42613899999999999</v>
      </c>
      <c r="K171">
        <v>-0.66241399999999995</v>
      </c>
      <c r="M171">
        <v>6.2496000000000003E-2</v>
      </c>
      <c r="N171">
        <v>-0.15271899999999999</v>
      </c>
      <c r="O171">
        <v>-0.151478</v>
      </c>
      <c r="P171">
        <v>-0.19636400000000001</v>
      </c>
      <c r="R171" t="str">
        <f t="shared" si="46"/>
        <v>0.058438-0.16283i</v>
      </c>
      <c r="S171" t="str">
        <f t="shared" si="47"/>
        <v>0.126884777052296-0.00632456223018847i</v>
      </c>
      <c r="T171" t="str">
        <f t="shared" si="48"/>
        <v>-0.338227675939153+0.74542900631129i</v>
      </c>
      <c r="U171" t="str">
        <f t="shared" si="49"/>
        <v>0.0728411632038018+0.186350514422146i</v>
      </c>
      <c r="V171" t="str">
        <f t="shared" si="50"/>
        <v>0.406340555544951-0.665390728197609i</v>
      </c>
      <c r="W171" t="str">
        <f t="shared" si="51"/>
        <v>0.00920198411397968-0.00959578262720528i</v>
      </c>
      <c r="X171" t="str">
        <f t="shared" si="52"/>
        <v>0.113942854606042-0.296606806031304i</v>
      </c>
      <c r="Y171">
        <f t="shared" si="53"/>
        <v>-37.526269263711868</v>
      </c>
      <c r="Z171">
        <f t="shared" si="54"/>
        <v>-46.200126229228758</v>
      </c>
      <c r="AA171">
        <f t="shared" si="55"/>
        <v>-9.9585680304957407</v>
      </c>
      <c r="AB171">
        <f t="shared" si="56"/>
        <v>-68.985493756685017</v>
      </c>
      <c r="AC171">
        <f t="shared" si="57"/>
        <v>107.51548755624501</v>
      </c>
      <c r="AE171">
        <f t="shared" si="58"/>
        <v>-15.23913471226872</v>
      </c>
      <c r="AF171">
        <f t="shared" si="59"/>
        <v>-17.921032845116372</v>
      </c>
      <c r="AG171">
        <f t="shared" si="60"/>
        <v>-1.7388477464724117</v>
      </c>
      <c r="AH171">
        <f t="shared" si="61"/>
        <v>-13.975889227504217</v>
      </c>
      <c r="AI171">
        <f t="shared" si="62"/>
        <v>-2.161982431095514</v>
      </c>
      <c r="AK171" t="str">
        <f t="shared" si="63"/>
        <v>0.062496-0.152719i</v>
      </c>
      <c r="AL171" t="str">
        <f t="shared" si="64"/>
        <v>-0.151478-0.196364i</v>
      </c>
      <c r="AM171" t="str">
        <f t="shared" si="65"/>
        <v>0.998162429002494-0.0025022652611225i</v>
      </c>
      <c r="AN171" t="str">
        <f t="shared" si="66"/>
        <v>0.00207748318671289+0.00934029314945196i</v>
      </c>
      <c r="AO171" t="str">
        <f t="shared" si="67"/>
        <v>0.11380731025619-0.297199819822407i</v>
      </c>
      <c r="AP171">
        <f t="shared" si="68"/>
        <v>-40.383083867284014</v>
      </c>
      <c r="AQ171">
        <f t="shared" si="68"/>
        <v>-9.944770072659967</v>
      </c>
    </row>
    <row r="172" spans="1:43" x14ac:dyDescent="0.25">
      <c r="A172" s="3">
        <v>1710</v>
      </c>
      <c r="B172">
        <v>0.229241</v>
      </c>
      <c r="C172">
        <v>-0.87158100000000005</v>
      </c>
      <c r="D172">
        <v>-0.11365</v>
      </c>
      <c r="E172">
        <v>0.75409599999999999</v>
      </c>
      <c r="F172">
        <v>5.6576000000000001E-2</v>
      </c>
      <c r="G172">
        <v>-0.16412199999999999</v>
      </c>
      <c r="H172">
        <v>-0.10100000000000001</v>
      </c>
      <c r="I172">
        <v>-0.11394600000000001</v>
      </c>
      <c r="J172">
        <v>0.32166400000000001</v>
      </c>
      <c r="K172">
        <v>-0.72841400000000001</v>
      </c>
      <c r="M172">
        <v>6.2564999999999996E-2</v>
      </c>
      <c r="N172">
        <v>-0.15754899999999999</v>
      </c>
      <c r="O172">
        <v>-0.18119199999999999</v>
      </c>
      <c r="P172">
        <v>-0.170851</v>
      </c>
      <c r="R172" t="str">
        <f t="shared" si="46"/>
        <v>0.056576-0.164122i</v>
      </c>
      <c r="S172" t="str">
        <f t="shared" si="47"/>
        <v>0.123818922748232-0.0276164294875698i</v>
      </c>
      <c r="T172" t="str">
        <f t="shared" si="48"/>
        <v>-0.174506702707477+0.799824202066013i</v>
      </c>
      <c r="U172" t="str">
        <f t="shared" si="49"/>
        <v>0.102352927762963+0.170115368519433i</v>
      </c>
      <c r="V172" t="str">
        <f t="shared" si="50"/>
        <v>0.302792309472346-0.721626716182195i</v>
      </c>
      <c r="W172" t="str">
        <f t="shared" si="51"/>
        <v>0.00629302648284612-0.00884648114075851i</v>
      </c>
      <c r="X172" t="str">
        <f t="shared" si="52"/>
        <v>0.112049202992239-0.297668973145283i</v>
      </c>
      <c r="Y172">
        <f t="shared" si="53"/>
        <v>-39.286246796122263</v>
      </c>
      <c r="Z172">
        <f t="shared" si="54"/>
        <v>-54.573502110083844</v>
      </c>
      <c r="AA172">
        <f t="shared" si="55"/>
        <v>-9.9498327372641189</v>
      </c>
      <c r="AB172">
        <f t="shared" si="56"/>
        <v>-69.372549511887499</v>
      </c>
      <c r="AC172">
        <f t="shared" si="57"/>
        <v>361.12768445802442</v>
      </c>
      <c r="AE172">
        <f t="shared" si="58"/>
        <v>-15.209017881293452</v>
      </c>
      <c r="AF172">
        <f t="shared" si="59"/>
        <v>-17.933415940893237</v>
      </c>
      <c r="AG172">
        <f t="shared" si="60"/>
        <v>-1.738141465182609</v>
      </c>
      <c r="AH172">
        <f t="shared" si="61"/>
        <v>-14.043344977388694</v>
      </c>
      <c r="AI172">
        <f t="shared" si="62"/>
        <v>-2.1294474885302046</v>
      </c>
      <c r="AK172" t="str">
        <f t="shared" si="63"/>
        <v>0.062565-0.157549i</v>
      </c>
      <c r="AL172" t="str">
        <f t="shared" si="64"/>
        <v>-0.181192-0.170851i</v>
      </c>
      <c r="AM172" t="str">
        <f t="shared" si="65"/>
        <v>0.997338284245727-0.00111461249524705i</v>
      </c>
      <c r="AN172" t="str">
        <f t="shared" si="66"/>
        <v>0.00275503026756873+0.010955699222501i</v>
      </c>
      <c r="AO172" t="str">
        <f t="shared" si="67"/>
        <v>0.111753136644634-0.298317970841009i</v>
      </c>
      <c r="AP172">
        <f t="shared" si="68"/>
        <v>-38.940896406736634</v>
      </c>
      <c r="AQ172">
        <f t="shared" si="68"/>
        <v>-9.936093763197114</v>
      </c>
    </row>
    <row r="173" spans="1:43" x14ac:dyDescent="0.25">
      <c r="A173" s="3">
        <v>1720</v>
      </c>
      <c r="B173">
        <v>8.6901999999999993E-2</v>
      </c>
      <c r="C173">
        <v>-0.897451</v>
      </c>
      <c r="D173">
        <v>9.8084000000000005E-2</v>
      </c>
      <c r="E173">
        <v>0.75863100000000006</v>
      </c>
      <c r="F173">
        <v>5.3333999999999999E-2</v>
      </c>
      <c r="G173">
        <v>-0.16595599999999999</v>
      </c>
      <c r="H173">
        <v>-6.9925000000000001E-2</v>
      </c>
      <c r="I173">
        <v>-6.0854999999999999E-2</v>
      </c>
      <c r="J173">
        <v>0.212366</v>
      </c>
      <c r="K173">
        <v>-0.77358400000000005</v>
      </c>
      <c r="M173">
        <v>5.9749999999999998E-2</v>
      </c>
      <c r="N173">
        <v>-0.164135</v>
      </c>
      <c r="O173">
        <v>-0.20757600000000001</v>
      </c>
      <c r="P173">
        <v>-0.13986899999999999</v>
      </c>
      <c r="R173" t="str">
        <f t="shared" si="46"/>
        <v>0.053334-0.165956i</v>
      </c>
      <c r="S173" t="str">
        <f t="shared" si="47"/>
        <v>0.116909659426624-0.0465017530462208i</v>
      </c>
      <c r="T173" t="str">
        <f t="shared" si="48"/>
        <v>-0.0034766236030875+0.818574802168534i</v>
      </c>
      <c r="U173" t="str">
        <f t="shared" si="49"/>
        <v>0.127888129751081+0.145347141594243i</v>
      </c>
      <c r="V173" t="str">
        <f t="shared" si="50"/>
        <v>0.199210886939989-0.759134975131793i</v>
      </c>
      <c r="W173" t="str">
        <f t="shared" si="51"/>
        <v>0.00219950600309282-0.00784593086201379i</v>
      </c>
      <c r="X173" t="str">
        <f t="shared" si="52"/>
        <v>0.105563591858073-0.300980956692427i</v>
      </c>
      <c r="Y173">
        <f t="shared" si="53"/>
        <v>-41.778550896235004</v>
      </c>
      <c r="Z173">
        <f t="shared" si="54"/>
        <v>-74.33984149204683</v>
      </c>
      <c r="AA173">
        <f t="shared" si="55"/>
        <v>-9.9253725955048928</v>
      </c>
      <c r="AB173">
        <f t="shared" si="56"/>
        <v>-70.672609175936387</v>
      </c>
      <c r="AC173">
        <f t="shared" si="57"/>
        <v>21.107835368196799</v>
      </c>
      <c r="AE173">
        <f t="shared" si="58"/>
        <v>-15.173277600918624</v>
      </c>
      <c r="AF173">
        <f t="shared" si="59"/>
        <v>-18.005113621823575</v>
      </c>
      <c r="AG173">
        <f t="shared" si="60"/>
        <v>-1.7387542244799308</v>
      </c>
      <c r="AH173">
        <f t="shared" si="61"/>
        <v>-14.261869152266273</v>
      </c>
      <c r="AI173">
        <f t="shared" si="62"/>
        <v>-2.1043981300464445</v>
      </c>
      <c r="AK173" t="str">
        <f t="shared" si="63"/>
        <v>0.05975-0.164135i</v>
      </c>
      <c r="AL173" t="str">
        <f t="shared" si="64"/>
        <v>-0.207576-0.139869i</v>
      </c>
      <c r="AM173" t="str">
        <f t="shared" si="65"/>
        <v>0.997046136458629+0.00061694964857861i</v>
      </c>
      <c r="AN173" t="str">
        <f t="shared" si="66"/>
        <v>0.00316365201858115+0.0118520892366606i</v>
      </c>
      <c r="AO173" t="str">
        <f t="shared" si="67"/>
        <v>0.105108123718598-0.301586219983181i</v>
      </c>
      <c r="AP173">
        <f t="shared" si="68"/>
        <v>-38.225191586376212</v>
      </c>
      <c r="AQ173">
        <f t="shared" si="68"/>
        <v>-9.9139145854699109</v>
      </c>
    </row>
    <row r="174" spans="1:43" x14ac:dyDescent="0.25">
      <c r="A174" s="3">
        <v>1730</v>
      </c>
      <c r="B174">
        <v>-6.1103999999999999E-2</v>
      </c>
      <c r="C174">
        <v>-0.896505</v>
      </c>
      <c r="D174">
        <v>0.30896800000000002</v>
      </c>
      <c r="E174">
        <v>0.71096999999999999</v>
      </c>
      <c r="F174">
        <v>5.0869999999999999E-2</v>
      </c>
      <c r="G174">
        <v>-0.16766600000000001</v>
      </c>
      <c r="H174">
        <v>-2.0091000000000001E-2</v>
      </c>
      <c r="I174">
        <v>-2.5212999999999999E-2</v>
      </c>
      <c r="J174">
        <v>8.8315000000000005E-2</v>
      </c>
      <c r="K174">
        <v>-0.80167500000000003</v>
      </c>
      <c r="M174">
        <v>5.6876000000000003E-2</v>
      </c>
      <c r="N174">
        <v>-0.16978599999999999</v>
      </c>
      <c r="O174">
        <v>-0.22698599999999999</v>
      </c>
      <c r="P174">
        <v>-0.107386</v>
      </c>
      <c r="R174" t="str">
        <f t="shared" si="46"/>
        <v>0.05087-0.167666i</v>
      </c>
      <c r="S174" t="str">
        <f t="shared" si="47"/>
        <v>0.108371558418422-0.0659535735442093i</v>
      </c>
      <c r="T174" t="str">
        <f t="shared" si="48"/>
        <v>0.172178333470733+0.800439332822085i</v>
      </c>
      <c r="U174" t="str">
        <f t="shared" si="49"/>
        <v>0.148606269879787+0.117970031853552i</v>
      </c>
      <c r="V174" t="str">
        <f t="shared" si="50"/>
        <v>0.0838137925348063-0.782790287824207i</v>
      </c>
      <c r="W174" t="str">
        <f t="shared" si="51"/>
        <v>-0.000983434267213437-0.00772158623553437i</v>
      </c>
      <c r="X174" t="str">
        <f t="shared" si="52"/>
        <v>0.105230490473914-0.301310149495586i</v>
      </c>
      <c r="Y174">
        <f t="shared" si="53"/>
        <v>-42.175987826496922</v>
      </c>
      <c r="Z174">
        <f t="shared" si="54"/>
        <v>-97.258210457561418</v>
      </c>
      <c r="AA174">
        <f t="shared" si="55"/>
        <v>-9.9199094613749867</v>
      </c>
      <c r="AB174">
        <f t="shared" si="56"/>
        <v>-70.748597383261895</v>
      </c>
      <c r="AC174">
        <f t="shared" si="57"/>
        <v>29.439895956776414</v>
      </c>
      <c r="AE174">
        <f t="shared" si="58"/>
        <v>-15.128666542196022</v>
      </c>
      <c r="AF174">
        <f t="shared" si="59"/>
        <v>-17.933287566259533</v>
      </c>
      <c r="AG174">
        <f t="shared" si="60"/>
        <v>-1.7369935545758932</v>
      </c>
      <c r="AH174">
        <f t="shared" si="61"/>
        <v>-14.436884290496295</v>
      </c>
      <c r="AI174">
        <f t="shared" si="62"/>
        <v>-2.0775866788986255</v>
      </c>
      <c r="AK174" t="str">
        <f t="shared" si="63"/>
        <v>0.056876-0.169786i</v>
      </c>
      <c r="AL174" t="str">
        <f t="shared" si="64"/>
        <v>-0.226986-0.107386i</v>
      </c>
      <c r="AM174" t="str">
        <f t="shared" si="65"/>
        <v>0.99720229656336+0.00177016666392997i</v>
      </c>
      <c r="AN174" t="str">
        <f t="shared" si="66"/>
        <v>0.00342385958373251+0.0111121707786109i</v>
      </c>
      <c r="AO174" t="str">
        <f t="shared" si="67"/>
        <v>0.104695627435761-0.301768104281801i</v>
      </c>
      <c r="AP174">
        <f t="shared" si="68"/>
        <v>-38.69013177558994</v>
      </c>
      <c r="AQ174">
        <f t="shared" si="68"/>
        <v>-9.912927019990768</v>
      </c>
    </row>
    <row r="175" spans="1:43" x14ac:dyDescent="0.25">
      <c r="A175" s="3">
        <v>1740</v>
      </c>
      <c r="B175">
        <v>-0.20566400000000001</v>
      </c>
      <c r="C175">
        <v>-0.869313</v>
      </c>
      <c r="D175">
        <v>0.48614400000000002</v>
      </c>
      <c r="E175">
        <v>0.61732600000000004</v>
      </c>
      <c r="F175">
        <v>4.8837999999999999E-2</v>
      </c>
      <c r="G175">
        <v>-0.16850000000000001</v>
      </c>
      <c r="H175">
        <v>3.8954999999999997E-2</v>
      </c>
      <c r="I175">
        <v>-1.3887999999999999E-2</v>
      </c>
      <c r="J175">
        <v>-4.5784999999999999E-2</v>
      </c>
      <c r="K175">
        <v>-0.81077699999999997</v>
      </c>
      <c r="M175">
        <v>5.1327999999999999E-2</v>
      </c>
      <c r="N175">
        <v>-0.17324400000000001</v>
      </c>
      <c r="O175">
        <v>-0.242315</v>
      </c>
      <c r="P175">
        <v>-7.0320999999999995E-2</v>
      </c>
      <c r="R175" t="str">
        <f t="shared" si="46"/>
        <v>0.048838-0.1685i</v>
      </c>
      <c r="S175" t="str">
        <f t="shared" si="47"/>
        <v>0.0940415411269829-0.0792023547855426i</v>
      </c>
      <c r="T175" t="str">
        <f t="shared" si="48"/>
        <v>0.33394180016422+0.746561376864194i</v>
      </c>
      <c r="U175" t="str">
        <f t="shared" si="49"/>
        <v>0.163483016041083+0.087056317507918i</v>
      </c>
      <c r="V175" t="str">
        <f t="shared" si="50"/>
        <v>-0.0409050254167911-0.792939593560496i</v>
      </c>
      <c r="W175" t="str">
        <f t="shared" si="51"/>
        <v>-0.00405421755932091-0.00515244113958117i</v>
      </c>
      <c r="X175" t="str">
        <f t="shared" si="52"/>
        <v>0.104302383395083-0.300436866135786i</v>
      </c>
      <c r="Y175">
        <f t="shared" si="53"/>
        <v>-43.666898411318293</v>
      </c>
      <c r="Z175">
        <f t="shared" si="54"/>
        <v>-128.19757015950483</v>
      </c>
      <c r="AA175">
        <f t="shared" si="55"/>
        <v>-9.9507147835805156</v>
      </c>
      <c r="AB175">
        <f t="shared" si="56"/>
        <v>-70.85458100870629</v>
      </c>
      <c r="AC175">
        <f t="shared" si="57"/>
        <v>159.75037860126267</v>
      </c>
      <c r="AE175">
        <f t="shared" si="58"/>
        <v>-15.117680676549426</v>
      </c>
      <c r="AF175">
        <f t="shared" si="59"/>
        <v>-18.205394299895037</v>
      </c>
      <c r="AG175">
        <f t="shared" si="60"/>
        <v>-1.7465762324056342</v>
      </c>
      <c r="AH175">
        <f t="shared" si="61"/>
        <v>-14.646362597512589</v>
      </c>
      <c r="AI175">
        <f t="shared" si="62"/>
        <v>-2.0036559456564547</v>
      </c>
      <c r="AK175" t="str">
        <f t="shared" si="63"/>
        <v>0.051328-0.173244i</v>
      </c>
      <c r="AL175" t="str">
        <f t="shared" si="64"/>
        <v>-0.242315-0.070321i</v>
      </c>
      <c r="AM175" t="str">
        <f t="shared" si="65"/>
        <v>0.998160713990931+0.0031281744231386i</v>
      </c>
      <c r="AN175" t="str">
        <f t="shared" si="66"/>
        <v>0.00350999097400897+0.0119953006077592i</v>
      </c>
      <c r="AO175" t="str">
        <f t="shared" si="67"/>
        <v>0.103670483057457-0.300814615733501i</v>
      </c>
      <c r="AP175">
        <f t="shared" si="68"/>
        <v>-38.062987484097604</v>
      </c>
      <c r="AQ175">
        <f t="shared" si="68"/>
        <v>-9.9466072396744494</v>
      </c>
    </row>
    <row r="176" spans="1:43" x14ac:dyDescent="0.25">
      <c r="A176" s="3">
        <v>1750</v>
      </c>
      <c r="B176">
        <v>-0.34947499999999998</v>
      </c>
      <c r="C176">
        <v>-0.81647199999999998</v>
      </c>
      <c r="D176">
        <v>0.63883199999999996</v>
      </c>
      <c r="E176">
        <v>0.48753299999999999</v>
      </c>
      <c r="F176">
        <v>4.6063E-2</v>
      </c>
      <c r="G176">
        <v>-0.16950000000000001</v>
      </c>
      <c r="H176">
        <v>9.6605999999999997E-2</v>
      </c>
      <c r="I176">
        <v>-2.8298E-2</v>
      </c>
      <c r="J176">
        <v>-0.17133000000000001</v>
      </c>
      <c r="K176">
        <v>-0.79842000000000002</v>
      </c>
      <c r="M176">
        <v>4.3857E-2</v>
      </c>
      <c r="N176">
        <v>-0.176651</v>
      </c>
      <c r="O176">
        <v>-0.251583</v>
      </c>
      <c r="P176">
        <v>-3.1660000000000001E-2</v>
      </c>
      <c r="R176" t="str">
        <f t="shared" si="46"/>
        <v>0.046063-0.1695i</v>
      </c>
      <c r="S176" t="str">
        <f t="shared" si="47"/>
        <v>0.077710273640514-0.0923534745565887i</v>
      </c>
      <c r="T176" t="str">
        <f t="shared" si="48"/>
        <v>0.486025478356047+0.660719062538587i</v>
      </c>
      <c r="U176" t="str">
        <f t="shared" si="49"/>
        <v>0.171376801509499+0.05345901212157i</v>
      </c>
      <c r="V176" t="str">
        <f t="shared" si="50"/>
        <v>-0.158882494543085-0.785844874619193i</v>
      </c>
      <c r="W176" t="str">
        <f t="shared" si="51"/>
        <v>-0.00862642343074346-0.00299755353057312i</v>
      </c>
      <c r="X176" t="str">
        <f t="shared" si="52"/>
        <v>0.100817072847748-0.300086042481642i</v>
      </c>
      <c r="Y176">
        <f t="shared" si="53"/>
        <v>-40.788313020739963</v>
      </c>
      <c r="Z176">
        <f t="shared" si="54"/>
        <v>-160.83842283437514</v>
      </c>
      <c r="AA176">
        <f t="shared" si="55"/>
        <v>-9.990641703551546</v>
      </c>
      <c r="AB176">
        <f t="shared" si="56"/>
        <v>-71.429682371670836</v>
      </c>
      <c r="AC176">
        <f t="shared" si="57"/>
        <v>138.59140905617312</v>
      </c>
      <c r="AE176">
        <f t="shared" si="58"/>
        <v>-15.107159739112458</v>
      </c>
      <c r="AF176">
        <f t="shared" si="59"/>
        <v>-18.365985500482584</v>
      </c>
      <c r="AG176">
        <f t="shared" si="60"/>
        <v>-1.7213309533558165</v>
      </c>
      <c r="AH176">
        <f t="shared" si="61"/>
        <v>-14.917683419891485</v>
      </c>
      <c r="AI176">
        <f t="shared" si="62"/>
        <v>-1.9192696007661401</v>
      </c>
      <c r="AK176" t="str">
        <f t="shared" si="63"/>
        <v>0.043857-0.176651i</v>
      </c>
      <c r="AL176" t="str">
        <f t="shared" si="64"/>
        <v>-0.251583-0.03166i</v>
      </c>
      <c r="AM176" t="str">
        <f t="shared" si="65"/>
        <v>0.999111279602918+0.00418759553197329i</v>
      </c>
      <c r="AN176" t="str">
        <f t="shared" si="66"/>
        <v>0.00186355875481068+0.0116253030211655i</v>
      </c>
      <c r="AO176" t="str">
        <f t="shared" si="67"/>
        <v>0.100219770965898-0.300387602804595i</v>
      </c>
      <c r="AP176">
        <f t="shared" si="68"/>
        <v>-38.581724714314369</v>
      </c>
      <c r="AQ176">
        <f t="shared" si="68"/>
        <v>-9.9879990423600358</v>
      </c>
    </row>
    <row r="177" spans="1:43" x14ac:dyDescent="0.25">
      <c r="A177" s="3">
        <v>1760</v>
      </c>
      <c r="B177">
        <v>-0.48046499999999998</v>
      </c>
      <c r="C177">
        <v>-0.73192500000000005</v>
      </c>
      <c r="D177">
        <v>0.75180899999999995</v>
      </c>
      <c r="E177">
        <v>0.33007900000000001</v>
      </c>
      <c r="F177">
        <v>4.3833999999999998E-2</v>
      </c>
      <c r="G177">
        <v>-0.170988</v>
      </c>
      <c r="H177">
        <v>0.14346</v>
      </c>
      <c r="I177">
        <v>-6.5088999999999994E-2</v>
      </c>
      <c r="J177">
        <v>-0.29335</v>
      </c>
      <c r="K177">
        <v>-0.76547699999999996</v>
      </c>
      <c r="M177">
        <v>3.7761999999999997E-2</v>
      </c>
      <c r="N177">
        <v>-0.17650399999999999</v>
      </c>
      <c r="O177">
        <v>-0.25539499999999998</v>
      </c>
      <c r="P177">
        <v>8.3800000000000003E-3</v>
      </c>
      <c r="R177" t="str">
        <f t="shared" si="46"/>
        <v>0.043834-0.170988i</v>
      </c>
      <c r="S177" t="str">
        <f t="shared" si="47"/>
        <v>0.0615023994383759-0.101589252238668i</v>
      </c>
      <c r="T177" t="str">
        <f t="shared" si="48"/>
        <v>0.613529816906143+0.542172828074282i</v>
      </c>
      <c r="U177" t="str">
        <f t="shared" si="49"/>
        <v>0.174317809682594+0.0190628942090692i</v>
      </c>
      <c r="V177" t="str">
        <f t="shared" si="50"/>
        <v>-0.276978672531005-0.760638891158313i</v>
      </c>
      <c r="W177" t="str">
        <f t="shared" si="51"/>
        <v>-0.010024758022144-0.00012743421670207i</v>
      </c>
      <c r="X177" t="str">
        <f t="shared" si="52"/>
        <v>0.0979822606373275-0.300284809075071i</v>
      </c>
      <c r="Y177">
        <f t="shared" si="53"/>
        <v>-39.977820296202125</v>
      </c>
      <c r="Z177">
        <f t="shared" si="54"/>
        <v>-179.27169817808709</v>
      </c>
      <c r="AA177">
        <f t="shared" si="55"/>
        <v>-10.009935420951505</v>
      </c>
      <c r="AB177">
        <f t="shared" si="56"/>
        <v>-71.928611444273059</v>
      </c>
      <c r="AC177">
        <f t="shared" si="57"/>
        <v>40.603579132801016</v>
      </c>
      <c r="AE177">
        <f t="shared" si="58"/>
        <v>-15.064260266723258</v>
      </c>
      <c r="AF177">
        <f t="shared" si="59"/>
        <v>-18.506909174057242</v>
      </c>
      <c r="AG177">
        <f t="shared" si="60"/>
        <v>-1.7368529206059746</v>
      </c>
      <c r="AH177">
        <f t="shared" si="61"/>
        <v>-15.12153570536271</v>
      </c>
      <c r="AI177">
        <f t="shared" si="62"/>
        <v>-1.835673159310419</v>
      </c>
      <c r="AK177" t="str">
        <f t="shared" si="63"/>
        <v>0.037762-0.176504i</v>
      </c>
      <c r="AL177" t="str">
        <f t="shared" si="64"/>
        <v>-0.255395+0.00838i</v>
      </c>
      <c r="AM177" t="str">
        <f t="shared" si="65"/>
        <v>1.00075985108033+0.00432071026239266i</v>
      </c>
      <c r="AN177" t="str">
        <f t="shared" si="66"/>
        <v>0.00291921421534374+0.0116359154144128i</v>
      </c>
      <c r="AO177" t="str">
        <f t="shared" si="67"/>
        <v>0.0973283418336966-0.300402804913019i</v>
      </c>
      <c r="AP177">
        <f t="shared" si="68"/>
        <v>-38.418898967722718</v>
      </c>
      <c r="AQ177">
        <f t="shared" si="68"/>
        <v>-10.012410250228445</v>
      </c>
    </row>
    <row r="178" spans="1:43" x14ac:dyDescent="0.25">
      <c r="A178" s="3">
        <v>1770</v>
      </c>
      <c r="B178">
        <v>-0.59456799999999999</v>
      </c>
      <c r="C178">
        <v>-0.62609099999999995</v>
      </c>
      <c r="D178">
        <v>0.822801</v>
      </c>
      <c r="E178">
        <v>0.16202800000000001</v>
      </c>
      <c r="F178">
        <v>4.1884999999999999E-2</v>
      </c>
      <c r="G178">
        <v>-0.17208399999999999</v>
      </c>
      <c r="H178">
        <v>0.17032700000000001</v>
      </c>
      <c r="I178">
        <v>-0.117962</v>
      </c>
      <c r="J178">
        <v>-0.40347300000000003</v>
      </c>
      <c r="K178">
        <v>-0.70974099999999996</v>
      </c>
      <c r="M178">
        <v>3.1902E-2</v>
      </c>
      <c r="N178">
        <v>-0.175038</v>
      </c>
      <c r="O178">
        <v>-0.25281399999999998</v>
      </c>
      <c r="P178">
        <v>4.6953000000000002E-2</v>
      </c>
      <c r="R178" t="str">
        <f t="shared" si="46"/>
        <v>0.041885-0.172084i</v>
      </c>
      <c r="S178" t="str">
        <f t="shared" si="47"/>
        <v>0.0419251197047707-0.107902023690799i</v>
      </c>
      <c r="T178" t="str">
        <f t="shared" si="48"/>
        <v>0.712124642281249+0.404366731137723i</v>
      </c>
      <c r="U178" t="str">
        <f t="shared" si="49"/>
        <v>0.168509182710136-0.0166786222155631i</v>
      </c>
      <c r="V178" t="str">
        <f t="shared" si="50"/>
        <v>-0.387947528522523-0.713622405450015i</v>
      </c>
      <c r="W178" t="str">
        <f t="shared" si="51"/>
        <v>-0.0123801253987993+0.00290125100423699i</v>
      </c>
      <c r="X178" t="str">
        <f t="shared" si="52"/>
        <v>0.0974530677128393-0.30126712000864i</v>
      </c>
      <c r="Y178">
        <f t="shared" si="53"/>
        <v>-37.913309075501232</v>
      </c>
      <c r="Z178">
        <f t="shared" si="54"/>
        <v>166.81088478369833</v>
      </c>
      <c r="AA178">
        <f t="shared" si="55"/>
        <v>-9.9887672670357279</v>
      </c>
      <c r="AB178">
        <f t="shared" si="56"/>
        <v>-72.074784329151143</v>
      </c>
      <c r="AC178">
        <f t="shared" si="57"/>
        <v>108.35402803436583</v>
      </c>
      <c r="AE178">
        <f t="shared" si="58"/>
        <v>-15.035234677266857</v>
      </c>
      <c r="AF178">
        <f t="shared" si="59"/>
        <v>-18.728769752995802</v>
      </c>
      <c r="AG178">
        <f t="shared" si="60"/>
        <v>-1.7351445865469739</v>
      </c>
      <c r="AH178">
        <f t="shared" si="61"/>
        <v>-15.425189725942106</v>
      </c>
      <c r="AI178">
        <f t="shared" si="62"/>
        <v>-1.8061387201669707</v>
      </c>
      <c r="AK178" t="str">
        <f t="shared" si="63"/>
        <v>0.031902-0.175038i</v>
      </c>
      <c r="AL178" t="str">
        <f t="shared" si="64"/>
        <v>-0.252814+0.046953i</v>
      </c>
      <c r="AM178" t="str">
        <f t="shared" si="65"/>
        <v>1.00219220646015+0.00411447438710792i</v>
      </c>
      <c r="AN178" t="str">
        <f t="shared" si="66"/>
        <v>0.00230069190902089+0.0114079459487292i</v>
      </c>
      <c r="AO178" t="str">
        <f t="shared" si="67"/>
        <v>0.0968291654747859-0.301276599488585i</v>
      </c>
      <c r="AP178">
        <f t="shared" si="68"/>
        <v>-38.682709669358381</v>
      </c>
      <c r="AQ178">
        <f t="shared" si="68"/>
        <v>-9.9937733525273984</v>
      </c>
    </row>
    <row r="179" spans="1:43" x14ac:dyDescent="0.25">
      <c r="A179" s="3">
        <v>1780</v>
      </c>
      <c r="B179">
        <v>-0.69511599999999996</v>
      </c>
      <c r="C179">
        <v>-0.48510399999999998</v>
      </c>
      <c r="D179">
        <v>0.85609800000000003</v>
      </c>
      <c r="E179">
        <v>-2.0674000000000001E-2</v>
      </c>
      <c r="F179">
        <v>3.9189000000000002E-2</v>
      </c>
      <c r="G179">
        <v>-0.17319699999999999</v>
      </c>
      <c r="H179">
        <v>0.17388300000000001</v>
      </c>
      <c r="I179">
        <v>-0.177064</v>
      </c>
      <c r="J179">
        <v>-0.51037399999999999</v>
      </c>
      <c r="K179">
        <v>-0.63662399999999997</v>
      </c>
      <c r="M179">
        <v>2.6626E-2</v>
      </c>
      <c r="N179">
        <v>-0.171067</v>
      </c>
      <c r="O179">
        <v>-0.24329899999999999</v>
      </c>
      <c r="P179">
        <v>8.8797000000000001E-2</v>
      </c>
      <c r="R179" t="str">
        <f t="shared" si="46"/>
        <v>0.039189-0.173197i</v>
      </c>
      <c r="S179" t="str">
        <f t="shared" si="47"/>
        <v>0.0206386703454843-0.108927083992636i</v>
      </c>
      <c r="T179" t="str">
        <f t="shared" si="48"/>
        <v>0.783435198814933+0.238358643340236i</v>
      </c>
      <c r="U179" t="str">
        <f t="shared" si="49"/>
        <v>0.157275532094861-0.0496757637913299i</v>
      </c>
      <c r="V179" t="str">
        <f t="shared" si="50"/>
        <v>-0.499919940661857-0.647269102883599i</v>
      </c>
      <c r="W179" t="str">
        <f t="shared" si="51"/>
        <v>-0.0139019506107785+0.00697374273530268i</v>
      </c>
      <c r="X179" t="str">
        <f t="shared" si="52"/>
        <v>0.0953678616230991-0.301822607442559i</v>
      </c>
      <c r="Y179">
        <f t="shared" si="53"/>
        <v>-36.163689458474806</v>
      </c>
      <c r="Z179">
        <f t="shared" si="54"/>
        <v>153.3599306934251</v>
      </c>
      <c r="AA179">
        <f t="shared" si="55"/>
        <v>-9.9916732079844515</v>
      </c>
      <c r="AB179">
        <f t="shared" si="56"/>
        <v>-72.46485883007486</v>
      </c>
      <c r="AC179">
        <f t="shared" si="57"/>
        <v>113.38005859198259</v>
      </c>
      <c r="AE179">
        <f t="shared" si="58"/>
        <v>-15.012350048928184</v>
      </c>
      <c r="AF179">
        <f t="shared" si="59"/>
        <v>-19.104105078939906</v>
      </c>
      <c r="AG179">
        <f t="shared" si="60"/>
        <v>-1.7354580679834533</v>
      </c>
      <c r="AH179">
        <f t="shared" si="61"/>
        <v>-15.653788160609093</v>
      </c>
      <c r="AI179">
        <f t="shared" si="62"/>
        <v>-1.746535825050108</v>
      </c>
      <c r="AK179" t="str">
        <f t="shared" si="63"/>
        <v>0.026626-0.171067i</v>
      </c>
      <c r="AL179" t="str">
        <f t="shared" si="64"/>
        <v>-0.243299+0.088797i</v>
      </c>
      <c r="AM179" t="str">
        <f t="shared" si="65"/>
        <v>1.00366593163758+0.00333079898909814i</v>
      </c>
      <c r="AN179" t="str">
        <f t="shared" si="66"/>
        <v>0.00184965291085363+0.0119218365884989i</v>
      </c>
      <c r="AO179" t="str">
        <f t="shared" si="67"/>
        <v>0.0947454502338536-0.30172611171635i</v>
      </c>
      <c r="AP179">
        <f t="shared" si="68"/>
        <v>-38.369836023590381</v>
      </c>
      <c r="AQ179">
        <f t="shared" si="68"/>
        <v>-9.9993335467156506</v>
      </c>
    </row>
    <row r="180" spans="1:43" x14ac:dyDescent="0.25">
      <c r="A180" s="3">
        <v>1790</v>
      </c>
      <c r="B180">
        <v>-0.75525500000000001</v>
      </c>
      <c r="C180">
        <v>-0.33794000000000002</v>
      </c>
      <c r="D180">
        <v>0.84892900000000004</v>
      </c>
      <c r="E180">
        <v>-0.19156100000000001</v>
      </c>
      <c r="F180">
        <v>3.7393999999999997E-2</v>
      </c>
      <c r="G180">
        <v>-0.17452200000000001</v>
      </c>
      <c r="H180">
        <v>0.15596299999999999</v>
      </c>
      <c r="I180">
        <v>-0.23194899999999999</v>
      </c>
      <c r="J180">
        <v>-0.598939</v>
      </c>
      <c r="K180">
        <v>-0.55412499999999998</v>
      </c>
      <c r="M180">
        <v>2.5475999999999999E-2</v>
      </c>
      <c r="N180">
        <v>-0.16600100000000001</v>
      </c>
      <c r="O180">
        <v>-0.22789899999999999</v>
      </c>
      <c r="P180">
        <v>0.126857</v>
      </c>
      <c r="R180" t="str">
        <f t="shared" si="46"/>
        <v>0.037394-0.174522i</v>
      </c>
      <c r="S180" t="str">
        <f t="shared" si="47"/>
        <v>0.00149585874899891-0.112627954341784i</v>
      </c>
      <c r="T180" t="str">
        <f t="shared" si="48"/>
        <v>0.812240125984161+0.0743880148639844i</v>
      </c>
      <c r="U180" t="str">
        <f t="shared" si="49"/>
        <v>0.140922841392952-0.0819107733144447i</v>
      </c>
      <c r="V180" t="str">
        <f t="shared" si="50"/>
        <v>-0.595475335896073-0.568699895533852i</v>
      </c>
      <c r="W180" t="str">
        <f t="shared" si="51"/>
        <v>-0.01356232329315+0.011741838687548i</v>
      </c>
      <c r="X180" t="str">
        <f t="shared" si="52"/>
        <v>0.0931621857611317-0.302321931162768i</v>
      </c>
      <c r="Y180">
        <f t="shared" si="53"/>
        <v>-34.924039884854807</v>
      </c>
      <c r="Z180">
        <f t="shared" si="54"/>
        <v>139.1150021262726</v>
      </c>
      <c r="AA180">
        <f t="shared" si="55"/>
        <v>-9.9966249797299316</v>
      </c>
      <c r="AB180">
        <f t="shared" si="56"/>
        <v>-72.873027041005997</v>
      </c>
      <c r="AC180">
        <f t="shared" si="57"/>
        <v>64.805949299263759</v>
      </c>
      <c r="AE180">
        <f t="shared" si="58"/>
        <v>-14.968054892139067</v>
      </c>
      <c r="AF180">
        <f t="shared" si="59"/>
        <v>-18.966310067240858</v>
      </c>
      <c r="AG180">
        <f t="shared" si="60"/>
        <v>-1.7700362778199406</v>
      </c>
      <c r="AH180">
        <f t="shared" si="61"/>
        <v>-15.756309698063816</v>
      </c>
      <c r="AI180">
        <f t="shared" si="62"/>
        <v>-1.6876361443627008</v>
      </c>
      <c r="AK180" t="str">
        <f t="shared" si="63"/>
        <v>0.025476-0.166001i</v>
      </c>
      <c r="AL180" t="str">
        <f t="shared" si="64"/>
        <v>-0.227899+0.126857i</v>
      </c>
      <c r="AM180" t="str">
        <f t="shared" si="65"/>
        <v>1.0050002748557+0.00193763292250636i</v>
      </c>
      <c r="AN180" t="str">
        <f t="shared" si="66"/>
        <v>0.00268728281828746+0.0128767969131757i</v>
      </c>
      <c r="AO180" t="str">
        <f t="shared" si="67"/>
        <v>0.0925465850412033-0.302037117144139i</v>
      </c>
      <c r="AP180">
        <f t="shared" si="68"/>
        <v>-37.618700894150557</v>
      </c>
      <c r="AQ180">
        <f t="shared" si="68"/>
        <v>-10.009073608911404</v>
      </c>
    </row>
    <row r="181" spans="1:43" x14ac:dyDescent="0.25">
      <c r="A181" s="3">
        <v>1800</v>
      </c>
      <c r="B181">
        <v>-0.78823900000000002</v>
      </c>
      <c r="C181">
        <v>-0.16514400000000001</v>
      </c>
      <c r="D181">
        <v>0.81134099999999998</v>
      </c>
      <c r="E181">
        <v>-0.35994199999999998</v>
      </c>
      <c r="F181">
        <v>3.5922999999999997E-2</v>
      </c>
      <c r="G181">
        <v>-0.17462800000000001</v>
      </c>
      <c r="H181">
        <v>0.118452</v>
      </c>
      <c r="I181">
        <v>-0.273393</v>
      </c>
      <c r="J181">
        <v>-0.67456199999999999</v>
      </c>
      <c r="K181">
        <v>-0.45530300000000001</v>
      </c>
      <c r="M181">
        <v>2.6757E-2</v>
      </c>
      <c r="N181">
        <v>-0.161577</v>
      </c>
      <c r="O181">
        <v>-0.20632300000000001</v>
      </c>
      <c r="P181">
        <v>0.16336600000000001</v>
      </c>
      <c r="R181" t="str">
        <f t="shared" si="46"/>
        <v>0.035923-0.174628i</v>
      </c>
      <c r="S181" t="str">
        <f t="shared" si="47"/>
        <v>-0.0168368459312839-0.11197300786064i</v>
      </c>
      <c r="T181" t="str">
        <f t="shared" si="48"/>
        <v>0.809223759377028-0.101608217457627i</v>
      </c>
      <c r="U181" t="str">
        <f t="shared" si="49"/>
        <v>0.118342790813736-0.107738771432342i</v>
      </c>
      <c r="V181" t="str">
        <f t="shared" si="50"/>
        <v>-0.678836482741422-0.469418012055305i</v>
      </c>
      <c r="W181" t="str">
        <f t="shared" si="51"/>
        <v>-0.0131028063714+0.0144667555066588i</v>
      </c>
      <c r="X181" t="str">
        <f t="shared" si="52"/>
        <v>0.0924902619123929-0.304542227199607i</v>
      </c>
      <c r="Y181">
        <f t="shared" si="53"/>
        <v>-34.191085954501865</v>
      </c>
      <c r="Z181">
        <f t="shared" si="54"/>
        <v>132.16771472407169</v>
      </c>
      <c r="AA181">
        <f t="shared" si="55"/>
        <v>-9.9438876817831563</v>
      </c>
      <c r="AB181">
        <f t="shared" si="56"/>
        <v>-73.106328458483347</v>
      </c>
      <c r="AC181">
        <f t="shared" si="57"/>
        <v>121.81542879421808</v>
      </c>
      <c r="AE181">
        <f t="shared" si="58"/>
        <v>-14.977723145895993</v>
      </c>
      <c r="AF181">
        <f t="shared" si="59"/>
        <v>-18.920634032785728</v>
      </c>
      <c r="AG181">
        <f t="shared" si="60"/>
        <v>-1.770690943370222</v>
      </c>
      <c r="AH181">
        <f t="shared" si="61"/>
        <v>-15.915453324153097</v>
      </c>
      <c r="AI181">
        <f t="shared" si="62"/>
        <v>-1.6674305905300195</v>
      </c>
      <c r="AK181" t="str">
        <f t="shared" si="63"/>
        <v>0.026757-0.161577i</v>
      </c>
      <c r="AL181" t="str">
        <f t="shared" si="64"/>
        <v>-0.206323+0.163366i</v>
      </c>
      <c r="AM181" t="str">
        <f t="shared" si="65"/>
        <v>1.00533602268408+0.00044549414504152i</v>
      </c>
      <c r="AN181" t="str">
        <f t="shared" si="66"/>
        <v>0.00290105636093461+0.0120489282447326i</v>
      </c>
      <c r="AO181" t="str">
        <f t="shared" si="67"/>
        <v>0.0919993818910587-0.304145308390793i</v>
      </c>
      <c r="AP181">
        <f t="shared" si="68"/>
        <v>-38.136291427425647</v>
      </c>
      <c r="AQ181">
        <f t="shared" si="68"/>
        <v>-9.9581514993614277</v>
      </c>
    </row>
    <row r="182" spans="1:43" x14ac:dyDescent="0.25">
      <c r="A182" s="3">
        <v>1810</v>
      </c>
      <c r="B182">
        <v>-0.785964</v>
      </c>
      <c r="C182">
        <v>1.2425E-2</v>
      </c>
      <c r="D182">
        <v>0.73995699999999998</v>
      </c>
      <c r="E182">
        <v>-0.50937500000000002</v>
      </c>
      <c r="F182">
        <v>3.3285000000000002E-2</v>
      </c>
      <c r="G182">
        <v>-0.17577999999999999</v>
      </c>
      <c r="H182">
        <v>6.4916000000000001E-2</v>
      </c>
      <c r="I182">
        <v>-0.29885</v>
      </c>
      <c r="J182">
        <v>-0.740371</v>
      </c>
      <c r="K182">
        <v>-0.35163699999999998</v>
      </c>
      <c r="M182">
        <v>2.8402E-2</v>
      </c>
      <c r="N182">
        <v>-0.15881700000000001</v>
      </c>
      <c r="O182">
        <v>-0.17762</v>
      </c>
      <c r="P182">
        <v>0.19611700000000001</v>
      </c>
      <c r="R182" t="str">
        <f t="shared" si="46"/>
        <v>0.033285-0.17578i</v>
      </c>
      <c r="S182" t="str">
        <f t="shared" si="47"/>
        <v>-0.0368818904523805-0.107892197851692i</v>
      </c>
      <c r="T182" t="str">
        <f t="shared" si="48"/>
        <v>0.768727697032099-0.269654219005211i</v>
      </c>
      <c r="U182" t="str">
        <f t="shared" si="49"/>
        <v>0.0887707179586435-0.131558861173209i</v>
      </c>
      <c r="V182" t="str">
        <f t="shared" si="50"/>
        <v>-0.751642282953594-0.361278111912178i</v>
      </c>
      <c r="W182" t="str">
        <f t="shared" si="51"/>
        <v>-0.0125064299929395+0.0176316121257703i</v>
      </c>
      <c r="X182" t="str">
        <f t="shared" si="52"/>
        <v>0.0896606829675097-0.303562049688695i</v>
      </c>
      <c r="Y182">
        <f t="shared" si="53"/>
        <v>-33.304185897586471</v>
      </c>
      <c r="Z182">
        <f t="shared" si="54"/>
        <v>125.34878593705511</v>
      </c>
      <c r="AA182">
        <f t="shared" si="55"/>
        <v>-9.9918014850117753</v>
      </c>
      <c r="AB182">
        <f t="shared" si="56"/>
        <v>-73.544864002142532</v>
      </c>
      <c r="AC182">
        <f t="shared" si="57"/>
        <v>136.0080879156753</v>
      </c>
      <c r="AE182">
        <f t="shared" si="58"/>
        <v>-14.947618196600436</v>
      </c>
      <c r="AF182">
        <f t="shared" si="59"/>
        <v>-18.860232350088356</v>
      </c>
      <c r="AG182">
        <f t="shared" si="60"/>
        <v>-1.7805719081408351</v>
      </c>
      <c r="AH182">
        <f t="shared" si="61"/>
        <v>-15.98806758146344</v>
      </c>
      <c r="AI182">
        <f t="shared" si="62"/>
        <v>-1.5771036165905896</v>
      </c>
      <c r="AK182" t="str">
        <f t="shared" si="63"/>
        <v>0.028402-0.158817i</v>
      </c>
      <c r="AL182" t="str">
        <f t="shared" si="64"/>
        <v>-0.17762+0.196117i</v>
      </c>
      <c r="AM182" t="str">
        <f t="shared" si="65"/>
        <v>1.00522673431752-0.00108077715621381i</v>
      </c>
      <c r="AN182" t="str">
        <f t="shared" si="66"/>
        <v>0.00209233801952959+0.0113980593368873i</v>
      </c>
      <c r="AO182" t="str">
        <f t="shared" si="67"/>
        <v>0.0892859938252938-0.303116509937708i</v>
      </c>
      <c r="AP182">
        <f t="shared" si="68"/>
        <v>-38.719445706120624</v>
      </c>
      <c r="AQ182">
        <f t="shared" si="68"/>
        <v>-10.006449399906653</v>
      </c>
    </row>
    <row r="183" spans="1:43" x14ac:dyDescent="0.25">
      <c r="A183" s="3">
        <v>1820</v>
      </c>
      <c r="B183">
        <v>-0.74077000000000004</v>
      </c>
      <c r="C183">
        <v>0.191637</v>
      </c>
      <c r="D183">
        <v>0.64710299999999998</v>
      </c>
      <c r="E183">
        <v>-0.63266100000000003</v>
      </c>
      <c r="F183">
        <v>3.0578000000000001E-2</v>
      </c>
      <c r="G183">
        <v>-0.17753099999999999</v>
      </c>
      <c r="H183">
        <v>8.8570000000000003E-3</v>
      </c>
      <c r="I183">
        <v>-0.30099399999999998</v>
      </c>
      <c r="J183">
        <v>-0.78775200000000001</v>
      </c>
      <c r="K183">
        <v>-0.24066000000000001</v>
      </c>
      <c r="M183">
        <v>3.279E-2</v>
      </c>
      <c r="N183">
        <v>-0.15773999999999999</v>
      </c>
      <c r="O183">
        <v>-0.144148</v>
      </c>
      <c r="P183">
        <v>0.22379299999999999</v>
      </c>
      <c r="R183" t="str">
        <f t="shared" si="46"/>
        <v>0.030578-0.177531i</v>
      </c>
      <c r="S183" t="str">
        <f t="shared" si="47"/>
        <v>-0.0552706151359499-0.0947647641501299i</v>
      </c>
      <c r="T183" t="str">
        <f t="shared" si="48"/>
        <v>0.69373100310434-0.421860468849166i</v>
      </c>
      <c r="U183" t="str">
        <f t="shared" si="49"/>
        <v>0.0567140368416758-0.146423759670484i</v>
      </c>
      <c r="V183" t="str">
        <f t="shared" si="50"/>
        <v>-0.801806221938842-0.242612275033035i</v>
      </c>
      <c r="W183" t="str">
        <f t="shared" si="51"/>
        <v>-0.010314992173608+0.0221803261990326i</v>
      </c>
      <c r="X183" t="str">
        <f t="shared" si="52"/>
        <v>0.0871720751690941-0.304697341734173i</v>
      </c>
      <c r="Y183">
        <f t="shared" si="53"/>
        <v>-32.230331396885688</v>
      </c>
      <c r="Z183">
        <f t="shared" si="54"/>
        <v>114.94084993423226</v>
      </c>
      <c r="AA183">
        <f t="shared" si="55"/>
        <v>-9.9809571412151072</v>
      </c>
      <c r="AB183">
        <f t="shared" si="56"/>
        <v>-74.034493118638963</v>
      </c>
      <c r="AC183">
        <f t="shared" si="57"/>
        <v>115.91582829276032</v>
      </c>
      <c r="AE183">
        <f t="shared" si="58"/>
        <v>-14.887549187854763</v>
      </c>
      <c r="AF183">
        <f t="shared" si="59"/>
        <v>-19.195466369466292</v>
      </c>
      <c r="AG183">
        <f t="shared" si="60"/>
        <v>-1.8096372238957383</v>
      </c>
      <c r="AH183">
        <f t="shared" si="61"/>
        <v>-16.080703441033695</v>
      </c>
      <c r="AI183">
        <f t="shared" si="62"/>
        <v>-1.5381514433879881</v>
      </c>
      <c r="AK183" t="str">
        <f t="shared" si="63"/>
        <v>0.03279-0.15774i</v>
      </c>
      <c r="AL183" t="str">
        <f t="shared" si="64"/>
        <v>-0.144148+0.223793i</v>
      </c>
      <c r="AM183" t="str">
        <f t="shared" si="65"/>
        <v>1.00468946320446-0.00289711084429257i</v>
      </c>
      <c r="AN183" t="str">
        <f t="shared" si="66"/>
        <v>0.00226893663885142+0.0127256687671332i</v>
      </c>
      <c r="AO183" t="str">
        <f t="shared" si="67"/>
        <v>0.0868797476317266-0.30412433161797i</v>
      </c>
      <c r="AP183">
        <f t="shared" si="68"/>
        <v>-37.770476720744306</v>
      </c>
      <c r="AQ183">
        <f t="shared" si="68"/>
        <v>-9.9982762090950779</v>
      </c>
    </row>
    <row r="184" spans="1:43" x14ac:dyDescent="0.25">
      <c r="A184" s="3">
        <v>1830</v>
      </c>
      <c r="B184">
        <v>-0.65373899999999996</v>
      </c>
      <c r="C184">
        <v>0.36144900000000002</v>
      </c>
      <c r="D184">
        <v>0.53412300000000001</v>
      </c>
      <c r="E184">
        <v>-0.739927</v>
      </c>
      <c r="F184">
        <v>2.8327999999999999E-2</v>
      </c>
      <c r="G184">
        <v>-0.17807200000000001</v>
      </c>
      <c r="H184">
        <v>-4.3090000000000003E-2</v>
      </c>
      <c r="I184">
        <v>-0.28358</v>
      </c>
      <c r="J184">
        <v>-0.82087100000000002</v>
      </c>
      <c r="K184">
        <v>-0.12587400000000001</v>
      </c>
      <c r="M184">
        <v>3.8996000000000003E-2</v>
      </c>
      <c r="N184">
        <v>-0.15929299999999999</v>
      </c>
      <c r="O184">
        <v>-0.107555</v>
      </c>
      <c r="P184">
        <v>0.245198</v>
      </c>
      <c r="R184" t="str">
        <f t="shared" si="46"/>
        <v>0.028328-0.178072i</v>
      </c>
      <c r="S184" t="str">
        <f t="shared" si="47"/>
        <v>-0.0704213011118527-0.0840959058656375i</v>
      </c>
      <c r="T184" t="str">
        <f t="shared" si="48"/>
        <v>0.588663447186006-0.558886271428888i</v>
      </c>
      <c r="U184" t="str">
        <f t="shared" si="49"/>
        <v>0.0246785663750196-0.157393843954863i</v>
      </c>
      <c r="V184" t="str">
        <f t="shared" si="50"/>
        <v>-0.834296721173497-0.120364019691868i</v>
      </c>
      <c r="W184" t="str">
        <f t="shared" si="51"/>
        <v>-0.00641409649434029+0.0257510324661581i</v>
      </c>
      <c r="X184" t="str">
        <f t="shared" si="52"/>
        <v>0.084920483285752-0.305215870427484i</v>
      </c>
      <c r="Y184">
        <f t="shared" si="53"/>
        <v>-31.522692550347784</v>
      </c>
      <c r="Z184">
        <f t="shared" si="54"/>
        <v>103.98668277605863</v>
      </c>
      <c r="AA184">
        <f t="shared" si="55"/>
        <v>-9.9840379498812872</v>
      </c>
      <c r="AB184">
        <f t="shared" si="56"/>
        <v>-74.4517901004929</v>
      </c>
      <c r="AC184">
        <f t="shared" si="57"/>
        <v>46.274835445837915</v>
      </c>
      <c r="AE184">
        <f t="shared" si="58"/>
        <v>-14.879548073826856</v>
      </c>
      <c r="AF184">
        <f t="shared" si="59"/>
        <v>-19.196881285849226</v>
      </c>
      <c r="AG184">
        <f t="shared" si="60"/>
        <v>-1.8119465161630601</v>
      </c>
      <c r="AH184">
        <f t="shared" si="61"/>
        <v>-15.954766625647267</v>
      </c>
      <c r="AI184">
        <f t="shared" si="62"/>
        <v>-1.4841237527550817</v>
      </c>
      <c r="AK184" t="str">
        <f t="shared" si="63"/>
        <v>0.038996-0.159293i</v>
      </c>
      <c r="AL184" t="str">
        <f t="shared" si="64"/>
        <v>-0.107555+0.245198i</v>
      </c>
      <c r="AM184" t="str">
        <f t="shared" si="65"/>
        <v>1.00356241379486-0.00449420260749359i</v>
      </c>
      <c r="AN184" t="str">
        <f t="shared" si="66"/>
        <v>0.00384636758569546+0.013533113637836i</v>
      </c>
      <c r="AO184" t="str">
        <f t="shared" si="67"/>
        <v>0.0848143800148628-0.304513731043562i</v>
      </c>
      <c r="AP184">
        <f t="shared" si="68"/>
        <v>-37.034670739968085</v>
      </c>
      <c r="AQ184">
        <f t="shared" si="68"/>
        <v>-10.003384843988721</v>
      </c>
    </row>
    <row r="185" spans="1:43" x14ac:dyDescent="0.25">
      <c r="A185" s="3">
        <v>1840</v>
      </c>
      <c r="B185">
        <v>-0.53256400000000004</v>
      </c>
      <c r="C185">
        <v>0.50415900000000002</v>
      </c>
      <c r="D185">
        <v>0.41066000000000003</v>
      </c>
      <c r="E185">
        <v>-0.81945599999999996</v>
      </c>
      <c r="F185">
        <v>2.6941E-2</v>
      </c>
      <c r="G185">
        <v>-0.17942900000000001</v>
      </c>
      <c r="H185">
        <v>-8.6915999999999993E-2</v>
      </c>
      <c r="I185">
        <v>-0.24605299999999999</v>
      </c>
      <c r="J185">
        <v>-0.83848999999999996</v>
      </c>
      <c r="K185">
        <v>1.3090000000000001E-3</v>
      </c>
      <c r="M185">
        <v>4.3746E-2</v>
      </c>
      <c r="N185">
        <v>-0.1638</v>
      </c>
      <c r="O185">
        <v>-6.6511000000000001E-2</v>
      </c>
      <c r="P185">
        <v>0.260434</v>
      </c>
      <c r="R185" t="str">
        <f t="shared" si="46"/>
        <v>0.026941-0.179429i</v>
      </c>
      <c r="S185" t="str">
        <f t="shared" si="47"/>
        <v>-0.0845931189588885-0.0725254246613414i</v>
      </c>
      <c r="T185" t="str">
        <f t="shared" si="48"/>
        <v>0.462597216983511-0.666339496722277i</v>
      </c>
      <c r="U185" t="str">
        <f t="shared" si="49"/>
        <v>-0.0151329650185716-0.163667022883568i</v>
      </c>
      <c r="V185" t="str">
        <f t="shared" si="50"/>
        <v>-0.847349944914142+0.0138521068446008i</v>
      </c>
      <c r="W185" t="str">
        <f t="shared" si="51"/>
        <v>-0.00406096205859548+0.0279308827828103i</v>
      </c>
      <c r="X185" t="str">
        <f t="shared" si="52"/>
        <v>0.0839301162654421-0.305088593435831i</v>
      </c>
      <c r="Y185">
        <f t="shared" si="53"/>
        <v>-30.987457273087465</v>
      </c>
      <c r="Z185">
        <f t="shared" si="54"/>
        <v>98.272454062556818</v>
      </c>
      <c r="AA185">
        <f t="shared" si="55"/>
        <v>-9.9946478290086915</v>
      </c>
      <c r="AB185">
        <f t="shared" si="56"/>
        <v>-74.618379508097917</v>
      </c>
      <c r="AC185">
        <f t="shared" si="57"/>
        <v>160.6812490079395</v>
      </c>
      <c r="AE185">
        <f t="shared" si="58"/>
        <v>-14.825324754604148</v>
      </c>
      <c r="AF185">
        <f t="shared" si="59"/>
        <v>-19.060206397468317</v>
      </c>
      <c r="AG185">
        <f t="shared" si="60"/>
        <v>-1.8177112966201303</v>
      </c>
      <c r="AH185">
        <f t="shared" si="61"/>
        <v>-15.683805436876471</v>
      </c>
      <c r="AI185">
        <f t="shared" si="62"/>
        <v>-1.437583423038894</v>
      </c>
      <c r="AK185" t="str">
        <f t="shared" si="63"/>
        <v>0.043746-0.1638i</v>
      </c>
      <c r="AL185" t="str">
        <f t="shared" si="64"/>
        <v>-0.066511+0.260434i</v>
      </c>
      <c r="AM185" t="str">
        <f t="shared" si="65"/>
        <v>1.00218788176396-0.00509374578730453i</v>
      </c>
      <c r="AN185" t="str">
        <f t="shared" si="66"/>
        <v>0.00301423919938865+0.0131109307495621i</v>
      </c>
      <c r="AO185" t="str">
        <f t="shared" si="67"/>
        <v>0.0839648867968096-0.304389784800695i</v>
      </c>
      <c r="AP185">
        <f t="shared" si="68"/>
        <v>-37.423642734641241</v>
      </c>
      <c r="AQ185">
        <f t="shared" si="68"/>
        <v>-10.012907140363049</v>
      </c>
    </row>
    <row r="186" spans="1:43" x14ac:dyDescent="0.25">
      <c r="A186" s="3">
        <v>1850</v>
      </c>
      <c r="B186">
        <v>-0.37040299999999998</v>
      </c>
      <c r="C186">
        <v>0.62115399999999998</v>
      </c>
      <c r="D186">
        <v>0.27705200000000002</v>
      </c>
      <c r="E186">
        <v>-0.87415299999999996</v>
      </c>
      <c r="F186">
        <v>2.3952000000000001E-2</v>
      </c>
      <c r="G186">
        <v>-0.18051900000000001</v>
      </c>
      <c r="H186">
        <v>-0.109926</v>
      </c>
      <c r="I186">
        <v>-0.19467200000000001</v>
      </c>
      <c r="J186">
        <v>-0.83574999999999999</v>
      </c>
      <c r="K186">
        <v>0.13040499999999999</v>
      </c>
      <c r="M186">
        <v>4.6618E-2</v>
      </c>
      <c r="N186">
        <v>-0.171047</v>
      </c>
      <c r="O186">
        <v>-2.2339999999999999E-2</v>
      </c>
      <c r="P186">
        <v>0.268874</v>
      </c>
      <c r="R186" t="str">
        <f t="shared" si="46"/>
        <v>0.023952-0.180519i</v>
      </c>
      <c r="S186" t="str">
        <f t="shared" si="47"/>
        <v>-0.0952897525504675-0.0532059124062397i</v>
      </c>
      <c r="T186" t="str">
        <f t="shared" si="48"/>
        <v>0.314123266216513-0.746263795790573i</v>
      </c>
      <c r="U186" t="str">
        <f t="shared" si="49"/>
        <v>-0.0510519615194071-0.158891049125847i</v>
      </c>
      <c r="V186" t="str">
        <f t="shared" si="50"/>
        <v>-0.836421049776427+0.145797001608354i</v>
      </c>
      <c r="W186" t="str">
        <f t="shared" si="51"/>
        <v>-9.42208873361118E-06+0.0302909964948619i</v>
      </c>
      <c r="X186" t="str">
        <f t="shared" si="52"/>
        <v>0.0810603891356085-0.306732586444214i</v>
      </c>
      <c r="Y186">
        <f t="shared" si="53"/>
        <v>-30.373728365308907</v>
      </c>
      <c r="Z186">
        <f t="shared" si="54"/>
        <v>90.017821992132696</v>
      </c>
      <c r="AA186">
        <f t="shared" si="55"/>
        <v>-9.9716177207110377</v>
      </c>
      <c r="AB186">
        <f t="shared" si="56"/>
        <v>-75.196832004526499</v>
      </c>
      <c r="AC186">
        <f t="shared" si="57"/>
        <v>118.31773290358586</v>
      </c>
      <c r="AE186">
        <f t="shared" si="58"/>
        <v>-14.793749003117194</v>
      </c>
      <c r="AF186">
        <f t="shared" si="59"/>
        <v>-19.240515545403834</v>
      </c>
      <c r="AG186">
        <f t="shared" si="60"/>
        <v>-1.8337226417327392</v>
      </c>
      <c r="AH186">
        <f t="shared" si="61"/>
        <v>-15.551331933716774</v>
      </c>
      <c r="AI186">
        <f t="shared" si="62"/>
        <v>-1.4215091714019623</v>
      </c>
      <c r="AK186" t="str">
        <f t="shared" si="63"/>
        <v>0.046618-0.171047i</v>
      </c>
      <c r="AL186" t="str">
        <f t="shared" si="64"/>
        <v>-0.02234+0.268874i</v>
      </c>
      <c r="AM186" t="str">
        <f t="shared" si="65"/>
        <v>1.00041247053234-0.00548870584033645i</v>
      </c>
      <c r="AN186" t="str">
        <f t="shared" si="66"/>
        <v>0.0034377683271352+0.0138847939157549i</v>
      </c>
      <c r="AO186" t="str">
        <f t="shared" si="67"/>
        <v>0.0812807555542314-0.306007978426097i</v>
      </c>
      <c r="AP186">
        <f t="shared" si="68"/>
        <v>-36.890821588549223</v>
      </c>
      <c r="AQ186">
        <f t="shared" si="68"/>
        <v>-9.9892669137024175</v>
      </c>
    </row>
    <row r="187" spans="1:43" x14ac:dyDescent="0.25">
      <c r="A187" s="3">
        <v>1860</v>
      </c>
      <c r="B187">
        <v>-0.181197</v>
      </c>
      <c r="C187">
        <v>0.70132499999999998</v>
      </c>
      <c r="D187">
        <v>0.13334499999999999</v>
      </c>
      <c r="E187">
        <v>-0.90941499999999997</v>
      </c>
      <c r="F187">
        <v>2.3050000000000001E-2</v>
      </c>
      <c r="G187">
        <v>-0.182202</v>
      </c>
      <c r="H187">
        <v>-0.110371</v>
      </c>
      <c r="I187">
        <v>-0.13733500000000001</v>
      </c>
      <c r="J187">
        <v>-0.816218</v>
      </c>
      <c r="K187">
        <v>0.25731399999999999</v>
      </c>
      <c r="M187">
        <v>4.7868000000000001E-2</v>
      </c>
      <c r="N187">
        <v>-0.179814</v>
      </c>
      <c r="O187">
        <v>2.0771000000000001E-2</v>
      </c>
      <c r="P187">
        <v>0.27032499999999998</v>
      </c>
      <c r="R187" t="str">
        <f t="shared" si="46"/>
        <v>0.02305-0.182202i</v>
      </c>
      <c r="S187" t="str">
        <f t="shared" si="47"/>
        <v>-0.104451983177631-0.0379313013318981i</v>
      </c>
      <c r="T187" t="str">
        <f t="shared" si="48"/>
        <v>0.14939966692005-0.798988207162153i</v>
      </c>
      <c r="U187" t="str">
        <f t="shared" si="49"/>
        <v>-0.0869910139917084-0.149088591889247i</v>
      </c>
      <c r="V187" t="str">
        <f t="shared" si="50"/>
        <v>-0.808561241899817+0.271834984686775i</v>
      </c>
      <c r="W187" t="str">
        <f t="shared" si="51"/>
        <v>0.00262120641599817+0.0305343549327994i</v>
      </c>
      <c r="X187" t="str">
        <f t="shared" si="52"/>
        <v>0.078850025477651-0.307608160163088i</v>
      </c>
      <c r="Y187">
        <f t="shared" si="53"/>
        <v>-30.272337989358885</v>
      </c>
      <c r="Z187">
        <f t="shared" si="54"/>
        <v>85.093501342914465</v>
      </c>
      <c r="AA187">
        <f t="shared" si="55"/>
        <v>-9.9636670339157067</v>
      </c>
      <c r="AB187">
        <f t="shared" si="56"/>
        <v>-75.622775842979408</v>
      </c>
      <c r="AC187">
        <f t="shared" si="57"/>
        <v>127.03765554451172</v>
      </c>
      <c r="AE187">
        <f t="shared" si="58"/>
        <v>-14.719981917086997</v>
      </c>
      <c r="AF187">
        <f t="shared" si="59"/>
        <v>-19.083681949375737</v>
      </c>
      <c r="AG187">
        <f t="shared" si="60"/>
        <v>-1.7999410532139895</v>
      </c>
      <c r="AH187">
        <f t="shared" si="61"/>
        <v>-15.258588732287324</v>
      </c>
      <c r="AI187">
        <f t="shared" si="62"/>
        <v>-1.3806819096254643</v>
      </c>
      <c r="AK187" t="str">
        <f t="shared" si="63"/>
        <v>0.047868-0.179814i</v>
      </c>
      <c r="AL187" t="str">
        <f t="shared" si="64"/>
        <v>0.020771+0.270325i</v>
      </c>
      <c r="AM187" t="str">
        <f t="shared" si="65"/>
        <v>0.999190308641112-0.00499337043016945i</v>
      </c>
      <c r="AN187" t="str">
        <f t="shared" si="66"/>
        <v>0.00218940555449789+0.0131643538706594i</v>
      </c>
      <c r="AO187" t="str">
        <f t="shared" si="67"/>
        <v>0.0791629626505876-0.30694698272464i</v>
      </c>
      <c r="AP187">
        <f t="shared" si="68"/>
        <v>-37.493514200740961</v>
      </c>
      <c r="AQ187">
        <f t="shared" si="68"/>
        <v>-9.9790643534892958</v>
      </c>
    </row>
    <row r="188" spans="1:43" x14ac:dyDescent="0.25">
      <c r="A188" s="3">
        <v>1870</v>
      </c>
      <c r="B188">
        <v>2.3602999999999999E-2</v>
      </c>
      <c r="C188">
        <v>0.72677700000000001</v>
      </c>
      <c r="D188">
        <v>-9.8589999999999997E-3</v>
      </c>
      <c r="E188">
        <v>-0.91182200000000002</v>
      </c>
      <c r="F188">
        <v>2.0729000000000001E-2</v>
      </c>
      <c r="G188">
        <v>-0.18257999999999999</v>
      </c>
      <c r="H188">
        <v>-8.7625999999999996E-2</v>
      </c>
      <c r="I188">
        <v>-8.3197999999999994E-2</v>
      </c>
      <c r="J188">
        <v>-0.77046800000000004</v>
      </c>
      <c r="K188">
        <v>0.393181</v>
      </c>
      <c r="M188">
        <v>4.5219000000000002E-2</v>
      </c>
      <c r="N188">
        <v>-0.18931999999999999</v>
      </c>
      <c r="O188">
        <v>6.7089999999999997E-2</v>
      </c>
      <c r="P188">
        <v>0.26331500000000002</v>
      </c>
      <c r="R188" t="str">
        <f t="shared" si="46"/>
        <v>0.020729-0.18258i</v>
      </c>
      <c r="S188" t="str">
        <f t="shared" si="47"/>
        <v>-0.109529058016225-0.0191499331681143i</v>
      </c>
      <c r="T188" t="str">
        <f t="shared" si="48"/>
        <v>-0.0199733392632182-0.80970094748161i</v>
      </c>
      <c r="U188" t="str">
        <f t="shared" si="49"/>
        <v>-0.120408002867143-0.13329297534155i</v>
      </c>
      <c r="V188" t="str">
        <f t="shared" si="50"/>
        <v>-0.755626765653246+0.402024236166166i</v>
      </c>
      <c r="W188" t="str">
        <f t="shared" si="51"/>
        <v>0.00746923784577235+0.0304660477321009i</v>
      </c>
      <c r="X188" t="str">
        <f t="shared" si="52"/>
        <v>0.0763903582942683-0.308220273346512i</v>
      </c>
      <c r="Y188">
        <f t="shared" si="53"/>
        <v>-30.070183285323875</v>
      </c>
      <c r="Z188">
        <f t="shared" si="54"/>
        <v>76.224729286197103</v>
      </c>
      <c r="AA188">
        <f t="shared" si="55"/>
        <v>-9.9638773371718106</v>
      </c>
      <c r="AB188">
        <f t="shared" si="56"/>
        <v>-76.08011140293965</v>
      </c>
      <c r="AC188">
        <f t="shared" si="57"/>
        <v>184.23772860405703</v>
      </c>
      <c r="AE188">
        <f t="shared" si="58"/>
        <v>-14.715313443773857</v>
      </c>
      <c r="AF188">
        <f t="shared" si="59"/>
        <v>-19.078643807508037</v>
      </c>
      <c r="AG188">
        <f t="shared" si="60"/>
        <v>-1.8308652241667946</v>
      </c>
      <c r="AH188">
        <f t="shared" si="61"/>
        <v>-14.912669249087163</v>
      </c>
      <c r="AI188">
        <f t="shared" si="62"/>
        <v>-1.3513587460471934</v>
      </c>
      <c r="AK188" t="str">
        <f t="shared" si="63"/>
        <v>0.045219-0.18932i</v>
      </c>
      <c r="AL188" t="str">
        <f t="shared" si="64"/>
        <v>0.06709+0.263315i</v>
      </c>
      <c r="AM188" t="str">
        <f t="shared" si="65"/>
        <v>0.997711243201167-0.00423551272236123i</v>
      </c>
      <c r="AN188" t="str">
        <f t="shared" si="66"/>
        <v>0.00305043589702551+0.0129260979088433i</v>
      </c>
      <c r="AO188" t="str">
        <f t="shared" si="67"/>
        <v>0.0768918375028051-0.307652476262758i</v>
      </c>
      <c r="AP188">
        <f t="shared" si="68"/>
        <v>-37.53528092423565</v>
      </c>
      <c r="AQ188">
        <f t="shared" si="68"/>
        <v>-9.9756436685874714</v>
      </c>
    </row>
    <row r="189" spans="1:43" x14ac:dyDescent="0.25">
      <c r="A189" s="3">
        <v>1880</v>
      </c>
      <c r="B189">
        <v>0.23658100000000001</v>
      </c>
      <c r="C189">
        <v>0.70218000000000003</v>
      </c>
      <c r="D189">
        <v>-0.15274499999999999</v>
      </c>
      <c r="E189">
        <v>-0.89044699999999999</v>
      </c>
      <c r="F189">
        <v>1.8629E-2</v>
      </c>
      <c r="G189">
        <v>-0.18423100000000001</v>
      </c>
      <c r="H189">
        <v>-4.2571999999999999E-2</v>
      </c>
      <c r="I189">
        <v>-4.3871E-2</v>
      </c>
      <c r="J189">
        <v>-0.70377999999999996</v>
      </c>
      <c r="K189">
        <v>0.51595299999999999</v>
      </c>
      <c r="M189">
        <v>4.0294999999999997E-2</v>
      </c>
      <c r="N189">
        <v>-0.19831399999999999</v>
      </c>
      <c r="O189">
        <v>0.110249</v>
      </c>
      <c r="P189">
        <v>0.24873899999999999</v>
      </c>
      <c r="R189" t="str">
        <f t="shared" si="46"/>
        <v>0.018629-0.184231i</v>
      </c>
      <c r="S189" t="str">
        <f t="shared" si="47"/>
        <v>-0.113509456707166+0.00149803893694242i</v>
      </c>
      <c r="T189" t="str">
        <f t="shared" si="48"/>
        <v>-0.191884508699626-0.786121469553132i</v>
      </c>
      <c r="U189" t="str">
        <f t="shared" si="49"/>
        <v>-0.149410302353869-0.110782917579192i</v>
      </c>
      <c r="V189" t="str">
        <f t="shared" si="50"/>
        <v>-0.685354878231178+0.515809525722149i</v>
      </c>
      <c r="W189" t="str">
        <f t="shared" si="51"/>
        <v>0.0104683461058525+0.0302109950193006i</v>
      </c>
      <c r="X189" t="str">
        <f t="shared" si="52"/>
        <v>0.0728261562515426-0.309121223454809i</v>
      </c>
      <c r="Y189">
        <f t="shared" si="53"/>
        <v>-29.904256791663052</v>
      </c>
      <c r="Z189">
        <f t="shared" si="54"/>
        <v>70.888398751827523</v>
      </c>
      <c r="AA189">
        <f t="shared" si="55"/>
        <v>-9.9628284541989416</v>
      </c>
      <c r="AB189">
        <f t="shared" si="56"/>
        <v>-76.743367225914255</v>
      </c>
      <c r="AC189">
        <f t="shared" si="57"/>
        <v>-90.560749418682946</v>
      </c>
      <c r="AE189">
        <f t="shared" si="58"/>
        <v>-14.648565670049221</v>
      </c>
      <c r="AF189">
        <f t="shared" si="59"/>
        <v>-18.898602739782618</v>
      </c>
      <c r="AG189">
        <f t="shared" si="60"/>
        <v>-1.8388693223559107</v>
      </c>
      <c r="AH189">
        <f t="shared" si="61"/>
        <v>-14.609704299833428</v>
      </c>
      <c r="AI189">
        <f t="shared" si="62"/>
        <v>-1.3325746589279743</v>
      </c>
      <c r="AK189" t="str">
        <f t="shared" si="63"/>
        <v>0.040295-0.198314i</v>
      </c>
      <c r="AL189" t="str">
        <f t="shared" si="64"/>
        <v>0.110249+0.248739i</v>
      </c>
      <c r="AM189" t="str">
        <f t="shared" si="65"/>
        <v>0.996944198806055-0.00336611545882822i</v>
      </c>
      <c r="AN189" t="str">
        <f t="shared" si="66"/>
        <v>0.00201921466516945+0.0134864228710988i</v>
      </c>
      <c r="AO189" t="str">
        <f t="shared" si="67"/>
        <v>0.073431351482746-0.308589599126115i</v>
      </c>
      <c r="AP189">
        <f t="shared" si="68"/>
        <v>-37.305785247445989</v>
      </c>
      <c r="AQ189">
        <f t="shared" si="68"/>
        <v>-9.9731696430321506</v>
      </c>
    </row>
    <row r="190" spans="1:43" x14ac:dyDescent="0.25">
      <c r="A190" s="3">
        <v>1890</v>
      </c>
      <c r="B190">
        <v>0.43025999999999998</v>
      </c>
      <c r="C190">
        <v>0.62304499999999996</v>
      </c>
      <c r="D190">
        <v>-0.285105</v>
      </c>
      <c r="E190">
        <v>-0.84998099999999999</v>
      </c>
      <c r="F190">
        <v>1.6646000000000001E-2</v>
      </c>
      <c r="G190">
        <v>-0.18537100000000001</v>
      </c>
      <c r="H190">
        <v>1.7221E-2</v>
      </c>
      <c r="I190">
        <v>-2.6332999999999999E-2</v>
      </c>
      <c r="J190">
        <v>-0.61185500000000004</v>
      </c>
      <c r="K190">
        <v>0.62785299999999999</v>
      </c>
      <c r="M190">
        <v>3.3903000000000003E-2</v>
      </c>
      <c r="N190">
        <v>-0.20544799999999999</v>
      </c>
      <c r="O190">
        <v>0.14676800000000001</v>
      </c>
      <c r="P190">
        <v>0.22939599999999999</v>
      </c>
      <c r="R190" t="str">
        <f t="shared" si="46"/>
        <v>0.016646-0.185371i</v>
      </c>
      <c r="S190" t="str">
        <f t="shared" si="47"/>
        <v>-0.108837262134927+0.0230848823936904i</v>
      </c>
      <c r="T190" t="str">
        <f t="shared" si="48"/>
        <v>-0.349935196374148-0.729978446440318i</v>
      </c>
      <c r="U190" t="str">
        <f t="shared" si="49"/>
        <v>-0.174174434694188-0.0816636054916362i</v>
      </c>
      <c r="V190" t="str">
        <f t="shared" si="50"/>
        <v>-0.596046886143445+0.617745422929847i</v>
      </c>
      <c r="W190" t="str">
        <f t="shared" si="51"/>
        <v>0.0130881316867155+0.0300462826283513i</v>
      </c>
      <c r="X190" t="str">
        <f t="shared" si="52"/>
        <v>0.0746626280052745-0.309027694274687i</v>
      </c>
      <c r="Y190">
        <f t="shared" si="53"/>
        <v>-29.689640612464181</v>
      </c>
      <c r="Z190">
        <f t="shared" si="54"/>
        <v>66.462105189560631</v>
      </c>
      <c r="AA190">
        <f t="shared" si="55"/>
        <v>-9.95366459850643</v>
      </c>
      <c r="AB190">
        <f t="shared" si="56"/>
        <v>-76.417348528006997</v>
      </c>
      <c r="AC190">
        <f t="shared" si="57"/>
        <v>233.64843978165413</v>
      </c>
      <c r="AE190">
        <f t="shared" si="58"/>
        <v>-14.604284235364862</v>
      </c>
      <c r="AF190">
        <f t="shared" si="59"/>
        <v>-19.073333324179409</v>
      </c>
      <c r="AG190">
        <f t="shared" si="60"/>
        <v>-1.8354447399187848</v>
      </c>
      <c r="AH190">
        <f t="shared" si="61"/>
        <v>-14.317316325376481</v>
      </c>
      <c r="AI190">
        <f t="shared" si="62"/>
        <v>-1.3260246568448328</v>
      </c>
      <c r="AK190" t="str">
        <f t="shared" si="63"/>
        <v>0.033903-0.205448i</v>
      </c>
      <c r="AL190" t="str">
        <f t="shared" si="64"/>
        <v>0.146768+0.229396i</v>
      </c>
      <c r="AM190" t="str">
        <f t="shared" si="65"/>
        <v>0.996584667770486-0.00226843089817623i</v>
      </c>
      <c r="AN190" t="str">
        <f t="shared" si="66"/>
        <v>0.00124661306589421+0.0146489082628366i</v>
      </c>
      <c r="AO190" t="str">
        <f t="shared" si="67"/>
        <v>0.0754094551185444-0.308527008425999i</v>
      </c>
      <c r="AP190">
        <f t="shared" si="68"/>
        <v>-36.652556956301446</v>
      </c>
      <c r="AQ190">
        <f t="shared" si="68"/>
        <v>-9.9621429598074798</v>
      </c>
    </row>
    <row r="191" spans="1:43" x14ac:dyDescent="0.25">
      <c r="A191" s="3">
        <v>1900</v>
      </c>
      <c r="B191">
        <v>0.60133300000000001</v>
      </c>
      <c r="C191">
        <v>0.49451000000000001</v>
      </c>
      <c r="D191">
        <v>-0.41160000000000002</v>
      </c>
      <c r="E191">
        <v>-0.78416300000000005</v>
      </c>
      <c r="F191">
        <v>1.4005E-2</v>
      </c>
      <c r="G191">
        <v>-0.186583</v>
      </c>
      <c r="H191">
        <v>7.9834000000000002E-2</v>
      </c>
      <c r="I191">
        <v>-3.5519000000000002E-2</v>
      </c>
      <c r="J191">
        <v>-0.50528200000000001</v>
      </c>
      <c r="K191">
        <v>0.72225700000000004</v>
      </c>
      <c r="M191">
        <v>2.3997000000000001E-2</v>
      </c>
      <c r="N191">
        <v>-0.21021100000000001</v>
      </c>
      <c r="O191">
        <v>0.18281700000000001</v>
      </c>
      <c r="P191">
        <v>0.20174700000000001</v>
      </c>
      <c r="R191" t="str">
        <f t="shared" si="46"/>
        <v>0.014005-0.186583i</v>
      </c>
      <c r="S191" t="str">
        <f t="shared" si="47"/>
        <v>-0.101689788582276+0.0459210895842715i</v>
      </c>
      <c r="T191" t="str">
        <f t="shared" si="48"/>
        <v>-0.496326207183331-0.638803538528485i</v>
      </c>
      <c r="U191" t="str">
        <f t="shared" si="49"/>
        <v>-0.192874108414584-0.049956168361405i</v>
      </c>
      <c r="V191" t="str">
        <f t="shared" si="50"/>
        <v>-0.496940534422424+0.704525821002276i</v>
      </c>
      <c r="W191" t="str">
        <f t="shared" si="51"/>
        <v>0.0154718539167059+0.0277855855198254i</v>
      </c>
      <c r="X191" t="str">
        <f t="shared" si="52"/>
        <v>0.0698465300594819-0.30888969724256i</v>
      </c>
      <c r="Y191">
        <f t="shared" si="53"/>
        <v>-29.950697396834578</v>
      </c>
      <c r="Z191">
        <f t="shared" si="54"/>
        <v>60.889617603172731</v>
      </c>
      <c r="AA191">
        <f t="shared" si="55"/>
        <v>-9.9873638056661154</v>
      </c>
      <c r="AB191">
        <f t="shared" si="56"/>
        <v>-77.258482911220952</v>
      </c>
      <c r="AC191">
        <f t="shared" si="57"/>
        <v>156.12285770610788</v>
      </c>
      <c r="AE191">
        <f t="shared" si="58"/>
        <v>-14.558158791112533</v>
      </c>
      <c r="AF191">
        <f t="shared" si="59"/>
        <v>-19.04846012381779</v>
      </c>
      <c r="AG191">
        <f t="shared" si="60"/>
        <v>-1.8415029532877656</v>
      </c>
      <c r="AH191">
        <f t="shared" si="61"/>
        <v>-14.012528104838964</v>
      </c>
      <c r="AI191">
        <f t="shared" si="62"/>
        <v>-1.288320535023614</v>
      </c>
      <c r="AK191" t="str">
        <f t="shared" si="63"/>
        <v>0.023997-0.210211i</v>
      </c>
      <c r="AL191" t="str">
        <f t="shared" si="64"/>
        <v>0.182817+0.201747i</v>
      </c>
      <c r="AM191" t="str">
        <f t="shared" si="65"/>
        <v>0.996623361892274-0.00098004686710646i</v>
      </c>
      <c r="AN191" t="str">
        <f t="shared" si="66"/>
        <v>0.00021355767516409+0.0149052391183038i</v>
      </c>
      <c r="AO191" t="str">
        <f t="shared" si="67"/>
        <v>0.0706887009096742-0.308470876006995i</v>
      </c>
      <c r="AP191">
        <f t="shared" si="68"/>
        <v>-36.532329607344906</v>
      </c>
      <c r="AQ191">
        <f t="shared" si="68"/>
        <v>-9.9934395636994644</v>
      </c>
    </row>
    <row r="192" spans="1:43" x14ac:dyDescent="0.25">
      <c r="A192" s="3">
        <v>1910</v>
      </c>
      <c r="B192">
        <v>0.72796899999999998</v>
      </c>
      <c r="C192">
        <v>0.33701100000000001</v>
      </c>
      <c r="D192">
        <v>-0.52212400000000003</v>
      </c>
      <c r="E192">
        <v>-0.70084900000000006</v>
      </c>
      <c r="F192">
        <v>1.3892E-2</v>
      </c>
      <c r="G192">
        <v>-0.18798400000000001</v>
      </c>
      <c r="H192">
        <v>0.13405800000000001</v>
      </c>
      <c r="I192">
        <v>-6.9907999999999998E-2</v>
      </c>
      <c r="J192">
        <v>-0.377388</v>
      </c>
      <c r="K192">
        <v>0.78863399999999995</v>
      </c>
      <c r="M192">
        <v>1.3727E-2</v>
      </c>
      <c r="N192">
        <v>-0.212924</v>
      </c>
      <c r="O192">
        <v>0.21251100000000001</v>
      </c>
      <c r="P192">
        <v>0.168322</v>
      </c>
      <c r="R192" t="str">
        <f t="shared" si="46"/>
        <v>0.013892-0.187984i</v>
      </c>
      <c r="S192" t="str">
        <f t="shared" si="47"/>
        <v>-0.0890879611576669+0.0642598841582956i</v>
      </c>
      <c r="T192" t="str">
        <f t="shared" si="48"/>
        <v>-0.616725218076734-0.524110771132136i</v>
      </c>
      <c r="U192" t="str">
        <f t="shared" si="49"/>
        <v>-0.203446657468322-0.0171307157485099i</v>
      </c>
      <c r="V192" t="str">
        <f t="shared" si="50"/>
        <v>-0.379239147604071+0.769114324777352i</v>
      </c>
      <c r="W192" t="str">
        <f t="shared" si="51"/>
        <v>0.0201581755331656+0.0234421609571816i</v>
      </c>
      <c r="X192" t="str">
        <f t="shared" si="52"/>
        <v>0.0669169374954637-0.310040769112034i</v>
      </c>
      <c r="Y192">
        <f t="shared" si="53"/>
        <v>-30.195934669152045</v>
      </c>
      <c r="Z192">
        <f t="shared" si="54"/>
        <v>49.307395544573779</v>
      </c>
      <c r="AA192">
        <f t="shared" si="55"/>
        <v>-9.9738839907175976</v>
      </c>
      <c r="AB192">
        <f t="shared" si="56"/>
        <v>-77.82052519896294</v>
      </c>
      <c r="AC192">
        <f t="shared" si="57"/>
        <v>59.382586105268196</v>
      </c>
      <c r="AE192">
        <f t="shared" si="58"/>
        <v>-14.493929125861095</v>
      </c>
      <c r="AF192">
        <f t="shared" si="59"/>
        <v>-19.184367677333402</v>
      </c>
      <c r="AG192">
        <f t="shared" si="60"/>
        <v>-1.8373079000642947</v>
      </c>
      <c r="AH192">
        <f t="shared" si="61"/>
        <v>-13.80030572589369</v>
      </c>
      <c r="AI192">
        <f t="shared" si="62"/>
        <v>-1.3350048417709033</v>
      </c>
      <c r="AK192" t="str">
        <f t="shared" si="63"/>
        <v>0.013727-0.212924i</v>
      </c>
      <c r="AL192" t="str">
        <f t="shared" si="64"/>
        <v>0.212511+0.168322i</v>
      </c>
      <c r="AM192" t="str">
        <f t="shared" si="65"/>
        <v>0.996884261549164+0.00075273392925809i</v>
      </c>
      <c r="AN192" t="str">
        <f t="shared" si="66"/>
        <v>0.00224718587555192+0.0133785806116231i</v>
      </c>
      <c r="AO192" t="str">
        <f t="shared" si="67"/>
        <v>0.0677880072024638-0.309926745334224i</v>
      </c>
      <c r="AP192">
        <f t="shared" si="68"/>
        <v>-37.350965927296066</v>
      </c>
      <c r="AQ192">
        <f t="shared" si="68"/>
        <v>-9.9718707774103308</v>
      </c>
    </row>
    <row r="193" spans="1:43" x14ac:dyDescent="0.25">
      <c r="A193" s="3">
        <v>1920</v>
      </c>
      <c r="B193">
        <v>0.81268499999999999</v>
      </c>
      <c r="C193">
        <v>0.150311</v>
      </c>
      <c r="D193">
        <v>-0.61889799999999995</v>
      </c>
      <c r="E193">
        <v>-0.594113</v>
      </c>
      <c r="F193">
        <v>1.2005E-2</v>
      </c>
      <c r="G193">
        <v>-0.18925400000000001</v>
      </c>
      <c r="H193">
        <v>0.17194599999999999</v>
      </c>
      <c r="I193">
        <v>-0.12592</v>
      </c>
      <c r="J193">
        <v>-0.241231</v>
      </c>
      <c r="K193">
        <v>0.82989000000000002</v>
      </c>
      <c r="M193">
        <v>4.2059999999999997E-3</v>
      </c>
      <c r="N193">
        <v>-0.21179300000000001</v>
      </c>
      <c r="O193">
        <v>0.235211</v>
      </c>
      <c r="P193">
        <v>0.132023</v>
      </c>
      <c r="R193" t="str">
        <f t="shared" si="46"/>
        <v>0.012005-0.189254i</v>
      </c>
      <c r="S193" t="str">
        <f t="shared" si="47"/>
        <v>-0.0746826210058762+0.0844446570402683i</v>
      </c>
      <c r="T193" t="str">
        <f t="shared" si="48"/>
        <v>-0.712208669045139-0.381818543797143i</v>
      </c>
      <c r="U193" t="str">
        <f t="shared" si="49"/>
        <v>-0.208992302590198+0.0200533809785091i</v>
      </c>
      <c r="V193" t="str">
        <f t="shared" si="50"/>
        <v>-0.253763354436311+0.813723746217364i</v>
      </c>
      <c r="W193" t="str">
        <f t="shared" si="51"/>
        <v>0.021762928024751+0.0200808094157884i</v>
      </c>
      <c r="X193" t="str">
        <f t="shared" si="52"/>
        <v>0.0658252749741001-0.310597816751397i</v>
      </c>
      <c r="Y193">
        <f t="shared" si="53"/>
        <v>-30.570677879186576</v>
      </c>
      <c r="Z193">
        <f t="shared" si="54"/>
        <v>42.697948700939072</v>
      </c>
      <c r="AA193">
        <f t="shared" si="55"/>
        <v>-9.9652236100521669</v>
      </c>
      <c r="AB193">
        <f t="shared" si="56"/>
        <v>-78.034302508941906</v>
      </c>
      <c r="AC193">
        <f t="shared" si="57"/>
        <v>218.31320888695967</v>
      </c>
      <c r="AE193">
        <f t="shared" si="58"/>
        <v>-14.441658663684985</v>
      </c>
      <c r="AF193">
        <f t="shared" si="59"/>
        <v>-18.959093297300491</v>
      </c>
      <c r="AG193">
        <f t="shared" si="60"/>
        <v>-1.8506913561761376</v>
      </c>
      <c r="AH193">
        <f t="shared" si="61"/>
        <v>-13.557591961370763</v>
      </c>
      <c r="AI193">
        <f t="shared" si="62"/>
        <v>-1.3873917017456376</v>
      </c>
      <c r="AK193" t="str">
        <f t="shared" si="63"/>
        <v>0.004206-0.211793i</v>
      </c>
      <c r="AL193" t="str">
        <f t="shared" si="64"/>
        <v>0.235211+0.132023i</v>
      </c>
      <c r="AM193" t="str">
        <f t="shared" si="65"/>
        <v>0.997691333450657+0.00166302212849511i</v>
      </c>
      <c r="AN193" t="str">
        <f t="shared" si="66"/>
        <v>0.00169275431075784+0.0133233361151275i</v>
      </c>
      <c r="AO193" t="str">
        <f t="shared" si="67"/>
        <v>0.0667204575938568-0.310609628294519i</v>
      </c>
      <c r="AP193">
        <f t="shared" si="68"/>
        <v>-37.43819557012764</v>
      </c>
      <c r="AQ193">
        <f t="shared" si="68"/>
        <v>-9.9597989606358048</v>
      </c>
    </row>
    <row r="194" spans="1:43" x14ac:dyDescent="0.25">
      <c r="A194" s="3">
        <v>1930</v>
      </c>
      <c r="B194">
        <v>0.84728700000000001</v>
      </c>
      <c r="C194">
        <v>-4.5576999999999999E-2</v>
      </c>
      <c r="D194">
        <v>-0.698075</v>
      </c>
      <c r="E194">
        <v>-0.47082600000000002</v>
      </c>
      <c r="F194">
        <v>9.3779999999999992E-3</v>
      </c>
      <c r="G194">
        <v>-0.19072900000000001</v>
      </c>
      <c r="H194">
        <v>0.18540699999999999</v>
      </c>
      <c r="I194">
        <v>-0.19158500000000001</v>
      </c>
      <c r="J194">
        <v>-0.108905</v>
      </c>
      <c r="K194">
        <v>0.84535800000000005</v>
      </c>
      <c r="M194">
        <v>-3.6649999999999999E-3</v>
      </c>
      <c r="N194">
        <v>-0.208785</v>
      </c>
      <c r="O194">
        <v>0.25165999999999999</v>
      </c>
      <c r="P194">
        <v>9.1671000000000002E-2</v>
      </c>
      <c r="R194" t="str">
        <f t="shared" ref="R194:R257" si="69">COMPLEX(F194,G194)</f>
        <v>0.009378-0.190729i</v>
      </c>
      <c r="S194" t="str">
        <f t="shared" ref="S194:S257" si="70">IMDIV(COMPLEX(D194+B194-2*F194,E194+C194-2*G194),COMPLEX(D194-B194,E194-C194))</f>
        <v>-0.0561376480230475+0.102770405046942i</v>
      </c>
      <c r="T194" t="str">
        <f t="shared" ref="T194:T257" si="71">IMSUM(IMPRODUCT(COMPLEX(D194,E194),IMSUB(1,S194)),IMSUB(IMPRODUCT(R194,S194),COMPLEX(F194,G194)))</f>
        <v>-0.775953429649284-0.223115755436639i</v>
      </c>
      <c r="U194" t="str">
        <f t="shared" ref="U194:U257" si="72">IMDIV(IMSUB(COMPLEX(H194,I194),R194),IMSUM(IMPRODUCT(COMPLEX(H194,I194),S194),IMSUB(T194,IMPRODUCT(S194,R194))))</f>
        <v>-0.209487145125524+0.0557381146509067i</v>
      </c>
      <c r="V194" t="str">
        <f t="shared" ref="V194:V257" si="73">IMSUB(COMPLEX(J194,K194),IMPRODUCT(U194,IMPRODUCT(S194,COMPLEX(J194,K194))))</f>
        <v>-0.129093007119497+0.837573507277652i</v>
      </c>
      <c r="W194" t="str">
        <f t="shared" ref="W194:W257" si="74">IMDIV(IMSUB(COMPLEX(M194,N194),R194),IMSUB(IMPRODUCT(COMPLEX(M194,N194),S194),IMSUB(IMPRODUCT(R194,S194),T194)))</f>
        <v>0.0217917134232535+0.017051189651567i</v>
      </c>
      <c r="X194" t="str">
        <f t="shared" ref="X194:X257" si="75">IMDIV(IMSUB(COMPLEX(O194,P194),IMPRODUCT(COMPLEX(O194,P194),IMPRODUCT(S194,W194))),V194)</f>
        <v>0.0614596697864794-0.310970233309299i</v>
      </c>
      <c r="Y194">
        <f t="shared" ref="Y194:Y257" si="76">20*LOG(IMABS(W194))</f>
        <v>-31.159856850505388</v>
      </c>
      <c r="Z194">
        <f t="shared" ref="Z194:Z257" si="77">DEGREES(IMARGUMENT(W194))</f>
        <v>38.041832889160496</v>
      </c>
      <c r="AA194">
        <f t="shared" ref="AA194:AA257" si="78">20*LOG(IMABS(X194))</f>
        <v>-9.9792133739461306</v>
      </c>
      <c r="AB194">
        <f t="shared" ref="AB194:AB257" si="79">DEGREES(IMARGUMENT(X194))</f>
        <v>-78.820230060934961</v>
      </c>
      <c r="AC194">
        <f t="shared" ref="AC194:AC257" si="80">(AB194-AB195)/360/(A195-A194)/1000000*1000000000000</f>
        <v>108.21099990998955</v>
      </c>
      <c r="AE194">
        <f t="shared" ref="AE194:AE257" si="81">20*LOG(IMABS(R194))</f>
        <v>-14.381178471409138</v>
      </c>
      <c r="AF194">
        <f t="shared" ref="AF194:AF257" si="82">20*LOG(IMABS(S194))</f>
        <v>-18.628614535044964</v>
      </c>
      <c r="AG194">
        <f t="shared" ref="AG194:AG257" si="83">20*LOG(IMABS(T194))</f>
        <v>-1.8582943488502974</v>
      </c>
      <c r="AH194">
        <f t="shared" ref="AH194:AH257" si="84">20*LOG(IMABS(U194))</f>
        <v>-13.279797546721914</v>
      </c>
      <c r="AI194">
        <f t="shared" ref="AI194:AI257" si="85">20*LOG(IMABS(V194))</f>
        <v>-1.4375799485909408</v>
      </c>
      <c r="AK194" t="str">
        <f t="shared" ref="AK194:AK257" si="86">COMPLEX(M194,N194)</f>
        <v>-0.003665-0.208785i</v>
      </c>
      <c r="AL194" t="str">
        <f t="shared" ref="AL194:AL257" si="87">COMPLEX(O194,P194)</f>
        <v>0.25166+0.091671i</v>
      </c>
      <c r="AM194" t="str">
        <f t="shared" ref="AM194:AM257" si="88">IMSUB(IMPOWER(IMSUM(1,IMPRODUCT(IMDIV(IMSUB(AK194,R194),T194),S194)),2),IMPRODUCT(IMPOWER(IMDIV(IMSUB(AL194,0),V194),2),IMPOWER(U194,2)))</f>
        <v>0.998725949096484+0.00194606426332544i</v>
      </c>
      <c r="AN194" t="str">
        <f t="shared" ref="AN194:AN257" si="89">IMDIV(IMSUM(IMDIV(IMSUB(AK194,R194),T194),IMSUB(IMPRODUCT(IMPOWER(IMDIV(IMSUB(AK194,R194),T194),2),S194),IMPRODUCT(IMPOWER(IMDIV(IMSUB(AL194,0),V194),2),U194))),AM194)</f>
        <v>0.00018501052162302+0.0141570051941703i</v>
      </c>
      <c r="AO194" t="str">
        <f t="shared" si="67"/>
        <v>0.0624295896387328-0.31104602974803i</v>
      </c>
      <c r="AP194">
        <f t="shared" si="68"/>
        <v>-36.979830524819199</v>
      </c>
      <c r="AQ194">
        <f t="shared" si="68"/>
        <v>-9.9719879334255737</v>
      </c>
    </row>
    <row r="195" spans="1:43" x14ac:dyDescent="0.25">
      <c r="A195" s="3">
        <v>1940</v>
      </c>
      <c r="B195">
        <v>0.83596999999999999</v>
      </c>
      <c r="C195">
        <v>-0.22864200000000001</v>
      </c>
      <c r="D195">
        <v>-0.75453499999999996</v>
      </c>
      <c r="E195">
        <v>-0.32628200000000002</v>
      </c>
      <c r="F195">
        <v>8.4709999999999994E-3</v>
      </c>
      <c r="G195">
        <v>-0.191829</v>
      </c>
      <c r="H195">
        <v>0.172072</v>
      </c>
      <c r="I195">
        <v>-0.258988</v>
      </c>
      <c r="J195">
        <v>3.0141000000000001E-2</v>
      </c>
      <c r="K195">
        <v>0.84219500000000003</v>
      </c>
      <c r="M195">
        <v>-1.1632999999999999E-2</v>
      </c>
      <c r="N195">
        <v>-0.20382600000000001</v>
      </c>
      <c r="O195">
        <v>0.262241</v>
      </c>
      <c r="P195">
        <v>4.7705999999999998E-2</v>
      </c>
      <c r="R195" t="str">
        <f t="shared" si="69"/>
        <v>0.008471-0.191829i</v>
      </c>
      <c r="S195" t="str">
        <f t="shared" si="70"/>
        <v>-0.0338109182415532+0.109755893918664i</v>
      </c>
      <c r="T195" t="str">
        <f t="shared" si="71"/>
        <v>-0.803560942688858-0.055254573795026i</v>
      </c>
      <c r="U195" t="str">
        <f t="shared" si="72"/>
        <v>-0.200020463027783+0.092507522158702i</v>
      </c>
      <c r="V195" t="str">
        <f t="shared" si="73"/>
        <v>0.0091199371887103+0.845806325004079i</v>
      </c>
      <c r="W195" t="str">
        <f t="shared" si="74"/>
        <v>0.0260144986042795+0.0131152649849066i</v>
      </c>
      <c r="X195" t="str">
        <f t="shared" si="75"/>
        <v>0.0591314621816104-0.310265985310006i</v>
      </c>
      <c r="Y195">
        <f t="shared" si="76"/>
        <v>-30.71212888863608</v>
      </c>
      <c r="Z195">
        <f t="shared" si="77"/>
        <v>26.755054712275964</v>
      </c>
      <c r="AA195">
        <f t="shared" si="78"/>
        <v>-10.010369795994931</v>
      </c>
      <c r="AB195">
        <f t="shared" si="79"/>
        <v>-79.209789660610923</v>
      </c>
      <c r="AC195">
        <f t="shared" si="80"/>
        <v>-24.691595087493251</v>
      </c>
      <c r="AE195">
        <f t="shared" si="81"/>
        <v>-14.333254126042387</v>
      </c>
      <c r="AF195">
        <f t="shared" si="82"/>
        <v>-18.797705336986937</v>
      </c>
      <c r="AG195">
        <f t="shared" si="83"/>
        <v>-1.8791375487224082</v>
      </c>
      <c r="AH195">
        <f t="shared" si="84"/>
        <v>-13.136692089544601</v>
      </c>
      <c r="AI195">
        <f t="shared" si="85"/>
        <v>-1.4540765349887352</v>
      </c>
      <c r="AK195" t="str">
        <f t="shared" si="86"/>
        <v>-0.011633-0.203826i</v>
      </c>
      <c r="AL195" t="str">
        <f t="shared" si="87"/>
        <v>0.262241+0.047706i</v>
      </c>
      <c r="AM195" t="str">
        <f t="shared" si="88"/>
        <v>0.999627280327758+0.00254215588184284i</v>
      </c>
      <c r="AN195" t="str">
        <f t="shared" si="89"/>
        <v>0.00401476632171207+0.0143056869805145i</v>
      </c>
      <c r="AO195" t="str">
        <f t="shared" ref="AO195:AO258" si="90">IMDIV(IMPRODUCT(IMDIV(IMSUB(AL195,0),V195),IMSUM(1,IMPRODUCT(IMDIV(IMSUB(AK195,R195),T195),IMSUB(S195,U195)))),AM195)</f>
        <v>0.0600297733184281-0.310778501464956i</v>
      </c>
      <c r="AP195">
        <f t="shared" ref="AP195:AQ258" si="91">20*LOG(IMABS(AN195))</f>
        <v>-36.560579189121889</v>
      </c>
      <c r="AQ195">
        <f t="shared" si="91"/>
        <v>-9.9918927509198294</v>
      </c>
    </row>
    <row r="196" spans="1:43" x14ac:dyDescent="0.25">
      <c r="A196" s="3">
        <v>1950</v>
      </c>
      <c r="B196">
        <v>0.78634800000000005</v>
      </c>
      <c r="C196">
        <v>-0.39839000000000002</v>
      </c>
      <c r="D196">
        <v>-0.78204300000000004</v>
      </c>
      <c r="E196">
        <v>-0.176511</v>
      </c>
      <c r="F196">
        <v>5.7710000000000001E-3</v>
      </c>
      <c r="G196">
        <v>-0.193934</v>
      </c>
      <c r="H196">
        <v>0.13392699999999999</v>
      </c>
      <c r="I196">
        <v>-0.316687</v>
      </c>
      <c r="J196">
        <v>0.15753</v>
      </c>
      <c r="K196">
        <v>0.81216200000000005</v>
      </c>
      <c r="M196">
        <v>-1.4409E-2</v>
      </c>
      <c r="N196">
        <v>-0.19844300000000001</v>
      </c>
      <c r="O196">
        <v>0.26443299999999997</v>
      </c>
      <c r="P196">
        <v>6.3290000000000004E-3</v>
      </c>
      <c r="R196" t="str">
        <f t="shared" si="69"/>
        <v>0.005771-0.193934i</v>
      </c>
      <c r="S196" t="str">
        <f t="shared" si="70"/>
        <v>-0.0120156558961997+0.117551668101517i</v>
      </c>
      <c r="T196" t="str">
        <f t="shared" si="71"/>
        <v>-0.795231999220876+0.110241198626407i</v>
      </c>
      <c r="U196" t="str">
        <f t="shared" si="72"/>
        <v>-0.184395142545131+0.127022673187019i</v>
      </c>
      <c r="V196" t="str">
        <f t="shared" si="73"/>
        <v>0.14068920777314+0.826144577316581i</v>
      </c>
      <c r="W196" t="str">
        <f t="shared" si="74"/>
        <v>0.0241836426232838+0.00896077884409157i</v>
      </c>
      <c r="X196" t="str">
        <f t="shared" si="75"/>
        <v>0.0596511187850347-0.31037354775112i</v>
      </c>
      <c r="Y196">
        <f t="shared" si="76"/>
        <v>-31.770842385719003</v>
      </c>
      <c r="Z196">
        <f t="shared" si="77"/>
        <v>20.331207875085209</v>
      </c>
      <c r="AA196">
        <f t="shared" si="78"/>
        <v>-10.004780081057314</v>
      </c>
      <c r="AB196">
        <f t="shared" si="79"/>
        <v>-79.120899918295947</v>
      </c>
      <c r="AC196">
        <f t="shared" si="80"/>
        <v>178.32065025376588</v>
      </c>
      <c r="AE196">
        <f t="shared" si="81"/>
        <v>-14.243076871388157</v>
      </c>
      <c r="AF196">
        <f t="shared" si="82"/>
        <v>-18.550283952526318</v>
      </c>
      <c r="AG196">
        <f t="shared" si="83"/>
        <v>-1.9074537195507686</v>
      </c>
      <c r="AH196">
        <f t="shared" si="84"/>
        <v>-12.99847476226457</v>
      </c>
      <c r="AI196">
        <f t="shared" si="85"/>
        <v>-1.5347218920794501</v>
      </c>
      <c r="AK196" t="str">
        <f t="shared" si="86"/>
        <v>-0.014409-0.198443i</v>
      </c>
      <c r="AL196" t="str">
        <f t="shared" si="87"/>
        <v>0.264433+0.006329i</v>
      </c>
      <c r="AM196" t="str">
        <f t="shared" si="88"/>
        <v>1.00069825552447+0.00179231328016106i</v>
      </c>
      <c r="AN196" t="str">
        <f t="shared" si="89"/>
        <v>0.0023142498852714+0.0138787315205057i</v>
      </c>
      <c r="AO196" t="str">
        <f t="shared" si="90"/>
        <v>0.0604847946475138-0.310918034975282i</v>
      </c>
      <c r="AP196">
        <f t="shared" si="91"/>
        <v>-37.033897774612555</v>
      </c>
      <c r="AQ196">
        <f t="shared" si="91"/>
        <v>-9.9857596278113405</v>
      </c>
    </row>
    <row r="197" spans="1:43" x14ac:dyDescent="0.25">
      <c r="A197" s="3">
        <v>1960</v>
      </c>
      <c r="B197">
        <v>0.70041600000000004</v>
      </c>
      <c r="C197">
        <v>-0.55728299999999997</v>
      </c>
      <c r="D197">
        <v>-0.78291900000000003</v>
      </c>
      <c r="E197">
        <v>-2.0844000000000001E-2</v>
      </c>
      <c r="F197">
        <v>2.4459999999999998E-3</v>
      </c>
      <c r="G197">
        <v>-0.19517999999999999</v>
      </c>
      <c r="H197">
        <v>8.0640000000000003E-2</v>
      </c>
      <c r="I197">
        <v>-0.35687600000000003</v>
      </c>
      <c r="J197">
        <v>0.27204299999999998</v>
      </c>
      <c r="K197">
        <v>0.76848399999999994</v>
      </c>
      <c r="M197">
        <v>-1.5762000000000002E-2</v>
      </c>
      <c r="N197">
        <v>-0.193717</v>
      </c>
      <c r="O197">
        <v>0.26014599999999999</v>
      </c>
      <c r="P197">
        <v>-3.6388999999999998E-2</v>
      </c>
      <c r="R197" t="str">
        <f t="shared" si="69"/>
        <v>0.002446-0.19518i</v>
      </c>
      <c r="S197" t="str">
        <f t="shared" si="70"/>
        <v>0.0116197528808704+0.130786564475092i</v>
      </c>
      <c r="T197" t="str">
        <f t="shared" si="71"/>
        <v>-0.753438446274386+0.275025448970741i</v>
      </c>
      <c r="U197" t="str">
        <f t="shared" si="72"/>
        <v>-0.167435995083552+0.15620985930074i</v>
      </c>
      <c r="V197" t="str">
        <f t="shared" si="73"/>
        <v>0.262696493927079+0.791142889440737i</v>
      </c>
      <c r="W197" t="str">
        <f t="shared" si="74"/>
        <v>0.0219800623419171+0.00600936474416982i</v>
      </c>
      <c r="X197" t="str">
        <f t="shared" si="75"/>
        <v>0.0560317070970814-0.310256895655352i</v>
      </c>
      <c r="Y197">
        <f t="shared" si="76"/>
        <v>-32.846355346122806</v>
      </c>
      <c r="Z197">
        <f t="shared" si="77"/>
        <v>15.291026624460814</v>
      </c>
      <c r="AA197">
        <f t="shared" si="78"/>
        <v>-10.026184500965478</v>
      </c>
      <c r="AB197">
        <f t="shared" si="79"/>
        <v>-79.762854259209504</v>
      </c>
      <c r="AC197">
        <f t="shared" si="80"/>
        <v>-6.8285069444466249</v>
      </c>
      <c r="AE197">
        <f t="shared" si="81"/>
        <v>-14.190611713948593</v>
      </c>
      <c r="AF197">
        <f t="shared" si="82"/>
        <v>-17.634591083836021</v>
      </c>
      <c r="AG197">
        <f t="shared" si="83"/>
        <v>-1.9158071706696869</v>
      </c>
      <c r="AH197">
        <f t="shared" si="84"/>
        <v>-12.803676905630114</v>
      </c>
      <c r="AI197">
        <f t="shared" si="85"/>
        <v>-1.5806736422520984</v>
      </c>
      <c r="AK197" t="str">
        <f t="shared" si="86"/>
        <v>-0.015762-0.193717i</v>
      </c>
      <c r="AL197" t="str">
        <f t="shared" si="87"/>
        <v>0.260146-0.036389i</v>
      </c>
      <c r="AM197" t="str">
        <f t="shared" si="88"/>
        <v>1.00109644008042+0.00115261901547847i</v>
      </c>
      <c r="AN197" t="str">
        <f t="shared" si="89"/>
        <v>0.000885593474760042+0.014706583071415i</v>
      </c>
      <c r="AO197" t="str">
        <f t="shared" si="90"/>
        <v>0.0568897975308415-0.310885436127611i</v>
      </c>
      <c r="AP197">
        <f t="shared" si="91"/>
        <v>-36.634044724135045</v>
      </c>
      <c r="AQ197">
        <f t="shared" si="91"/>
        <v>-10.004944935082641</v>
      </c>
    </row>
    <row r="198" spans="1:43" x14ac:dyDescent="0.25">
      <c r="A198" s="3">
        <v>1970</v>
      </c>
      <c r="B198">
        <v>0.59652799999999995</v>
      </c>
      <c r="C198">
        <v>-0.67782200000000004</v>
      </c>
      <c r="D198">
        <v>-0.75364900000000001</v>
      </c>
      <c r="E198">
        <v>0.14507700000000001</v>
      </c>
      <c r="F198">
        <v>3.4299999999999999E-4</v>
      </c>
      <c r="G198">
        <v>-0.197106</v>
      </c>
      <c r="H198">
        <v>1.6480000000000002E-2</v>
      </c>
      <c r="I198">
        <v>-0.37529099999999999</v>
      </c>
      <c r="J198">
        <v>0.37620399999999998</v>
      </c>
      <c r="K198">
        <v>0.70820499999999997</v>
      </c>
      <c r="M198">
        <v>-1.4959E-2</v>
      </c>
      <c r="N198">
        <v>-0.18987999999999999</v>
      </c>
      <c r="O198">
        <v>0.24954100000000001</v>
      </c>
      <c r="P198">
        <v>-7.6142000000000001E-2</v>
      </c>
      <c r="R198" t="str">
        <f t="shared" si="69"/>
        <v>0.000343-0.197106i</v>
      </c>
      <c r="S198" t="str">
        <f t="shared" si="70"/>
        <v>0.0396252558302518+0.126754183634782i</v>
      </c>
      <c r="T198" t="str">
        <f t="shared" si="71"/>
        <v>-0.680741747287336+0.424195551511393i</v>
      </c>
      <c r="U198" t="str">
        <f t="shared" si="72"/>
        <v>-0.140290044553542+0.181559165611545i</v>
      </c>
      <c r="V198" t="str">
        <f t="shared" si="73"/>
        <v>0.379454566059995+0.732423381662993i</v>
      </c>
      <c r="W198" t="str">
        <f t="shared" si="74"/>
        <v>0.0209514691332904+0.00238453402901883i</v>
      </c>
      <c r="X198" t="str">
        <f t="shared" si="75"/>
        <v>0.0563153400854501-0.31106425863472i</v>
      </c>
      <c r="Y198">
        <f t="shared" si="76"/>
        <v>-33.519816433990115</v>
      </c>
      <c r="Z198">
        <f t="shared" si="77"/>
        <v>6.4930230707726384</v>
      </c>
      <c r="AA198">
        <f t="shared" si="78"/>
        <v>-10.002937235058438</v>
      </c>
      <c r="AB198">
        <f t="shared" si="79"/>
        <v>-79.738271634209497</v>
      </c>
      <c r="AC198">
        <f t="shared" si="80"/>
        <v>297.79426479187521</v>
      </c>
      <c r="AE198">
        <f t="shared" si="81"/>
        <v>-14.10598995638551</v>
      </c>
      <c r="AF198">
        <f t="shared" si="82"/>
        <v>-17.53580604694854</v>
      </c>
      <c r="AG198">
        <f t="shared" si="83"/>
        <v>-1.9155188975963524</v>
      </c>
      <c r="AH198">
        <f t="shared" si="84"/>
        <v>-12.7864264543968</v>
      </c>
      <c r="AI198">
        <f t="shared" si="85"/>
        <v>-1.6721668857454453</v>
      </c>
      <c r="AK198" t="str">
        <f t="shared" si="86"/>
        <v>-0.014959-0.18988i</v>
      </c>
      <c r="AL198" t="str">
        <f t="shared" si="87"/>
        <v>0.249541-0.076142i</v>
      </c>
      <c r="AM198" t="str">
        <f t="shared" si="88"/>
        <v>1.0016050738078+0.00027357533517228i</v>
      </c>
      <c r="AN198" t="str">
        <f t="shared" si="89"/>
        <v>0.00138436866355711+0.0144608720860357i</v>
      </c>
      <c r="AO198" t="str">
        <f t="shared" si="90"/>
        <v>0.0570270101775656-0.311841278532033i</v>
      </c>
      <c r="AP198">
        <f t="shared" si="91"/>
        <v>-36.756490137365738</v>
      </c>
      <c r="AQ198">
        <f t="shared" si="91"/>
        <v>-9.9784663069044512</v>
      </c>
    </row>
    <row r="199" spans="1:43" x14ac:dyDescent="0.25">
      <c r="A199" s="3">
        <v>1980</v>
      </c>
      <c r="B199">
        <v>0.47225200000000001</v>
      </c>
      <c r="C199">
        <v>-0.77746999999999999</v>
      </c>
      <c r="D199">
        <v>-0.68402399999999997</v>
      </c>
      <c r="E199">
        <v>0.31145</v>
      </c>
      <c r="F199">
        <v>-3.2039999999999998E-3</v>
      </c>
      <c r="G199">
        <v>-0.19988300000000001</v>
      </c>
      <c r="H199">
        <v>-5.0840999999999997E-2</v>
      </c>
      <c r="I199">
        <v>-0.37278499999999998</v>
      </c>
      <c r="J199">
        <v>0.46610099999999999</v>
      </c>
      <c r="K199">
        <v>0.64477499999999999</v>
      </c>
      <c r="M199">
        <v>-1.2895999999999999E-2</v>
      </c>
      <c r="N199">
        <v>-0.189222</v>
      </c>
      <c r="O199">
        <v>0.23171</v>
      </c>
      <c r="P199">
        <v>-0.115817</v>
      </c>
      <c r="R199" t="str">
        <f t="shared" si="69"/>
        <v>-0.003204-0.199883i</v>
      </c>
      <c r="S199" t="str">
        <f t="shared" si="70"/>
        <v>0.0655293081401405+0.119011528579649i</v>
      </c>
      <c r="T199" t="str">
        <f t="shared" si="71"/>
        <v>-0.575351814488812+0.558851131168374i</v>
      </c>
      <c r="U199" t="str">
        <f t="shared" si="72"/>
        <v>-0.110954112858545+0.202154724617273i</v>
      </c>
      <c r="V199" t="str">
        <f t="shared" si="73"/>
        <v>0.480730941896407+0.66495578287641i</v>
      </c>
      <c r="W199" t="str">
        <f t="shared" si="74"/>
        <v>0.0179027566115568-0.00115055998564736i</v>
      </c>
      <c r="X199" t="str">
        <f t="shared" si="75"/>
        <v>0.0503526531761852-0.31124224420732i</v>
      </c>
      <c r="Y199">
        <f t="shared" si="76"/>
        <v>-34.923701246547324</v>
      </c>
      <c r="Z199">
        <f t="shared" si="77"/>
        <v>-3.67718212384773</v>
      </c>
      <c r="AA199">
        <f t="shared" si="78"/>
        <v>-10.025824896831105</v>
      </c>
      <c r="AB199">
        <f t="shared" si="79"/>
        <v>-80.810330987460247</v>
      </c>
      <c r="AC199">
        <f t="shared" si="80"/>
        <v>-51.104400529327322</v>
      </c>
      <c r="AE199">
        <f t="shared" si="81"/>
        <v>-13.983367082042349</v>
      </c>
      <c r="AF199">
        <f t="shared" si="82"/>
        <v>-17.33819260377367</v>
      </c>
      <c r="AG199">
        <f t="shared" si="83"/>
        <v>-1.9155654437735623</v>
      </c>
      <c r="AH199">
        <f t="shared" si="84"/>
        <v>-12.742733263663977</v>
      </c>
      <c r="AI199">
        <f t="shared" si="85"/>
        <v>-1.7181174832683608</v>
      </c>
      <c r="AK199" t="str">
        <f t="shared" si="86"/>
        <v>-0.012896-0.189222i</v>
      </c>
      <c r="AL199" t="str">
        <f t="shared" si="87"/>
        <v>0.23171-0.115817i</v>
      </c>
      <c r="AM199" t="str">
        <f t="shared" si="88"/>
        <v>1.00134261443974-0.00101902037710177i</v>
      </c>
      <c r="AN199" t="str">
        <f t="shared" si="89"/>
        <v>0.0010266196740529+0.0144661528355477i</v>
      </c>
      <c r="AO199" t="str">
        <f t="shared" si="90"/>
        <v>0.0509406145486263-0.312117524257541i</v>
      </c>
      <c r="AP199">
        <f t="shared" si="91"/>
        <v>-36.771121464250442</v>
      </c>
      <c r="AQ199">
        <f t="shared" si="91"/>
        <v>-9.9994660608420922</v>
      </c>
    </row>
    <row r="200" spans="1:43" x14ac:dyDescent="0.25">
      <c r="A200" s="3">
        <v>1990</v>
      </c>
      <c r="B200">
        <v>0.33902399999999999</v>
      </c>
      <c r="C200">
        <v>-0.84138999999999997</v>
      </c>
      <c r="D200">
        <v>-0.58227700000000004</v>
      </c>
      <c r="E200">
        <v>0.45765499999999998</v>
      </c>
      <c r="F200">
        <v>-4.1370000000000001E-3</v>
      </c>
      <c r="G200">
        <v>-0.200406</v>
      </c>
      <c r="H200">
        <v>-0.109206</v>
      </c>
      <c r="I200">
        <v>-0.34364400000000001</v>
      </c>
      <c r="J200">
        <v>0.54595300000000002</v>
      </c>
      <c r="K200">
        <v>0.56323100000000004</v>
      </c>
      <c r="M200">
        <v>-8.2799999999999992E-3</v>
      </c>
      <c r="N200">
        <v>-0.18833900000000001</v>
      </c>
      <c r="O200">
        <v>0.20950299999999999</v>
      </c>
      <c r="P200">
        <v>-0.148427</v>
      </c>
      <c r="R200" t="str">
        <f t="shared" si="69"/>
        <v>-0.004137-0.200406i</v>
      </c>
      <c r="S200" t="str">
        <f t="shared" si="70"/>
        <v>0.094101215939891+0.114148051571241i</v>
      </c>
      <c r="T200" t="str">
        <f t="shared" si="71"/>
        <v>-0.448619942051489+0.662130214272777i</v>
      </c>
      <c r="U200" t="str">
        <f t="shared" si="72"/>
        <v>-0.0744573422372495+0.216742476005366i</v>
      </c>
      <c r="V200" t="str">
        <f t="shared" si="73"/>
        <v>0.56998602763634+0.574617071661215i</v>
      </c>
      <c r="W200" t="str">
        <f t="shared" si="74"/>
        <v>0.01536087072029-0.00418734166359288i</v>
      </c>
      <c r="X200" t="str">
        <f t="shared" si="75"/>
        <v>0.0515683255885944-0.312390713563653i</v>
      </c>
      <c r="Y200">
        <f t="shared" si="76"/>
        <v>-35.960388610823621</v>
      </c>
      <c r="Z200">
        <f t="shared" si="77"/>
        <v>-15.248221094073035</v>
      </c>
      <c r="AA200">
        <f t="shared" si="78"/>
        <v>-9.9892753164540018</v>
      </c>
      <c r="AB200">
        <f t="shared" si="79"/>
        <v>-80.626355145554669</v>
      </c>
      <c r="AC200">
        <f t="shared" si="80"/>
        <v>216.41192498489738</v>
      </c>
      <c r="AE200">
        <f t="shared" si="81"/>
        <v>-13.959935306623168</v>
      </c>
      <c r="AF200">
        <f t="shared" si="82"/>
        <v>-16.598570901371556</v>
      </c>
      <c r="AG200">
        <f t="shared" si="83"/>
        <v>-1.9403975788110739</v>
      </c>
      <c r="AH200">
        <f t="shared" si="84"/>
        <v>-12.79665386883962</v>
      </c>
      <c r="AI200">
        <f t="shared" si="85"/>
        <v>-1.8371305126432027</v>
      </c>
      <c r="AK200" t="str">
        <f t="shared" si="86"/>
        <v>-0.00828-0.188339i</v>
      </c>
      <c r="AL200" t="str">
        <f t="shared" si="87"/>
        <v>0.209503-0.148427i</v>
      </c>
      <c r="AM200" t="str">
        <f t="shared" si="88"/>
        <v>1.00096001515663-0.00168923124627471i</v>
      </c>
      <c r="AN200" t="str">
        <f t="shared" si="89"/>
        <v>0.00125140642584797+0.0140349085261705i</v>
      </c>
      <c r="AO200" t="str">
        <f t="shared" si="90"/>
        <v>0.0519717176344132-0.313330199342416i</v>
      </c>
      <c r="AP200">
        <f t="shared" si="91"/>
        <v>-37.021417554589235</v>
      </c>
      <c r="AQ200">
        <f t="shared" si="91"/>
        <v>-9.9620838747435787</v>
      </c>
    </row>
    <row r="201" spans="1:43" x14ac:dyDescent="0.25">
      <c r="A201" s="3">
        <v>2000</v>
      </c>
      <c r="B201">
        <v>0.20644000000000001</v>
      </c>
      <c r="C201">
        <v>-0.88304800000000006</v>
      </c>
      <c r="D201">
        <v>-0.43102099999999999</v>
      </c>
      <c r="E201">
        <v>0.59052800000000005</v>
      </c>
      <c r="F201">
        <v>-8.2129999999999998E-3</v>
      </c>
      <c r="G201">
        <v>-0.201183</v>
      </c>
      <c r="H201">
        <v>-0.155529</v>
      </c>
      <c r="I201">
        <v>-0.29931999999999997</v>
      </c>
      <c r="J201">
        <v>0.61529900000000004</v>
      </c>
      <c r="K201">
        <v>0.480568</v>
      </c>
      <c r="M201">
        <v>-7.3299999999999997E-3</v>
      </c>
      <c r="N201">
        <v>-0.190946</v>
      </c>
      <c r="O201">
        <v>0.181474</v>
      </c>
      <c r="P201">
        <v>-0.179032</v>
      </c>
      <c r="R201" t="str">
        <f t="shared" si="69"/>
        <v>-0.008213-0.201183i</v>
      </c>
      <c r="S201" t="str">
        <f t="shared" si="70"/>
        <v>0.114267629132048+0.0918268503734149i</v>
      </c>
      <c r="T201" t="str">
        <f t="shared" si="71"/>
        <v>-0.301794404725951+0.74006918802492i</v>
      </c>
      <c r="U201" t="str">
        <f t="shared" si="72"/>
        <v>-0.0404714828864794+0.223459288983195i</v>
      </c>
      <c r="V201" t="str">
        <f t="shared" si="73"/>
        <v>0.641255099897879+0.479227003507313i</v>
      </c>
      <c r="W201" t="str">
        <f t="shared" si="74"/>
        <v>0.0114197208381545-0.00585305987958684i</v>
      </c>
      <c r="X201" t="str">
        <f t="shared" si="75"/>
        <v>0.0475000435761117-0.314281146019487i</v>
      </c>
      <c r="Y201">
        <f t="shared" si="76"/>
        <v>-37.833899084317203</v>
      </c>
      <c r="Z201">
        <f t="shared" si="77"/>
        <v>-27.136939426503432</v>
      </c>
      <c r="AA201">
        <f t="shared" si="78"/>
        <v>-9.9555440616562745</v>
      </c>
      <c r="AB201">
        <f t="shared" si="79"/>
        <v>-81.4054380755003</v>
      </c>
      <c r="AC201">
        <f t="shared" si="80"/>
        <v>-24.283357196692474</v>
      </c>
      <c r="AE201">
        <f t="shared" si="81"/>
        <v>-13.920942644656707</v>
      </c>
      <c r="AF201">
        <f t="shared" si="82"/>
        <v>-16.677785088742915</v>
      </c>
      <c r="AG201">
        <f t="shared" si="83"/>
        <v>-1.9464714948006261</v>
      </c>
      <c r="AH201">
        <f t="shared" si="84"/>
        <v>-12.875860701355498</v>
      </c>
      <c r="AI201">
        <f t="shared" si="85"/>
        <v>-1.9323234563326839</v>
      </c>
      <c r="AK201" t="str">
        <f t="shared" si="86"/>
        <v>-0.00733-0.190946i</v>
      </c>
      <c r="AL201" t="str">
        <f t="shared" si="87"/>
        <v>0.181474-0.179032i</v>
      </c>
      <c r="AM201" t="str">
        <f t="shared" si="88"/>
        <v>0.999560391895358-0.00243876806407747i</v>
      </c>
      <c r="AN201" t="str">
        <f t="shared" si="89"/>
        <v>0.000798645521943834+0.0145686645801997i</v>
      </c>
      <c r="AO201" t="str">
        <f t="shared" si="90"/>
        <v>0.047785432357536-0.315294918002805i</v>
      </c>
      <c r="AP201">
        <f t="shared" si="91"/>
        <v>-36.718573406474853</v>
      </c>
      <c r="AQ201">
        <f t="shared" si="91"/>
        <v>-9.9270324839950828</v>
      </c>
    </row>
    <row r="202" spans="1:43" x14ac:dyDescent="0.25">
      <c r="A202" s="3">
        <v>2010</v>
      </c>
      <c r="B202">
        <v>6.7710000000000006E-2</v>
      </c>
      <c r="C202">
        <v>-0.89800999999999997</v>
      </c>
      <c r="D202">
        <v>-0.25709900000000002</v>
      </c>
      <c r="E202">
        <v>0.68556899999999998</v>
      </c>
      <c r="F202">
        <v>-1.0678E-2</v>
      </c>
      <c r="G202">
        <v>-0.20319599999999999</v>
      </c>
      <c r="H202">
        <v>-0.184611</v>
      </c>
      <c r="I202">
        <v>-0.24105299999999999</v>
      </c>
      <c r="J202">
        <v>0.67985300000000004</v>
      </c>
      <c r="K202">
        <v>0.38272899999999999</v>
      </c>
      <c r="M202">
        <v>-6.2420000000000002E-3</v>
      </c>
      <c r="N202">
        <v>-0.19559399999999999</v>
      </c>
      <c r="O202">
        <v>0.14916099999999999</v>
      </c>
      <c r="P202">
        <v>-0.20325599999999999</v>
      </c>
      <c r="R202" t="str">
        <f t="shared" si="69"/>
        <v>-0.010678-0.203196i</v>
      </c>
      <c r="S202" t="str">
        <f t="shared" si="70"/>
        <v>0.138417316415882+0.0777187686072331i</v>
      </c>
      <c r="T202" t="str">
        <f t="shared" si="71"/>
        <v>-0.143238345090274+0.784896070454601i</v>
      </c>
      <c r="U202" t="str">
        <f t="shared" si="72"/>
        <v>-0.000674390996312973+0.22717032327811i</v>
      </c>
      <c r="V202" t="str">
        <f t="shared" si="73"/>
        <v>0.703934125733813+0.368180086400639i</v>
      </c>
      <c r="W202" t="str">
        <f t="shared" si="74"/>
        <v>0.00836313459903886-0.00716492065547737i</v>
      </c>
      <c r="X202" t="str">
        <f t="shared" si="75"/>
        <v>0.0478238407761754-0.313188870221393i</v>
      </c>
      <c r="Y202">
        <f t="shared" si="76"/>
        <v>-39.162175857241422</v>
      </c>
      <c r="Z202">
        <f t="shared" si="77"/>
        <v>-40.587546223551421</v>
      </c>
      <c r="AA202">
        <f t="shared" si="78"/>
        <v>-9.9837708890731367</v>
      </c>
      <c r="AB202">
        <f t="shared" si="79"/>
        <v>-81.318017989592207</v>
      </c>
      <c r="AC202">
        <f t="shared" si="80"/>
        <v>155.52747445994046</v>
      </c>
      <c r="AE202">
        <f t="shared" si="81"/>
        <v>-13.829720275094568</v>
      </c>
      <c r="AF202">
        <f t="shared" si="82"/>
        <v>-15.986070339731404</v>
      </c>
      <c r="AG202">
        <f t="shared" si="83"/>
        <v>-1.9614764805799259</v>
      </c>
      <c r="AH202">
        <f t="shared" si="84"/>
        <v>-12.872929804893991</v>
      </c>
      <c r="AI202">
        <f t="shared" si="85"/>
        <v>-1.9991570054556926</v>
      </c>
      <c r="AK202" t="str">
        <f t="shared" si="86"/>
        <v>-0.006242-0.195594i</v>
      </c>
      <c r="AL202" t="str">
        <f t="shared" si="87"/>
        <v>0.149161-0.203256i</v>
      </c>
      <c r="AM202" t="str">
        <f t="shared" si="88"/>
        <v>0.998484669151111-0.00226435401395132i</v>
      </c>
      <c r="AN202" t="str">
        <f t="shared" si="89"/>
        <v>0.00147767205273087+0.014652461002653i</v>
      </c>
      <c r="AO202" t="str">
        <f t="shared" si="90"/>
        <v>0.0478810375941463-0.314247245235129i</v>
      </c>
      <c r="AP202">
        <f t="shared" si="91"/>
        <v>-36.637842437974307</v>
      </c>
      <c r="AQ202">
        <f t="shared" si="91"/>
        <v>-9.9548979261054349</v>
      </c>
    </row>
    <row r="203" spans="1:43" x14ac:dyDescent="0.25">
      <c r="A203" s="3">
        <v>2020</v>
      </c>
      <c r="B203">
        <v>-6.4376000000000003E-2</v>
      </c>
      <c r="C203">
        <v>-0.89331300000000002</v>
      </c>
      <c r="D203">
        <v>-4.5970999999999998E-2</v>
      </c>
      <c r="E203">
        <v>0.73592800000000003</v>
      </c>
      <c r="F203">
        <v>-1.3764E-2</v>
      </c>
      <c r="G203">
        <v>-0.204375</v>
      </c>
      <c r="H203">
        <v>-0.18914600000000001</v>
      </c>
      <c r="I203">
        <v>-0.17678199999999999</v>
      </c>
      <c r="J203">
        <v>0.73008200000000001</v>
      </c>
      <c r="K203">
        <v>0.27895900000000001</v>
      </c>
      <c r="M203">
        <v>-8.2059999999999998E-3</v>
      </c>
      <c r="N203">
        <v>-0.20099600000000001</v>
      </c>
      <c r="O203">
        <v>0.11329699999999999</v>
      </c>
      <c r="P203">
        <v>-0.22290099999999999</v>
      </c>
      <c r="R203" t="str">
        <f t="shared" si="69"/>
        <v>-0.013764-0.204375i</v>
      </c>
      <c r="S203" t="str">
        <f t="shared" si="70"/>
        <v>0.15368964233275+0.0525690538521522i</v>
      </c>
      <c r="T203" t="str">
        <f t="shared" si="71"/>
        <v>0.0221737213549511+0.797481259763004i</v>
      </c>
      <c r="U203" t="str">
        <f t="shared" si="72"/>
        <v>0.0365553314890911+0.221014127502389i</v>
      </c>
      <c r="V203" t="str">
        <f t="shared" si="73"/>
        <v>0.744474363753289+0.254430741690005i</v>
      </c>
      <c r="W203" t="str">
        <f t="shared" si="74"/>
        <v>0.00442844486856379-0.00683559844049136i</v>
      </c>
      <c r="X203" t="str">
        <f t="shared" si="75"/>
        <v>0.0448552685459643-0.31430109010129i</v>
      </c>
      <c r="Y203">
        <f t="shared" si="76"/>
        <v>-41.782472497906809</v>
      </c>
      <c r="Z203">
        <f t="shared" si="77"/>
        <v>-57.062801447320957</v>
      </c>
      <c r="AA203">
        <f t="shared" si="78"/>
        <v>-9.965516595212069</v>
      </c>
      <c r="AB203">
        <f t="shared" si="79"/>
        <v>-81.877916897647992</v>
      </c>
      <c r="AC203">
        <f t="shared" si="80"/>
        <v>253.21782493611758</v>
      </c>
      <c r="AE203">
        <f t="shared" si="81"/>
        <v>-13.771791318872806</v>
      </c>
      <c r="AF203">
        <f t="shared" si="82"/>
        <v>-15.786591710327473</v>
      </c>
      <c r="AG203">
        <f t="shared" si="83"/>
        <v>-1.9622340376721867</v>
      </c>
      <c r="AH203">
        <f t="shared" si="84"/>
        <v>-12.994387339040586</v>
      </c>
      <c r="AI203">
        <f t="shared" si="85"/>
        <v>-2.0832543167781057</v>
      </c>
      <c r="AK203" t="str">
        <f t="shared" si="86"/>
        <v>-0.008206-0.200996i</v>
      </c>
      <c r="AL203" t="str">
        <f t="shared" si="87"/>
        <v>0.113297-0.222901i</v>
      </c>
      <c r="AM203" t="str">
        <f t="shared" si="88"/>
        <v>0.997017586745096-0.00140779302348968i</v>
      </c>
      <c r="AN203" t="str">
        <f t="shared" si="89"/>
        <v>0.00174661573770819+0.015662115459223i</v>
      </c>
      <c r="AO203" t="str">
        <f t="shared" si="90"/>
        <v>0.0447063966878705-0.315411987616431i</v>
      </c>
      <c r="AP203">
        <f t="shared" si="91"/>
        <v>-36.049314163392012</v>
      </c>
      <c r="AQ203">
        <f t="shared" si="91"/>
        <v>-9.9360506020061443</v>
      </c>
    </row>
    <row r="204" spans="1:43" x14ac:dyDescent="0.25">
      <c r="A204" s="3">
        <v>2030</v>
      </c>
      <c r="B204">
        <v>-0.18283199999999999</v>
      </c>
      <c r="C204">
        <v>-0.86514199999999997</v>
      </c>
      <c r="D204">
        <v>0.17526600000000001</v>
      </c>
      <c r="E204">
        <v>0.73137799999999997</v>
      </c>
      <c r="F204">
        <v>-1.6832E-2</v>
      </c>
      <c r="G204">
        <v>-0.20541200000000001</v>
      </c>
      <c r="H204">
        <v>-0.16850399999999999</v>
      </c>
      <c r="I204">
        <v>-0.11738800000000001</v>
      </c>
      <c r="J204">
        <v>0.76391699999999996</v>
      </c>
      <c r="K204">
        <v>0.176122</v>
      </c>
      <c r="M204">
        <v>-1.1719E-2</v>
      </c>
      <c r="N204">
        <v>-0.20577599999999999</v>
      </c>
      <c r="O204">
        <v>7.6698000000000002E-2</v>
      </c>
      <c r="P204">
        <v>-0.23563700000000001</v>
      </c>
      <c r="R204" t="str">
        <f t="shared" si="69"/>
        <v>-0.016832-0.205412i</v>
      </c>
      <c r="S204" t="str">
        <f t="shared" si="70"/>
        <v>0.16871829107226+0.021496556633424i</v>
      </c>
      <c r="T204" t="str">
        <f t="shared" si="71"/>
        <v>0.179825313010227+0.77460694657025i</v>
      </c>
      <c r="U204" t="str">
        <f t="shared" si="72"/>
        <v>0.0718804900870659+0.206846816861811i</v>
      </c>
      <c r="V204" t="str">
        <f t="shared" si="73"/>
        <v>0.764467902827729+0.146928986653693i</v>
      </c>
      <c r="W204" t="str">
        <f t="shared" si="74"/>
        <v>0.00101450984078653-0.00636370965981289i</v>
      </c>
      <c r="X204" t="str">
        <f t="shared" si="75"/>
        <v>0.0399426078810783-0.315713036800157i</v>
      </c>
      <c r="Y204">
        <f t="shared" si="76"/>
        <v>-43.816795777197008</v>
      </c>
      <c r="Z204">
        <f t="shared" si="77"/>
        <v>-80.942064437512286</v>
      </c>
      <c r="AA204">
        <f t="shared" si="78"/>
        <v>-9.9451861738044176</v>
      </c>
      <c r="AB204">
        <f t="shared" si="79"/>
        <v>-82.789501067418016</v>
      </c>
      <c r="AC204">
        <f t="shared" si="80"/>
        <v>272.44468993222722</v>
      </c>
      <c r="AE204">
        <f t="shared" si="81"/>
        <v>-13.718420128348237</v>
      </c>
      <c r="AF204">
        <f t="shared" si="82"/>
        <v>-15.386821363335565</v>
      </c>
      <c r="AG204">
        <f t="shared" si="83"/>
        <v>-1.990403721721973</v>
      </c>
      <c r="AH204">
        <f t="shared" si="84"/>
        <v>-13.191895565646618</v>
      </c>
      <c r="AI204">
        <f t="shared" si="85"/>
        <v>-2.1752787636705904</v>
      </c>
      <c r="AK204" t="str">
        <f t="shared" si="86"/>
        <v>-0.011719-0.205776i</v>
      </c>
      <c r="AL204" t="str">
        <f t="shared" si="87"/>
        <v>0.076698-0.235637i</v>
      </c>
      <c r="AM204" t="str">
        <f t="shared" si="88"/>
        <v>0.99617470770093-0.00012735818952673i</v>
      </c>
      <c r="AN204" t="str">
        <f t="shared" si="89"/>
        <v>0.00289158576150643+0.015801027472424i</v>
      </c>
      <c r="AO204" t="str">
        <f t="shared" si="90"/>
        <v>0.0395174388538544-0.316748546849271i</v>
      </c>
      <c r="AP204">
        <f t="shared" si="91"/>
        <v>-35.883235071803846</v>
      </c>
      <c r="AQ204">
        <f t="shared" si="91"/>
        <v>-9.9186302496942851</v>
      </c>
    </row>
    <row r="205" spans="1:43" x14ac:dyDescent="0.25">
      <c r="A205" s="3">
        <v>2040</v>
      </c>
      <c r="B205">
        <v>-0.30661100000000002</v>
      </c>
      <c r="C205">
        <v>-0.81989900000000004</v>
      </c>
      <c r="D205">
        <v>0.403499</v>
      </c>
      <c r="E205">
        <v>0.65947900000000004</v>
      </c>
      <c r="F205">
        <v>-2.0913000000000001E-2</v>
      </c>
      <c r="G205">
        <v>-0.20600299999999999</v>
      </c>
      <c r="H205">
        <v>-0.12678900000000001</v>
      </c>
      <c r="I205">
        <v>-6.9240999999999997E-2</v>
      </c>
      <c r="J205">
        <v>0.78506900000000002</v>
      </c>
      <c r="K205">
        <v>6.5877000000000005E-2</v>
      </c>
      <c r="M205">
        <v>-1.6872000000000002E-2</v>
      </c>
      <c r="N205">
        <v>-0.210345</v>
      </c>
      <c r="O205">
        <v>3.891E-2</v>
      </c>
      <c r="P205">
        <v>-0.24274699999999999</v>
      </c>
      <c r="R205" t="str">
        <f t="shared" si="69"/>
        <v>-0.020913-0.206003i</v>
      </c>
      <c r="S205" t="str">
        <f t="shared" si="70"/>
        <v>0.174795857986375-0.0098620591122047i</v>
      </c>
      <c r="T205" t="str">
        <f t="shared" si="71"/>
        <v>0.341691105675737+0.718384907470165i</v>
      </c>
      <c r="U205" t="str">
        <f t="shared" si="72"/>
        <v>0.102299614348511+0.187096952592335i</v>
      </c>
      <c r="V205" t="str">
        <f t="shared" si="73"/>
        <v>0.771670135558274+0.0396947898773638i</v>
      </c>
      <c r="W205" t="str">
        <f t="shared" si="74"/>
        <v>-0.00274039506541752-0.00693880081016168i</v>
      </c>
      <c r="X205" t="str">
        <f t="shared" si="75"/>
        <v>0.034544853810245-0.316462938867916i</v>
      </c>
      <c r="Y205">
        <f t="shared" si="76"/>
        <v>-42.544823773608009</v>
      </c>
      <c r="Z205">
        <f t="shared" si="77"/>
        <v>-111.55093947203162</v>
      </c>
      <c r="AA205">
        <f t="shared" si="78"/>
        <v>-9.9420993512416409</v>
      </c>
      <c r="AB205">
        <f t="shared" si="79"/>
        <v>-83.770301951174034</v>
      </c>
      <c r="AC205">
        <f t="shared" si="80"/>
        <v>68.083033272022433</v>
      </c>
      <c r="AE205">
        <f t="shared" si="81"/>
        <v>-13.678000242637616</v>
      </c>
      <c r="AF205">
        <f t="shared" si="82"/>
        <v>-15.135574463805765</v>
      </c>
      <c r="AG205">
        <f t="shared" si="83"/>
        <v>-1.987131556344774</v>
      </c>
      <c r="AH205">
        <f t="shared" si="84"/>
        <v>-13.422704539196689</v>
      </c>
      <c r="AI205">
        <f t="shared" si="85"/>
        <v>-2.2398895220216382</v>
      </c>
      <c r="AK205" t="str">
        <f t="shared" si="86"/>
        <v>-0.016872-0.210345i</v>
      </c>
      <c r="AL205" t="str">
        <f t="shared" si="87"/>
        <v>0.03891-0.242747i</v>
      </c>
      <c r="AM205" t="str">
        <f t="shared" si="88"/>
        <v>0.995647755876631+0.00088781478182907i</v>
      </c>
      <c r="AN205" t="str">
        <f t="shared" si="89"/>
        <v>0.00334791219175774+0.0138465019844789i</v>
      </c>
      <c r="AO205" t="str">
        <f t="shared" si="90"/>
        <v>0.033976021224217-0.317244965306209i</v>
      </c>
      <c r="AP205">
        <f t="shared" si="91"/>
        <v>-36.926448990714754</v>
      </c>
      <c r="AQ205">
        <f t="shared" si="91"/>
        <v>-9.9225760578948989</v>
      </c>
    </row>
    <row r="206" spans="1:43" x14ac:dyDescent="0.25">
      <c r="A206" s="3">
        <v>2050</v>
      </c>
      <c r="B206">
        <v>-0.41597099999999998</v>
      </c>
      <c r="C206">
        <v>-0.75936400000000004</v>
      </c>
      <c r="D206">
        <v>0.59454700000000005</v>
      </c>
      <c r="E206">
        <v>0.53173499999999996</v>
      </c>
      <c r="F206">
        <v>-2.3591000000000001E-2</v>
      </c>
      <c r="G206">
        <v>-0.207042</v>
      </c>
      <c r="H206">
        <v>-6.9665000000000005E-2</v>
      </c>
      <c r="I206">
        <v>-4.2465999999999997E-2</v>
      </c>
      <c r="J206">
        <v>0.78786</v>
      </c>
      <c r="K206">
        <v>-6.1219000000000003E-2</v>
      </c>
      <c r="M206">
        <v>-2.5388000000000001E-2</v>
      </c>
      <c r="N206">
        <v>-0.21235200000000001</v>
      </c>
      <c r="O206">
        <v>6.2799999999999998E-4</v>
      </c>
      <c r="P206">
        <v>-0.24356700000000001</v>
      </c>
      <c r="R206" t="str">
        <f t="shared" si="69"/>
        <v>-0.023591-0.207042i</v>
      </c>
      <c r="S206" t="str">
        <f t="shared" si="70"/>
        <v>0.17442331282733-0.0383395098039358i</v>
      </c>
      <c r="T206" t="str">
        <f t="shared" si="71"/>
        <v>0.481995974221118+0.633616176130549i</v>
      </c>
      <c r="U206" t="str">
        <f t="shared" si="72"/>
        <v>0.129773272574345+0.16323144083611i</v>
      </c>
      <c r="V206" t="str">
        <f t="shared" si="73"/>
        <v>0.763657414418798-0.0779616562099874i</v>
      </c>
      <c r="W206" t="str">
        <f t="shared" si="74"/>
        <v>-0.00668321523819761-0.0022454484776193i</v>
      </c>
      <c r="X206" t="str">
        <f t="shared" si="75"/>
        <v>0.0331234538450296-0.315965572706453i</v>
      </c>
      <c r="Y206">
        <f t="shared" si="76"/>
        <v>-43.035789107025487</v>
      </c>
      <c r="Z206">
        <f t="shared" si="77"/>
        <v>-161.42851306111081</v>
      </c>
      <c r="AA206">
        <f t="shared" si="78"/>
        <v>-9.9597367545128996</v>
      </c>
      <c r="AB206">
        <f t="shared" si="79"/>
        <v>-84.015400870953314</v>
      </c>
      <c r="AC206">
        <f t="shared" si="80"/>
        <v>67.191102945381132</v>
      </c>
      <c r="AE206">
        <f t="shared" si="81"/>
        <v>-13.622809250521195</v>
      </c>
      <c r="AF206">
        <f t="shared" si="82"/>
        <v>-14.962990431508059</v>
      </c>
      <c r="AG206">
        <f t="shared" si="83"/>
        <v>-1.9805490672448922</v>
      </c>
      <c r="AH206">
        <f t="shared" si="84"/>
        <v>-13.616544778464423</v>
      </c>
      <c r="AI206">
        <f t="shared" si="85"/>
        <v>-2.2969991762123678</v>
      </c>
      <c r="AK206" t="str">
        <f t="shared" si="86"/>
        <v>-0.025388-0.212352i</v>
      </c>
      <c r="AL206" t="str">
        <f t="shared" si="87"/>
        <v>0.000628-0.243567i</v>
      </c>
      <c r="AM206" t="str">
        <f t="shared" si="88"/>
        <v>0.995651994246145+0.00369862808882049i</v>
      </c>
      <c r="AN206" t="str">
        <f t="shared" si="89"/>
        <v>0.00278472904228069+0.0166076537812815i</v>
      </c>
      <c r="AO206" t="str">
        <f t="shared" si="90"/>
        <v>0.0323766754747358-0.316794381391476i</v>
      </c>
      <c r="AP206">
        <f t="shared" si="91"/>
        <v>-35.473414321778726</v>
      </c>
      <c r="AQ206">
        <f t="shared" si="91"/>
        <v>-9.9393236838757097</v>
      </c>
    </row>
    <row r="207" spans="1:43" x14ac:dyDescent="0.25">
      <c r="A207" s="3">
        <v>2060</v>
      </c>
      <c r="B207">
        <v>-0.51532</v>
      </c>
      <c r="C207">
        <v>-0.68256099999999997</v>
      </c>
      <c r="D207">
        <v>0.74645300000000003</v>
      </c>
      <c r="E207">
        <v>0.34766399999999997</v>
      </c>
      <c r="F207">
        <v>-2.7660000000000001E-2</v>
      </c>
      <c r="G207">
        <v>-0.20699799999999999</v>
      </c>
      <c r="H207">
        <v>-5.0939999999999996E-3</v>
      </c>
      <c r="I207">
        <v>-4.1186E-2</v>
      </c>
      <c r="J207">
        <v>0.76917100000000005</v>
      </c>
      <c r="K207">
        <v>-0.184917</v>
      </c>
      <c r="M207">
        <v>-3.2277E-2</v>
      </c>
      <c r="N207">
        <v>-0.21177000000000001</v>
      </c>
      <c r="O207">
        <v>-3.5202999999999998E-2</v>
      </c>
      <c r="P207">
        <v>-0.23854700000000001</v>
      </c>
      <c r="R207" t="str">
        <f t="shared" si="69"/>
        <v>-0.02766-0.206998i</v>
      </c>
      <c r="S207" t="str">
        <f t="shared" si="70"/>
        <v>0.166926450497127-0.0736050006327628i</v>
      </c>
      <c r="T207" t="str">
        <f t="shared" si="71"/>
        <v>0.604067167765348+0.519052828969193i</v>
      </c>
      <c r="U207" t="str">
        <f t="shared" si="72"/>
        <v>0.15313779015493+0.132800023797694i</v>
      </c>
      <c r="V207" t="str">
        <f t="shared" si="73"/>
        <v>0.739975545152277-0.186763483489823i</v>
      </c>
      <c r="W207" t="str">
        <f t="shared" si="74"/>
        <v>-0.00831409424575878-0.000763490962362794i</v>
      </c>
      <c r="X207" t="str">
        <f t="shared" si="75"/>
        <v>0.0316605613828445-0.314823077173887i</v>
      </c>
      <c r="Y207">
        <f t="shared" si="76"/>
        <v>-41.567230994690611</v>
      </c>
      <c r="Z207">
        <f t="shared" si="77"/>
        <v>-174.75319120442634</v>
      </c>
      <c r="AA207">
        <f t="shared" si="78"/>
        <v>-9.994966792508551</v>
      </c>
      <c r="AB207">
        <f t="shared" si="79"/>
        <v>-84.257288841556687</v>
      </c>
      <c r="AC207">
        <f t="shared" si="80"/>
        <v>306.35036806826815</v>
      </c>
      <c r="AE207">
        <f t="shared" si="81"/>
        <v>-13.603815729463197</v>
      </c>
      <c r="AF207">
        <f t="shared" si="82"/>
        <v>-14.777888091686551</v>
      </c>
      <c r="AG207">
        <f t="shared" si="83"/>
        <v>-1.9769639984122069</v>
      </c>
      <c r="AH207">
        <f t="shared" si="84"/>
        <v>-13.86295260408607</v>
      </c>
      <c r="AI207">
        <f t="shared" si="85"/>
        <v>-2.347455213538248</v>
      </c>
      <c r="AK207" t="str">
        <f t="shared" si="86"/>
        <v>-0.032277-0.21177i</v>
      </c>
      <c r="AL207" t="str">
        <f t="shared" si="87"/>
        <v>-0.035203-0.238547i</v>
      </c>
      <c r="AM207" t="str">
        <f t="shared" si="88"/>
        <v>0.996873923276716+0.00505921316950364i</v>
      </c>
      <c r="AN207" t="str">
        <f t="shared" si="89"/>
        <v>0.00412691446753494+0.0153052006934991i</v>
      </c>
      <c r="AO207" t="str">
        <f t="shared" si="90"/>
        <v>0.0307944794726298-0.315355558766654i</v>
      </c>
      <c r="AP207">
        <f t="shared" si="91"/>
        <v>-35.998410546660715</v>
      </c>
      <c r="AQ207">
        <f t="shared" si="91"/>
        <v>-9.9827741110740771</v>
      </c>
    </row>
    <row r="208" spans="1:43" x14ac:dyDescent="0.25">
      <c r="A208" s="3">
        <v>2070</v>
      </c>
      <c r="B208">
        <v>-0.60344699999999996</v>
      </c>
      <c r="C208">
        <v>-0.58628400000000003</v>
      </c>
      <c r="D208">
        <v>0.836754</v>
      </c>
      <c r="E208">
        <v>0.14422499999999999</v>
      </c>
      <c r="F208">
        <v>-3.0363999999999999E-2</v>
      </c>
      <c r="G208">
        <v>-0.20763100000000001</v>
      </c>
      <c r="H208">
        <v>5.2752E-2</v>
      </c>
      <c r="I208">
        <v>-6.8445000000000006E-2</v>
      </c>
      <c r="J208">
        <v>0.72982000000000002</v>
      </c>
      <c r="K208">
        <v>-0.29617399999999999</v>
      </c>
      <c r="M208">
        <v>-3.9052000000000003E-2</v>
      </c>
      <c r="N208">
        <v>-0.20998900000000001</v>
      </c>
      <c r="O208">
        <v>-7.1279999999999996E-2</v>
      </c>
      <c r="P208">
        <v>-0.22876199999999999</v>
      </c>
      <c r="R208" t="str">
        <f t="shared" si="69"/>
        <v>-0.030364-0.207631i</v>
      </c>
      <c r="S208" t="str">
        <f t="shared" si="70"/>
        <v>0.1548779026641-0.0971647025639121i</v>
      </c>
      <c r="T208" t="str">
        <f t="shared" si="71"/>
        <v>0.698632599212384+0.381614543238035i</v>
      </c>
      <c r="U208" t="str">
        <f t="shared" si="72"/>
        <v>0.169050603138656+0.0998509553588374i</v>
      </c>
      <c r="V208" t="str">
        <f t="shared" si="73"/>
        <v>0.703915636101761-0.284844645662981i</v>
      </c>
      <c r="W208" t="str">
        <f t="shared" si="74"/>
        <v>-0.011009936419735+0.00265232660791539i</v>
      </c>
      <c r="X208" t="str">
        <f t="shared" si="75"/>
        <v>0.0255617079627273-0.31496171922372i</v>
      </c>
      <c r="Y208">
        <f t="shared" si="76"/>
        <v>-38.919306510227457</v>
      </c>
      <c r="Z208">
        <f t="shared" si="77"/>
        <v>166.45535699134351</v>
      </c>
      <c r="AA208">
        <f t="shared" si="78"/>
        <v>-10.006332915858158</v>
      </c>
      <c r="AB208">
        <f t="shared" si="79"/>
        <v>-85.360150166602452</v>
      </c>
      <c r="AC208">
        <f t="shared" si="80"/>
        <v>-66.936960999130051</v>
      </c>
      <c r="AE208">
        <f t="shared" si="81"/>
        <v>-13.562256239952742</v>
      </c>
      <c r="AF208">
        <f t="shared" si="82"/>
        <v>-14.758877336176655</v>
      </c>
      <c r="AG208">
        <f t="shared" si="83"/>
        <v>-1.9810452706455735</v>
      </c>
      <c r="AH208">
        <f t="shared" si="84"/>
        <v>-14.139945477716394</v>
      </c>
      <c r="AI208">
        <f t="shared" si="85"/>
        <v>-2.3909998371933061</v>
      </c>
      <c r="AK208" t="str">
        <f t="shared" si="86"/>
        <v>-0.039052-0.209989i</v>
      </c>
      <c r="AL208" t="str">
        <f t="shared" si="87"/>
        <v>-0.07128-0.228762i</v>
      </c>
      <c r="AM208" t="str">
        <f t="shared" si="88"/>
        <v>0.998380505743948+0.00656815678864629i</v>
      </c>
      <c r="AN208" t="str">
        <f t="shared" si="89"/>
        <v>0.00409155553660021+0.0151800031427566i</v>
      </c>
      <c r="AO208" t="str">
        <f t="shared" si="90"/>
        <v>0.0246458448237775-0.315297305204308i</v>
      </c>
      <c r="AP208">
        <f t="shared" si="91"/>
        <v>-36.069984052657446</v>
      </c>
      <c r="AQ208">
        <f t="shared" si="91"/>
        <v>-9.9991398200811492</v>
      </c>
    </row>
    <row r="209" spans="1:43" x14ac:dyDescent="0.25">
      <c r="A209" s="3">
        <v>2080</v>
      </c>
      <c r="B209">
        <v>-0.66895300000000002</v>
      </c>
      <c r="C209">
        <v>-0.48152800000000001</v>
      </c>
      <c r="D209">
        <v>0.86703300000000005</v>
      </c>
      <c r="E209">
        <v>-7.6524999999999996E-2</v>
      </c>
      <c r="F209">
        <v>-3.3168000000000003E-2</v>
      </c>
      <c r="G209">
        <v>-0.20776500000000001</v>
      </c>
      <c r="H209">
        <v>9.3743999999999994E-2</v>
      </c>
      <c r="I209">
        <v>-0.11817999999999999</v>
      </c>
      <c r="J209">
        <v>0.66498500000000005</v>
      </c>
      <c r="K209">
        <v>-0.40976299999999999</v>
      </c>
      <c r="M209">
        <v>-4.4791999999999998E-2</v>
      </c>
      <c r="N209">
        <v>-0.20555300000000001</v>
      </c>
      <c r="O209">
        <v>-0.103439</v>
      </c>
      <c r="P209">
        <v>-0.21445400000000001</v>
      </c>
      <c r="R209" t="str">
        <f t="shared" si="69"/>
        <v>-0.033168-0.207765i</v>
      </c>
      <c r="S209" t="str">
        <f t="shared" si="70"/>
        <v>0.138080979244682-0.129197929432322i</v>
      </c>
      <c r="T209" t="str">
        <f t="shared" si="71"/>
        <v>0.75894442814426+0.229422357556834i</v>
      </c>
      <c r="U209" t="str">
        <f t="shared" si="72"/>
        <v>0.178924592279178+0.0625044621559044i</v>
      </c>
      <c r="V209" t="str">
        <f t="shared" si="73"/>
        <v>0.649121604983435-0.386697362890188i</v>
      </c>
      <c r="W209" t="str">
        <f t="shared" si="74"/>
        <v>-0.0132201499085002+0.00695448106652461i</v>
      </c>
      <c r="X209" t="str">
        <f t="shared" si="75"/>
        <v>0.0268364527035708-0.314269613489044i</v>
      </c>
      <c r="Y209">
        <f t="shared" si="76"/>
        <v>-36.514280782960633</v>
      </c>
      <c r="Z209">
        <f t="shared" si="77"/>
        <v>152.2533139435003</v>
      </c>
      <c r="AA209">
        <f t="shared" si="78"/>
        <v>-10.022398412704401</v>
      </c>
      <c r="AB209">
        <f t="shared" si="79"/>
        <v>-85.119177107005584</v>
      </c>
      <c r="AC209">
        <f t="shared" si="80"/>
        <v>109.87253720189236</v>
      </c>
      <c r="AE209">
        <f t="shared" si="81"/>
        <v>-13.539256836020577</v>
      </c>
      <c r="AF209">
        <f t="shared" si="82"/>
        <v>-14.466211712708184</v>
      </c>
      <c r="AG209">
        <f t="shared" si="83"/>
        <v>-2.0160402440108189</v>
      </c>
      <c r="AH209">
        <f t="shared" si="84"/>
        <v>-14.446537879076686</v>
      </c>
      <c r="AI209">
        <f t="shared" si="85"/>
        <v>-2.4344474306621713</v>
      </c>
      <c r="AK209" t="str">
        <f t="shared" si="86"/>
        <v>-0.044792-0.205553i</v>
      </c>
      <c r="AL209" t="str">
        <f t="shared" si="87"/>
        <v>-0.103439-0.214454i</v>
      </c>
      <c r="AM209" t="str">
        <f t="shared" si="88"/>
        <v>1.00048724542051+0.00799646919006671i</v>
      </c>
      <c r="AN209" t="str">
        <f t="shared" si="89"/>
        <v>0.00330319659183219+0.0160538070883798i</v>
      </c>
      <c r="AO209" t="str">
        <f t="shared" si="90"/>
        <v>0.0258799202354992-0.314481848246437i</v>
      </c>
      <c r="AP209">
        <f t="shared" si="91"/>
        <v>-35.708360630477486</v>
      </c>
      <c r="AQ209">
        <f t="shared" si="91"/>
        <v>-10.018775855644959</v>
      </c>
    </row>
    <row r="210" spans="1:43" x14ac:dyDescent="0.25">
      <c r="A210" s="3">
        <v>2090</v>
      </c>
      <c r="B210">
        <v>-0.72292999999999996</v>
      </c>
      <c r="C210">
        <v>-0.361707</v>
      </c>
      <c r="D210">
        <v>0.84336100000000003</v>
      </c>
      <c r="E210">
        <v>-0.27806900000000001</v>
      </c>
      <c r="F210">
        <v>-3.7301000000000001E-2</v>
      </c>
      <c r="G210">
        <v>-0.20752000000000001</v>
      </c>
      <c r="H210">
        <v>0.11121300000000001</v>
      </c>
      <c r="I210">
        <v>-0.177839</v>
      </c>
      <c r="J210">
        <v>0.58645700000000001</v>
      </c>
      <c r="K210">
        <v>-0.49992500000000001</v>
      </c>
      <c r="M210">
        <v>-4.8390000000000002E-2</v>
      </c>
      <c r="N210">
        <v>-0.19958500000000001</v>
      </c>
      <c r="O210">
        <v>-0.133525</v>
      </c>
      <c r="P210">
        <v>-0.195601</v>
      </c>
      <c r="R210" t="str">
        <f t="shared" si="69"/>
        <v>-0.037301-0.20752i</v>
      </c>
      <c r="S210" t="str">
        <f t="shared" si="70"/>
        <v>0.11652493451868-0.149705203230609i</v>
      </c>
      <c r="T210" t="str">
        <f t="shared" si="71"/>
        <v>0.788604470499627+0.069511401292832i</v>
      </c>
      <c r="U210" t="str">
        <f t="shared" si="72"/>
        <v>0.184839310090997+0.025054339899895i</v>
      </c>
      <c r="V210" t="str">
        <f t="shared" si="73"/>
        <v>0.584000118062363-0.472766364885919i</v>
      </c>
      <c r="W210" t="str">
        <f t="shared" si="74"/>
        <v>-0.0130342946774251+0.0112551924574424i</v>
      </c>
      <c r="X210" t="str">
        <f t="shared" si="75"/>
        <v>0.0246453235581621-0.314180340084223i</v>
      </c>
      <c r="Y210">
        <f t="shared" si="76"/>
        <v>-35.278695685051645</v>
      </c>
      <c r="Z210">
        <f t="shared" si="77"/>
        <v>139.18919265794418</v>
      </c>
      <c r="AA210">
        <f t="shared" si="78"/>
        <v>-10.029778150996471</v>
      </c>
      <c r="AB210">
        <f t="shared" si="79"/>
        <v>-85.514718240932396</v>
      </c>
      <c r="AC210">
        <f t="shared" si="80"/>
        <v>-119.22746507142536</v>
      </c>
      <c r="AE210">
        <f t="shared" si="81"/>
        <v>-13.520704465860018</v>
      </c>
      <c r="AF210">
        <f t="shared" si="82"/>
        <v>-14.438216740680975</v>
      </c>
      <c r="AG210">
        <f t="shared" si="83"/>
        <v>-2.0292031601616292</v>
      </c>
      <c r="AH210">
        <f t="shared" si="84"/>
        <v>-14.585044968171168</v>
      </c>
      <c r="AI210">
        <f t="shared" si="85"/>
        <v>-2.4828668494498207</v>
      </c>
      <c r="AK210" t="str">
        <f t="shared" si="86"/>
        <v>-0.04839-0.199585i</v>
      </c>
      <c r="AL210" t="str">
        <f t="shared" si="87"/>
        <v>-0.133525-0.195601i</v>
      </c>
      <c r="AM210" t="str">
        <f t="shared" si="88"/>
        <v>1.00343872076442+0.00797770933231545i</v>
      </c>
      <c r="AN210" t="str">
        <f t="shared" si="89"/>
        <v>0.00471953146716299+0.0165168075575039i</v>
      </c>
      <c r="AO210" t="str">
        <f t="shared" si="90"/>
        <v>0.0236376940466404-0.314114431952975i</v>
      </c>
      <c r="AP210">
        <f t="shared" si="91"/>
        <v>-35.300618306974748</v>
      </c>
      <c r="AQ210">
        <f t="shared" si="91"/>
        <v>-10.033718153452156</v>
      </c>
    </row>
    <row r="211" spans="1:43" x14ac:dyDescent="0.25">
      <c r="A211" s="3">
        <v>2100</v>
      </c>
      <c r="B211">
        <v>-0.75864100000000001</v>
      </c>
      <c r="C211">
        <v>-0.232765</v>
      </c>
      <c r="D211">
        <v>0.76840200000000003</v>
      </c>
      <c r="E211">
        <v>-0.466109</v>
      </c>
      <c r="F211">
        <v>-3.9965000000000001E-2</v>
      </c>
      <c r="G211">
        <v>-0.20848700000000001</v>
      </c>
      <c r="H211">
        <v>9.7783999999999996E-2</v>
      </c>
      <c r="I211">
        <v>-0.24002999999999999</v>
      </c>
      <c r="J211">
        <v>0.49034299999999997</v>
      </c>
      <c r="K211">
        <v>-0.576353</v>
      </c>
      <c r="M211">
        <v>-4.9090000000000002E-2</v>
      </c>
      <c r="N211">
        <v>-0.19480600000000001</v>
      </c>
      <c r="O211">
        <v>-0.16059000000000001</v>
      </c>
      <c r="P211">
        <v>-0.17421900000000001</v>
      </c>
      <c r="R211" t="str">
        <f t="shared" si="69"/>
        <v>-0.039965-0.208487i</v>
      </c>
      <c r="S211" t="str">
        <f t="shared" si="70"/>
        <v>0.084960339971424-0.171622550530475i</v>
      </c>
      <c r="T211" t="str">
        <f t="shared" si="71"/>
        <v>0.783901609571082-0.097000340991213i</v>
      </c>
      <c r="U211" t="str">
        <f t="shared" si="72"/>
        <v>0.176260390460638-0.0124101316655033i</v>
      </c>
      <c r="V211" t="str">
        <f t="shared" si="73"/>
        <v>0.502086920340822-0.553599577281592i</v>
      </c>
      <c r="W211" t="str">
        <f t="shared" si="74"/>
        <v>-0.0135129690087204+0.015795686667433i</v>
      </c>
      <c r="X211" t="str">
        <f t="shared" si="75"/>
        <v>0.0271177111070332-0.3153765285673i</v>
      </c>
      <c r="Y211">
        <f t="shared" si="76"/>
        <v>-33.644116644194369</v>
      </c>
      <c r="Z211">
        <f t="shared" si="77"/>
        <v>130.54648347724535</v>
      </c>
      <c r="AA211">
        <f t="shared" si="78"/>
        <v>-9.9914213894286181</v>
      </c>
      <c r="AB211">
        <f t="shared" si="79"/>
        <v>-85.085499366675265</v>
      </c>
      <c r="AC211">
        <f t="shared" si="80"/>
        <v>236.92202183938033</v>
      </c>
      <c r="AE211">
        <f t="shared" si="81"/>
        <v>-13.461699688572512</v>
      </c>
      <c r="AF211">
        <f t="shared" si="82"/>
        <v>-14.356587814560054</v>
      </c>
      <c r="AG211">
        <f t="shared" si="83"/>
        <v>-2.0487749684486998</v>
      </c>
      <c r="AH211">
        <f t="shared" si="84"/>
        <v>-15.055429443038921</v>
      </c>
      <c r="AI211">
        <f t="shared" si="85"/>
        <v>-2.5292723917957427</v>
      </c>
      <c r="AK211" t="str">
        <f t="shared" si="86"/>
        <v>-0.04909-0.194806i</v>
      </c>
      <c r="AL211" t="str">
        <f t="shared" si="87"/>
        <v>-0.16059-0.174219i</v>
      </c>
      <c r="AM211" t="str">
        <f t="shared" si="88"/>
        <v>1.00622834332765+0.00747666896503711i</v>
      </c>
      <c r="AN211" t="str">
        <f t="shared" si="89"/>
        <v>0.00408986735343168+0.0175301214687184i</v>
      </c>
      <c r="AO211" t="str">
        <f t="shared" si="90"/>
        <v>0.0261337989147729-0.315162982624049i</v>
      </c>
      <c r="AP211">
        <f t="shared" si="91"/>
        <v>-34.894118658534751</v>
      </c>
      <c r="AQ211">
        <f t="shared" si="91"/>
        <v>-9.9995361521338761</v>
      </c>
    </row>
    <row r="212" spans="1:43" x14ac:dyDescent="0.25">
      <c r="A212" s="3">
        <v>2110</v>
      </c>
      <c r="B212">
        <v>-0.771347</v>
      </c>
      <c r="C212">
        <v>-0.102729</v>
      </c>
      <c r="D212">
        <v>0.66839599999999999</v>
      </c>
      <c r="E212">
        <v>-0.61499999999999999</v>
      </c>
      <c r="F212">
        <v>-4.2797000000000002E-2</v>
      </c>
      <c r="G212">
        <v>-0.20688300000000001</v>
      </c>
      <c r="H212">
        <v>6.8114999999999995E-2</v>
      </c>
      <c r="I212">
        <v>-0.28938700000000001</v>
      </c>
      <c r="J212">
        <v>0.400644</v>
      </c>
      <c r="K212">
        <v>-0.62863500000000005</v>
      </c>
      <c r="M212">
        <v>-4.7025999999999998E-2</v>
      </c>
      <c r="N212">
        <v>-0.18879499999999999</v>
      </c>
      <c r="O212">
        <v>-0.18366299999999999</v>
      </c>
      <c r="P212">
        <v>-0.147504</v>
      </c>
      <c r="R212" t="str">
        <f t="shared" si="69"/>
        <v>-0.042797-0.206883i</v>
      </c>
      <c r="S212" t="str">
        <f t="shared" si="70"/>
        <v>0.0559768968521262-0.191206110446562i</v>
      </c>
      <c r="T212" t="str">
        <f t="shared" si="71"/>
        <v>0.749417086974166-0.249287429480579i</v>
      </c>
      <c r="U212" t="str">
        <f t="shared" si="72"/>
        <v>0.168130278284725-0.0489953266316113i</v>
      </c>
      <c r="V212" t="str">
        <f t="shared" si="73"/>
        <v>0.422559854996317-0.614629313153385i</v>
      </c>
      <c r="W212" t="str">
        <f t="shared" si="74"/>
        <v>-0.0122017220115241+0.020020869181319i</v>
      </c>
      <c r="X212" t="str">
        <f t="shared" si="75"/>
        <v>0.0222989346863087-0.314038777968138i</v>
      </c>
      <c r="Y212">
        <f t="shared" si="76"/>
        <v>-32.598606562316775</v>
      </c>
      <c r="Z212">
        <f t="shared" si="77"/>
        <v>121.36022555290536</v>
      </c>
      <c r="AA212">
        <f t="shared" si="78"/>
        <v>-10.038492374550383</v>
      </c>
      <c r="AB212">
        <f t="shared" si="79"/>
        <v>-85.938418645297034</v>
      </c>
      <c r="AC212">
        <f t="shared" si="80"/>
        <v>127.81003078919028</v>
      </c>
      <c r="AE212">
        <f t="shared" si="81"/>
        <v>-13.503521054334611</v>
      </c>
      <c r="AF212">
        <f t="shared" si="82"/>
        <v>-14.01284000786295</v>
      </c>
      <c r="AG212">
        <f t="shared" si="83"/>
        <v>-2.0497538212019579</v>
      </c>
      <c r="AH212">
        <f t="shared" si="84"/>
        <v>-15.133098367443502</v>
      </c>
      <c r="AI212">
        <f t="shared" si="85"/>
        <v>-2.5467062429476863</v>
      </c>
      <c r="AK212" t="str">
        <f t="shared" si="86"/>
        <v>-0.047026-0.188795i</v>
      </c>
      <c r="AL212" t="str">
        <f t="shared" si="87"/>
        <v>-0.183663-0.147504i</v>
      </c>
      <c r="AM212" t="str">
        <f t="shared" si="88"/>
        <v>1.00907882069033+0.00573002975321111i</v>
      </c>
      <c r="AN212" t="str">
        <f t="shared" si="89"/>
        <v>0.00494626758212177+0.017525714151444i</v>
      </c>
      <c r="AO212" t="str">
        <f t="shared" si="90"/>
        <v>0.0214120006438295-0.313568261754839i</v>
      </c>
      <c r="AP212">
        <f t="shared" si="91"/>
        <v>-34.79364236045992</v>
      </c>
      <c r="AQ212">
        <f t="shared" si="91"/>
        <v>-10.053154648814376</v>
      </c>
    </row>
    <row r="213" spans="1:43" x14ac:dyDescent="0.25">
      <c r="A213" s="3">
        <v>2120</v>
      </c>
      <c r="B213">
        <v>-0.76319800000000004</v>
      </c>
      <c r="C213">
        <v>4.0390000000000002E-2</v>
      </c>
      <c r="D213">
        <v>0.54750500000000002</v>
      </c>
      <c r="E213">
        <v>-0.72944500000000001</v>
      </c>
      <c r="F213">
        <v>-4.4380999999999997E-2</v>
      </c>
      <c r="G213">
        <v>-0.20698800000000001</v>
      </c>
      <c r="H213">
        <v>1.9019000000000001E-2</v>
      </c>
      <c r="I213">
        <v>-0.32094899999999998</v>
      </c>
      <c r="J213">
        <v>0.30372300000000002</v>
      </c>
      <c r="K213">
        <v>-0.66388599999999998</v>
      </c>
      <c r="M213">
        <v>-4.3679000000000003E-2</v>
      </c>
      <c r="N213">
        <v>-0.186143</v>
      </c>
      <c r="O213">
        <v>-0.20361899999999999</v>
      </c>
      <c r="P213">
        <v>-0.11794499999999999</v>
      </c>
      <c r="R213" t="str">
        <f t="shared" si="69"/>
        <v>-0.044381-0.206988i</v>
      </c>
      <c r="S213" t="str">
        <f t="shared" si="70"/>
        <v>0.0196472040634717-0.198331654585209i</v>
      </c>
      <c r="T213" t="str">
        <f t="shared" si="71"/>
        <v>0.683876856235313-0.39480245100079i</v>
      </c>
      <c r="U213" t="str">
        <f t="shared" si="72"/>
        <v>0.146169986779669-0.0816389628647758i</v>
      </c>
      <c r="V213" t="str">
        <f t="shared" si="73"/>
        <v>0.328079520268869-0.663436665851277i</v>
      </c>
      <c r="W213" t="str">
        <f t="shared" si="74"/>
        <v>-0.0123062202906326+0.023240149160044i</v>
      </c>
      <c r="X213" t="str">
        <f t="shared" si="75"/>
        <v>0.0198843166614583-0.315923239004627i</v>
      </c>
      <c r="Y213">
        <f t="shared" si="76"/>
        <v>-31.601779273110257</v>
      </c>
      <c r="Z213">
        <f t="shared" si="77"/>
        <v>117.90230045391877</v>
      </c>
      <c r="AA213">
        <f t="shared" si="78"/>
        <v>-9.9911980030017862</v>
      </c>
      <c r="AB213">
        <f t="shared" si="79"/>
        <v>-86.398534756138119</v>
      </c>
      <c r="AC213">
        <f t="shared" si="80"/>
        <v>74.802857492860156</v>
      </c>
      <c r="AE213">
        <f t="shared" si="81"/>
        <v>-13.485891460894688</v>
      </c>
      <c r="AF213">
        <f t="shared" si="82"/>
        <v>-14.009748206150176</v>
      </c>
      <c r="AG213">
        <f t="shared" si="83"/>
        <v>-2.0512416853363602</v>
      </c>
      <c r="AH213">
        <f t="shared" si="84"/>
        <v>-15.523678338564951</v>
      </c>
      <c r="AI213">
        <f t="shared" si="85"/>
        <v>-2.6139035479204811</v>
      </c>
      <c r="AK213" t="str">
        <f t="shared" si="86"/>
        <v>-0.043679-0.186143i</v>
      </c>
      <c r="AL213" t="str">
        <f t="shared" si="87"/>
        <v>-0.203619-0.117945i</v>
      </c>
      <c r="AM213" t="str">
        <f t="shared" si="88"/>
        <v>1.01055645173905+0.0036743813213883i</v>
      </c>
      <c r="AN213" t="str">
        <f t="shared" si="89"/>
        <v>0.00320783615592949+0.0169378895129007i</v>
      </c>
      <c r="AO213" t="str">
        <f t="shared" si="90"/>
        <v>0.0191480663637762-0.315382272332407i</v>
      </c>
      <c r="AP213">
        <f t="shared" si="91"/>
        <v>-35.269770400679569</v>
      </c>
      <c r="AQ213">
        <f t="shared" si="91"/>
        <v>-10.007275044036767</v>
      </c>
    </row>
    <row r="214" spans="1:43" x14ac:dyDescent="0.25">
      <c r="A214" s="3">
        <v>2130</v>
      </c>
      <c r="B214">
        <v>-0.72654399999999997</v>
      </c>
      <c r="C214">
        <v>0.19165599999999999</v>
      </c>
      <c r="D214">
        <v>0.40883399999999998</v>
      </c>
      <c r="E214">
        <v>-0.81350699999999998</v>
      </c>
      <c r="F214">
        <v>-4.8085999999999997E-2</v>
      </c>
      <c r="G214">
        <v>-0.205785</v>
      </c>
      <c r="H214">
        <v>-3.8078000000000001E-2</v>
      </c>
      <c r="I214">
        <v>-0.33286700000000002</v>
      </c>
      <c r="J214">
        <v>0.20405999999999999</v>
      </c>
      <c r="K214">
        <v>-0.69192200000000004</v>
      </c>
      <c r="M214">
        <v>-3.884E-2</v>
      </c>
      <c r="N214">
        <v>-0.18493899999999999</v>
      </c>
      <c r="O214">
        <v>-0.21898799999999999</v>
      </c>
      <c r="P214">
        <v>-8.4517999999999996E-2</v>
      </c>
      <c r="R214" t="str">
        <f t="shared" si="69"/>
        <v>-0.048086-0.205785i</v>
      </c>
      <c r="S214" t="str">
        <f t="shared" si="70"/>
        <v>-0.0174663234879507-0.200671055909238i</v>
      </c>
      <c r="T214" t="str">
        <f t="shared" si="71"/>
        <v>0.586852927967388-0.526646050176694i</v>
      </c>
      <c r="U214" t="str">
        <f t="shared" si="72"/>
        <v>0.122483443260927-0.111555758320654i</v>
      </c>
      <c r="V214" t="str">
        <f t="shared" si="73"/>
        <v>0.224723122935757-0.704273665262421i</v>
      </c>
      <c r="W214" t="str">
        <f t="shared" si="74"/>
        <v>-0.00884418763990579+0.027363865593477i</v>
      </c>
      <c r="X214" t="str">
        <f t="shared" si="75"/>
        <v>0.0183517741261556-0.315197575879846i</v>
      </c>
      <c r="Y214">
        <f t="shared" si="76"/>
        <v>-30.82494072838201</v>
      </c>
      <c r="Z214">
        <f t="shared" si="77"/>
        <v>107.91118572720725</v>
      </c>
      <c r="AA214">
        <f t="shared" si="78"/>
        <v>-10.013645255433063</v>
      </c>
      <c r="AB214">
        <f t="shared" si="79"/>
        <v>-86.667825043112416</v>
      </c>
      <c r="AC214">
        <f t="shared" si="80"/>
        <v>79.108460724203809</v>
      </c>
      <c r="AE214">
        <f t="shared" si="81"/>
        <v>-13.500839105629055</v>
      </c>
      <c r="AF214">
        <f t="shared" si="82"/>
        <v>-13.917527623854472</v>
      </c>
      <c r="AG214">
        <f t="shared" si="83"/>
        <v>-2.0638251482353427</v>
      </c>
      <c r="AH214">
        <f t="shared" si="84"/>
        <v>-15.615069992439297</v>
      </c>
      <c r="AI214">
        <f t="shared" si="85"/>
        <v>-2.6240834164775495</v>
      </c>
      <c r="AK214" t="str">
        <f t="shared" si="86"/>
        <v>-0.03884-0.184939i</v>
      </c>
      <c r="AL214" t="str">
        <f t="shared" si="87"/>
        <v>-0.218988-0.084518i</v>
      </c>
      <c r="AM214" t="str">
        <f t="shared" si="88"/>
        <v>1.01196531972274-0.00006706609412861i</v>
      </c>
      <c r="AN214" t="str">
        <f t="shared" si="89"/>
        <v>0.00452376150123582+0.0177374281963969i</v>
      </c>
      <c r="AO214" t="str">
        <f t="shared" si="90"/>
        <v>0.0177795780169152-0.314429852780321i</v>
      </c>
      <c r="AP214">
        <f t="shared" si="91"/>
        <v>-34.748504859828195</v>
      </c>
      <c r="AQ214">
        <f t="shared" si="91"/>
        <v>-10.03566062508721</v>
      </c>
    </row>
    <row r="215" spans="1:43" x14ac:dyDescent="0.25">
      <c r="A215" s="3">
        <v>2140</v>
      </c>
      <c r="B215">
        <v>-0.65486800000000001</v>
      </c>
      <c r="C215">
        <v>0.34778100000000001</v>
      </c>
      <c r="D215">
        <v>0.26700400000000002</v>
      </c>
      <c r="E215">
        <v>-0.86600999999999995</v>
      </c>
      <c r="F215">
        <v>-5.0557999999999999E-2</v>
      </c>
      <c r="G215">
        <v>-0.20542199999999999</v>
      </c>
      <c r="H215">
        <v>-9.3876000000000001E-2</v>
      </c>
      <c r="I215">
        <v>-0.32346900000000001</v>
      </c>
      <c r="J215">
        <v>0.111362</v>
      </c>
      <c r="K215">
        <v>-0.70802200000000004</v>
      </c>
      <c r="M215">
        <v>-3.3348000000000003E-2</v>
      </c>
      <c r="N215">
        <v>-0.186783</v>
      </c>
      <c r="O215">
        <v>-0.22925200000000001</v>
      </c>
      <c r="P215">
        <v>-5.0869999999999999E-2</v>
      </c>
      <c r="R215" t="str">
        <f t="shared" si="69"/>
        <v>-0.050558-0.205422i</v>
      </c>
      <c r="S215" t="str">
        <f t="shared" si="70"/>
        <v>-0.0576815014242412-0.192432666677403i</v>
      </c>
      <c r="T215" t="str">
        <f t="shared" si="71"/>
        <v>0.462998163370377-0.637582405167426i</v>
      </c>
      <c r="U215" t="str">
        <f t="shared" si="72"/>
        <v>0.0930558148844891-0.135790859046609i</v>
      </c>
      <c r="V215" t="str">
        <f t="shared" si="73"/>
        <v>0.122002569213883-0.729201515241876i</v>
      </c>
      <c r="W215" t="str">
        <f t="shared" si="74"/>
        <v>-0.00628529070448779+0.0313665817558316i</v>
      </c>
      <c r="X215" t="str">
        <f t="shared" si="75"/>
        <v>0.0167772074201514-0.315141258033898i</v>
      </c>
      <c r="Y215">
        <f t="shared" si="76"/>
        <v>-29.899684514476782</v>
      </c>
      <c r="Z215">
        <f t="shared" si="77"/>
        <v>101.33096261900343</v>
      </c>
      <c r="AA215">
        <f t="shared" si="78"/>
        <v>-10.017603395562166</v>
      </c>
      <c r="AB215">
        <f t="shared" si="79"/>
        <v>-86.952615501719549</v>
      </c>
      <c r="AC215">
        <f t="shared" si="80"/>
        <v>120.75116249383041</v>
      </c>
      <c r="AE215">
        <f t="shared" si="81"/>
        <v>-13.491651395798975</v>
      </c>
      <c r="AF215">
        <f t="shared" si="82"/>
        <v>-13.940758864896726</v>
      </c>
      <c r="AG215">
        <f t="shared" si="83"/>
        <v>-2.069932929952802</v>
      </c>
      <c r="AH215">
        <f t="shared" si="84"/>
        <v>-15.670540737646387</v>
      </c>
      <c r="AI215">
        <f t="shared" si="85"/>
        <v>-2.6231489791986986</v>
      </c>
      <c r="AK215" t="str">
        <f t="shared" si="86"/>
        <v>-0.033348-0.186783i</v>
      </c>
      <c r="AL215" t="str">
        <f t="shared" si="87"/>
        <v>-0.229252-0.05087i</v>
      </c>
      <c r="AM215" t="str">
        <f t="shared" si="88"/>
        <v>1.01220624675397-0.00386188022319294i</v>
      </c>
      <c r="AN215" t="str">
        <f t="shared" si="89"/>
        <v>0.00431986800319665+0.0189274077265144i</v>
      </c>
      <c r="AO215" t="str">
        <f t="shared" si="90"/>
        <v>0.0163571443454291-0.314224316787281i</v>
      </c>
      <c r="AP215">
        <f t="shared" si="91"/>
        <v>-34.237646181212121</v>
      </c>
      <c r="AQ215">
        <f t="shared" si="91"/>
        <v>-10.043451641918084</v>
      </c>
    </row>
    <row r="216" spans="1:43" x14ac:dyDescent="0.25">
      <c r="A216" s="3">
        <v>2150</v>
      </c>
      <c r="B216">
        <v>-0.54784100000000002</v>
      </c>
      <c r="C216">
        <v>0.49159399999999998</v>
      </c>
      <c r="D216">
        <v>0.13865</v>
      </c>
      <c r="E216">
        <v>-0.89236300000000002</v>
      </c>
      <c r="F216">
        <v>-5.0509999999999999E-2</v>
      </c>
      <c r="G216">
        <v>-0.20438500000000001</v>
      </c>
      <c r="H216">
        <v>-0.13931299999999999</v>
      </c>
      <c r="I216">
        <v>-0.29355500000000001</v>
      </c>
      <c r="J216">
        <v>2.4635000000000001E-2</v>
      </c>
      <c r="K216">
        <v>-0.71443999999999996</v>
      </c>
      <c r="M216">
        <v>-2.9388000000000001E-2</v>
      </c>
      <c r="N216">
        <v>-0.19164200000000001</v>
      </c>
      <c r="O216">
        <v>-0.23405599999999999</v>
      </c>
      <c r="P216">
        <v>-1.7270000000000001E-2</v>
      </c>
      <c r="R216" t="str">
        <f t="shared" si="69"/>
        <v>-0.05051-0.204385i</v>
      </c>
      <c r="S216" t="str">
        <f t="shared" si="70"/>
        <v>-0.0932829200442412-0.17640224005219i</v>
      </c>
      <c r="T216" t="str">
        <f t="shared" si="71"/>
        <v>0.328166257462194-0.718786349037924i</v>
      </c>
      <c r="U216" t="str">
        <f t="shared" si="72"/>
        <v>0.057161778682877-0.154196082505715i</v>
      </c>
      <c r="V216" t="str">
        <f t="shared" si="73"/>
        <v>0.0223640701197341-0.737788639564556i</v>
      </c>
      <c r="W216" t="str">
        <f t="shared" si="74"/>
        <v>-0.0036172649925999+0.0308277419904449i</v>
      </c>
      <c r="X216" t="str">
        <f t="shared" si="75"/>
        <v>0.0144100695844298-0.315792109872254i</v>
      </c>
      <c r="Y216">
        <f t="shared" si="76"/>
        <v>-30.161779040774626</v>
      </c>
      <c r="Z216">
        <f t="shared" si="77"/>
        <v>96.692369065282847</v>
      </c>
      <c r="AA216">
        <f t="shared" si="78"/>
        <v>-10.002940875428445</v>
      </c>
      <c r="AB216">
        <f t="shared" si="79"/>
        <v>-87.387319686697339</v>
      </c>
      <c r="AC216">
        <f t="shared" si="80"/>
        <v>83.482741555470511</v>
      </c>
      <c r="AE216">
        <f t="shared" si="81"/>
        <v>-13.533562691260666</v>
      </c>
      <c r="AF216">
        <f t="shared" si="82"/>
        <v>-13.99904705074972</v>
      </c>
      <c r="AG216">
        <f t="shared" si="83"/>
        <v>-2.0457403466075639</v>
      </c>
      <c r="AH216">
        <f t="shared" si="84"/>
        <v>-15.679306657359554</v>
      </c>
      <c r="AI216">
        <f t="shared" si="85"/>
        <v>-2.6373721063985984</v>
      </c>
      <c r="AK216" t="str">
        <f t="shared" si="86"/>
        <v>-0.029388-0.191642i</v>
      </c>
      <c r="AL216" t="str">
        <f t="shared" si="87"/>
        <v>-0.234056-0.01727i</v>
      </c>
      <c r="AM216" t="str">
        <f t="shared" si="88"/>
        <v>1.00972522240753-0.00650860299425751i</v>
      </c>
      <c r="AN216" t="str">
        <f t="shared" si="89"/>
        <v>0.00345002469427447+0.016039708548958i</v>
      </c>
      <c r="AO216" t="str">
        <f t="shared" si="90"/>
        <v>0.0142500465005538-0.314954342707423i</v>
      </c>
      <c r="AP216">
        <f t="shared" si="91"/>
        <v>-35.699654061769699</v>
      </c>
      <c r="AQ216">
        <f t="shared" si="91"/>
        <v>-10.026166660928917</v>
      </c>
    </row>
    <row r="217" spans="1:43" x14ac:dyDescent="0.25">
      <c r="A217" s="3">
        <v>2160</v>
      </c>
      <c r="B217">
        <v>-0.39733499999999999</v>
      </c>
      <c r="C217">
        <v>0.61604599999999998</v>
      </c>
      <c r="D217">
        <v>7.8569999999999994E-3</v>
      </c>
      <c r="E217">
        <v>-0.89267600000000003</v>
      </c>
      <c r="F217">
        <v>-5.2344000000000002E-2</v>
      </c>
      <c r="G217">
        <v>-0.20358999999999999</v>
      </c>
      <c r="H217">
        <v>-0.171766</v>
      </c>
      <c r="I217">
        <v>-0.248776</v>
      </c>
      <c r="J217">
        <v>-6.1529E-2</v>
      </c>
      <c r="K217">
        <v>-0.71342399999999995</v>
      </c>
      <c r="M217">
        <v>-2.5693000000000001E-2</v>
      </c>
      <c r="N217">
        <v>-0.19825699999999999</v>
      </c>
      <c r="O217">
        <v>-0.23425799999999999</v>
      </c>
      <c r="P217">
        <v>1.5904000000000001E-2</v>
      </c>
      <c r="R217" t="str">
        <f t="shared" si="69"/>
        <v>-0.052344-0.20359i</v>
      </c>
      <c r="S217" t="str">
        <f t="shared" si="70"/>
        <v>-0.127993521663523-0.154387653239042i</v>
      </c>
      <c r="T217" t="str">
        <f t="shared" si="71"/>
        <v>0.174292708417544-0.767990252756389i</v>
      </c>
      <c r="U217" t="str">
        <f t="shared" si="72"/>
        <v>0.0201203118467878-0.165502904306753i</v>
      </c>
      <c r="V217" t="str">
        <f t="shared" si="73"/>
        <v>-0.0761561640229225-0.732378129363216i</v>
      </c>
      <c r="W217" t="str">
        <f t="shared" si="74"/>
        <v>0.000725776854807335+0.0343255850317415i</v>
      </c>
      <c r="X217" t="str">
        <f t="shared" si="75"/>
        <v>0.012797752508603-0.316961064337864i</v>
      </c>
      <c r="Y217">
        <f t="shared" si="76"/>
        <v>-29.285699898445369</v>
      </c>
      <c r="Z217">
        <f t="shared" si="77"/>
        <v>88.7887240562046</v>
      </c>
      <c r="AA217">
        <f t="shared" si="78"/>
        <v>-9.9728073260804724</v>
      </c>
      <c r="AB217">
        <f t="shared" si="79"/>
        <v>-87.687857556297033</v>
      </c>
      <c r="AC217">
        <f t="shared" si="80"/>
        <v>262.08682455242399</v>
      </c>
      <c r="AE217">
        <f t="shared" si="81"/>
        <v>-13.546879646882481</v>
      </c>
      <c r="AF217">
        <f t="shared" si="82"/>
        <v>-13.955807282057155</v>
      </c>
      <c r="AG217">
        <f t="shared" si="83"/>
        <v>-2.0747735786293973</v>
      </c>
      <c r="AH217">
        <f t="shared" si="84"/>
        <v>-15.560170988493422</v>
      </c>
      <c r="AI217">
        <f t="shared" si="85"/>
        <v>-2.6585852077318384</v>
      </c>
      <c r="AK217" t="str">
        <f t="shared" si="86"/>
        <v>-0.025693-0.198257i</v>
      </c>
      <c r="AL217" t="str">
        <f t="shared" si="87"/>
        <v>-0.234258+0.015904i</v>
      </c>
      <c r="AM217" t="str">
        <f t="shared" si="88"/>
        <v>1.00774430343488-0.0100247620946305i</v>
      </c>
      <c r="AN217" t="str">
        <f t="shared" si="89"/>
        <v>0.00408145871619887+0.0179399967352351i</v>
      </c>
      <c r="AO217" t="str">
        <f t="shared" si="90"/>
        <v>0.0128583988015386-0.315989914153763i</v>
      </c>
      <c r="AP217">
        <f t="shared" si="91"/>
        <v>-34.704390328422164</v>
      </c>
      <c r="AQ217">
        <f t="shared" si="91"/>
        <v>-9.9993501587779416</v>
      </c>
    </row>
    <row r="218" spans="1:43" x14ac:dyDescent="0.25">
      <c r="A218" s="3">
        <v>2170</v>
      </c>
      <c r="B218">
        <v>-0.20371600000000001</v>
      </c>
      <c r="C218">
        <v>0.70999900000000005</v>
      </c>
      <c r="D218">
        <v>-0.12268999999999999</v>
      </c>
      <c r="E218">
        <v>-0.87835399999999997</v>
      </c>
      <c r="F218">
        <v>-5.3218000000000001E-2</v>
      </c>
      <c r="G218">
        <v>-0.20427999999999999</v>
      </c>
      <c r="H218">
        <v>-0.18484400000000001</v>
      </c>
      <c r="I218">
        <v>-0.19570199999999999</v>
      </c>
      <c r="J218">
        <v>-0.15551499999999999</v>
      </c>
      <c r="K218">
        <v>-0.70820700000000003</v>
      </c>
      <c r="M218">
        <v>-2.6699000000000001E-2</v>
      </c>
      <c r="N218">
        <v>-0.20691699999999999</v>
      </c>
      <c r="O218">
        <v>-0.22900799999999999</v>
      </c>
      <c r="P218">
        <v>5.2776999999999998E-2</v>
      </c>
      <c r="R218" t="str">
        <f t="shared" si="69"/>
        <v>-0.053218-0.20428i</v>
      </c>
      <c r="S218" t="str">
        <f t="shared" si="70"/>
        <v>-0.157882822661426-0.130435354364575i</v>
      </c>
      <c r="T218" t="str">
        <f t="shared" si="71"/>
        <v>0.0074826456020115-0.7895603107411i</v>
      </c>
      <c r="U218" t="str">
        <f t="shared" si="72"/>
        <v>-0.017521186787358-0.169449902295132i</v>
      </c>
      <c r="V218" t="str">
        <f t="shared" si="73"/>
        <v>-0.179087380021617-0.717384925189714i</v>
      </c>
      <c r="W218" t="str">
        <f t="shared" si="74"/>
        <v>0.00345156846183879+0.0334452582889778i</v>
      </c>
      <c r="X218" t="str">
        <f t="shared" si="75"/>
        <v>0.00756268701800036-0.316541117482888i</v>
      </c>
      <c r="Y218">
        <f t="shared" si="76"/>
        <v>-29.46729960825121</v>
      </c>
      <c r="Z218">
        <f t="shared" si="77"/>
        <v>84.107903600245137</v>
      </c>
      <c r="AA218">
        <f t="shared" si="78"/>
        <v>-9.9889190842613456</v>
      </c>
      <c r="AB218">
        <f t="shared" si="79"/>
        <v>-88.631370124685759</v>
      </c>
      <c r="AC218">
        <f t="shared" si="80"/>
        <v>21.79455217175293</v>
      </c>
      <c r="AE218">
        <f t="shared" si="81"/>
        <v>-13.510307069340167</v>
      </c>
      <c r="AF218">
        <f t="shared" si="82"/>
        <v>-13.773677698264631</v>
      </c>
      <c r="AG218">
        <f t="shared" si="83"/>
        <v>-2.0519037782831471</v>
      </c>
      <c r="AH218">
        <f t="shared" si="84"/>
        <v>-15.372986803582831</v>
      </c>
      <c r="AI218">
        <f t="shared" si="85"/>
        <v>-2.6224026503468374</v>
      </c>
      <c r="AK218" t="str">
        <f t="shared" si="86"/>
        <v>-0.026699-0.206917i</v>
      </c>
      <c r="AL218" t="str">
        <f t="shared" si="87"/>
        <v>-0.229008+0.052777i</v>
      </c>
      <c r="AM218" t="str">
        <f t="shared" si="88"/>
        <v>1.00468938801613-0.0110973688091506i</v>
      </c>
      <c r="AN218" t="str">
        <f t="shared" si="89"/>
        <v>0.00252305859461468+0.0164385451303213i</v>
      </c>
      <c r="AO218" t="str">
        <f t="shared" si="90"/>
        <v>0.00776845793475616-0.315667970886829i</v>
      </c>
      <c r="AP218">
        <f t="shared" si="91"/>
        <v>-35.581610280576079</v>
      </c>
      <c r="AQ218">
        <f t="shared" si="91"/>
        <v>-10.012760198551307</v>
      </c>
    </row>
    <row r="219" spans="1:43" x14ac:dyDescent="0.25">
      <c r="A219" s="3">
        <v>2180</v>
      </c>
      <c r="B219">
        <v>2.2783999999999999E-2</v>
      </c>
      <c r="C219">
        <v>0.75329100000000004</v>
      </c>
      <c r="D219">
        <v>-0.22500899999999999</v>
      </c>
      <c r="E219">
        <v>-0.85150199999999998</v>
      </c>
      <c r="F219">
        <v>-5.4633000000000001E-2</v>
      </c>
      <c r="G219">
        <v>-0.20264399999999999</v>
      </c>
      <c r="H219">
        <v>-0.17660000000000001</v>
      </c>
      <c r="I219">
        <v>-0.140151</v>
      </c>
      <c r="J219">
        <v>-0.25935000000000002</v>
      </c>
      <c r="K219">
        <v>-0.69099900000000003</v>
      </c>
      <c r="M219">
        <v>-3.0424E-2</v>
      </c>
      <c r="N219">
        <v>-0.21448500000000001</v>
      </c>
      <c r="O219">
        <v>-0.21898599999999999</v>
      </c>
      <c r="P219">
        <v>8.6720000000000005E-2</v>
      </c>
      <c r="R219" t="str">
        <f t="shared" si="69"/>
        <v>-0.054633-0.202644i</v>
      </c>
      <c r="S219" t="str">
        <f t="shared" si="70"/>
        <v>-0.178158074412729-0.0854348964215032i</v>
      </c>
      <c r="T219" t="str">
        <f t="shared" si="71"/>
        <v>-0.145294744063879-0.779013347760001i</v>
      </c>
      <c r="U219" t="str">
        <f t="shared" si="72"/>
        <v>-0.0551614972772648-0.16478662368005i</v>
      </c>
      <c r="V219" t="str">
        <f t="shared" si="73"/>
        <v>-0.283995390855867-0.685100221657017i</v>
      </c>
      <c r="W219" t="str">
        <f t="shared" si="74"/>
        <v>0.00886037734590492+0.0327913486549631i</v>
      </c>
      <c r="X219" t="str">
        <f t="shared" si="75"/>
        <v>0.00714212513018239-0.317124583102474i</v>
      </c>
      <c r="Y219">
        <f t="shared" si="76"/>
        <v>-29.378774326644649</v>
      </c>
      <c r="Z219">
        <f t="shared" si="77"/>
        <v>74.879492568594003</v>
      </c>
      <c r="AA219">
        <f t="shared" si="78"/>
        <v>-9.973199550501505</v>
      </c>
      <c r="AB219">
        <f t="shared" si="79"/>
        <v>-88.70983051250407</v>
      </c>
      <c r="AC219">
        <f t="shared" si="80"/>
        <v>287.65009633488211</v>
      </c>
      <c r="AE219">
        <f t="shared" si="81"/>
        <v>-13.560604422443014</v>
      </c>
      <c r="AF219">
        <f t="shared" si="82"/>
        <v>-14.084966319939795</v>
      </c>
      <c r="AG219">
        <f t="shared" si="83"/>
        <v>-2.0205947211305033</v>
      </c>
      <c r="AH219">
        <f t="shared" si="84"/>
        <v>-15.200301300346224</v>
      </c>
      <c r="AI219">
        <f t="shared" si="85"/>
        <v>-2.5962491691153646</v>
      </c>
      <c r="AK219" t="str">
        <f t="shared" si="86"/>
        <v>-0.030424-0.214485i</v>
      </c>
      <c r="AL219" t="str">
        <f t="shared" si="87"/>
        <v>-0.218986+0.08672i</v>
      </c>
      <c r="AM219" t="str">
        <f t="shared" si="88"/>
        <v>0.999830120630159-0.0114901148866523i</v>
      </c>
      <c r="AN219" t="str">
        <f t="shared" si="89"/>
        <v>0.00409995765892609+0.0160106961906993i</v>
      </c>
      <c r="AO219" t="str">
        <f t="shared" si="90"/>
        <v>0.00761922828822321-0.316348485657458i</v>
      </c>
      <c r="AP219">
        <f t="shared" si="91"/>
        <v>-35.635955432143227</v>
      </c>
      <c r="AQ219">
        <f t="shared" si="91"/>
        <v>-9.994166262993545</v>
      </c>
    </row>
    <row r="220" spans="1:43" x14ac:dyDescent="0.25">
      <c r="A220" s="3">
        <v>2190</v>
      </c>
      <c r="B220">
        <v>0.26319999999999999</v>
      </c>
      <c r="C220">
        <v>0.72292800000000002</v>
      </c>
      <c r="D220">
        <v>-0.33749699999999999</v>
      </c>
      <c r="E220">
        <v>-0.80276999999999998</v>
      </c>
      <c r="F220">
        <v>-5.8355999999999998E-2</v>
      </c>
      <c r="G220">
        <v>-0.202011</v>
      </c>
      <c r="H220">
        <v>-0.14455599999999999</v>
      </c>
      <c r="I220">
        <v>-9.0343999999999994E-2</v>
      </c>
      <c r="J220">
        <v>-0.35297699999999999</v>
      </c>
      <c r="K220">
        <v>-0.66215599999999997</v>
      </c>
      <c r="M220">
        <v>-3.7103999999999998E-2</v>
      </c>
      <c r="N220">
        <v>-0.22209899999999999</v>
      </c>
      <c r="O220">
        <v>-0.204017</v>
      </c>
      <c r="P220">
        <v>0.118585</v>
      </c>
      <c r="R220" t="str">
        <f t="shared" si="69"/>
        <v>-0.058356-0.202011i</v>
      </c>
      <c r="S220" t="str">
        <f t="shared" si="70"/>
        <v>-0.193439347257929-0.0483604458941392i</v>
      </c>
      <c r="T220" t="str">
        <f t="shared" si="71"/>
        <v>-0.304084879718009-0.730468812046663i</v>
      </c>
      <c r="U220" t="str">
        <f t="shared" si="72"/>
        <v>-0.0926716553138092-0.150199500621555i</v>
      </c>
      <c r="V220" t="str">
        <f t="shared" si="73"/>
        <v>-0.371419490583693-0.643258191122269i</v>
      </c>
      <c r="W220" t="str">
        <f t="shared" si="74"/>
        <v>0.0128732757186084+0.0346778766258616i</v>
      </c>
      <c r="X220" t="str">
        <f t="shared" si="75"/>
        <v>0.00141303994719401-0.317955329220958i</v>
      </c>
      <c r="Y220">
        <f t="shared" si="76"/>
        <v>-28.638261779573533</v>
      </c>
      <c r="Z220">
        <f t="shared" si="77"/>
        <v>69.633842841738826</v>
      </c>
      <c r="AA220">
        <f t="shared" si="78"/>
        <v>-9.9525920547628512</v>
      </c>
      <c r="AB220">
        <f t="shared" si="79"/>
        <v>-89.745370859309645</v>
      </c>
      <c r="AC220">
        <f t="shared" si="80"/>
        <v>-123.34551495616746</v>
      </c>
      <c r="AE220">
        <f t="shared" si="81"/>
        <v>-13.544415009000803</v>
      </c>
      <c r="AF220">
        <f t="shared" si="82"/>
        <v>-14.005807816948106</v>
      </c>
      <c r="AG220">
        <f t="shared" si="83"/>
        <v>-2.0338938498118488</v>
      </c>
      <c r="AH220">
        <f t="shared" si="84"/>
        <v>-15.065708701383118</v>
      </c>
      <c r="AI220">
        <f t="shared" si="85"/>
        <v>-2.5827061562001181</v>
      </c>
      <c r="AK220" t="str">
        <f t="shared" si="86"/>
        <v>-0.037104-0.222099i</v>
      </c>
      <c r="AL220" t="str">
        <f t="shared" si="87"/>
        <v>-0.204017+0.118585i</v>
      </c>
      <c r="AM220" t="str">
        <f t="shared" si="88"/>
        <v>0.996821042879141-0.0118062122376245i</v>
      </c>
      <c r="AN220" t="str">
        <f t="shared" si="89"/>
        <v>0.00369947924845135+0.0194279598113054i</v>
      </c>
      <c r="AO220" t="str">
        <f t="shared" si="90"/>
        <v>0.0021585295916993-0.317133190929137i</v>
      </c>
      <c r="AP220">
        <f t="shared" si="91"/>
        <v>-34.076769076438758</v>
      </c>
      <c r="AQ220">
        <f t="shared" si="91"/>
        <v>-9.9749648627687932</v>
      </c>
    </row>
    <row r="221" spans="1:43" x14ac:dyDescent="0.25">
      <c r="A221" s="3">
        <v>2200</v>
      </c>
      <c r="B221">
        <v>0.497894</v>
      </c>
      <c r="C221">
        <v>0.61843800000000004</v>
      </c>
      <c r="D221">
        <v>-0.43592199999999998</v>
      </c>
      <c r="E221">
        <v>-0.74435399999999996</v>
      </c>
      <c r="F221">
        <v>-5.6561E-2</v>
      </c>
      <c r="G221">
        <v>-0.20333799999999999</v>
      </c>
      <c r="H221">
        <v>-9.4476000000000004E-2</v>
      </c>
      <c r="I221">
        <v>-5.8731999999999999E-2</v>
      </c>
      <c r="J221">
        <v>-0.45727400000000001</v>
      </c>
      <c r="K221">
        <v>-0.61590400000000001</v>
      </c>
      <c r="M221">
        <v>-4.2186000000000001E-2</v>
      </c>
      <c r="N221">
        <v>-0.226465</v>
      </c>
      <c r="O221">
        <v>-0.18706700000000001</v>
      </c>
      <c r="P221">
        <v>0.14574500000000001</v>
      </c>
      <c r="R221" t="str">
        <f t="shared" si="69"/>
        <v>-0.056561-0.203338i</v>
      </c>
      <c r="S221" t="str">
        <f t="shared" si="70"/>
        <v>-0.200102662951068-0.00863306235017142i</v>
      </c>
      <c r="T221" t="str">
        <f t="shared" si="71"/>
        <v>-0.450601521459341-0.65254978946536i</v>
      </c>
      <c r="U221" t="str">
        <f t="shared" si="72"/>
        <v>-0.124026374724746-0.136099987097128i</v>
      </c>
      <c r="V221" t="str">
        <f t="shared" si="73"/>
        <v>-0.463895625053148-0.588399149910939i</v>
      </c>
      <c r="W221" t="str">
        <f t="shared" si="74"/>
        <v>0.0135281553925408+0.0316527193256157i</v>
      </c>
      <c r="X221" t="str">
        <f t="shared" si="75"/>
        <v>0.00386874445765579-0.317246758056721i</v>
      </c>
      <c r="Y221">
        <f t="shared" si="76"/>
        <v>-29.263162373527596</v>
      </c>
      <c r="Z221">
        <f t="shared" si="77"/>
        <v>66.858468489011159</v>
      </c>
      <c r="AA221">
        <f t="shared" si="78"/>
        <v>-9.9714103457522505</v>
      </c>
      <c r="AB221">
        <f t="shared" si="79"/>
        <v>-89.301327005467442</v>
      </c>
      <c r="AC221">
        <f t="shared" si="80"/>
        <v>318.83293144468661</v>
      </c>
      <c r="AE221">
        <f t="shared" si="81"/>
        <v>-13.511962695575853</v>
      </c>
      <c r="AF221">
        <f t="shared" si="82"/>
        <v>-13.96686648380034</v>
      </c>
      <c r="AG221">
        <f t="shared" si="83"/>
        <v>-2.0144398522203919</v>
      </c>
      <c r="AH221">
        <f t="shared" si="84"/>
        <v>-14.697266686673164</v>
      </c>
      <c r="AI221">
        <f t="shared" si="85"/>
        <v>-2.5071775902736224</v>
      </c>
      <c r="AK221" t="str">
        <f t="shared" si="86"/>
        <v>-0.042186-0.226465i</v>
      </c>
      <c r="AL221" t="str">
        <f t="shared" si="87"/>
        <v>-0.187067+0.145745i</v>
      </c>
      <c r="AM221" t="str">
        <f t="shared" si="88"/>
        <v>0.994673053323635-0.00942854060870662i</v>
      </c>
      <c r="AN221" t="str">
        <f t="shared" si="89"/>
        <v>0.00144181506559841+0.0176546132396882i</v>
      </c>
      <c r="AO221" t="str">
        <f t="shared" si="90"/>
        <v>0.00461704959459851-0.316531980614343i</v>
      </c>
      <c r="AP221">
        <f t="shared" si="91"/>
        <v>-35.033966111697204</v>
      </c>
      <c r="AQ221">
        <f t="shared" si="91"/>
        <v>-9.9907241801007221</v>
      </c>
    </row>
    <row r="222" spans="1:43" x14ac:dyDescent="0.25">
      <c r="A222" s="3">
        <v>2210</v>
      </c>
      <c r="B222">
        <v>0.68660100000000002</v>
      </c>
      <c r="C222">
        <v>0.44597599999999998</v>
      </c>
      <c r="D222">
        <v>-0.52714899999999998</v>
      </c>
      <c r="E222">
        <v>-0.67292799999999997</v>
      </c>
      <c r="F222">
        <v>-5.9787E-2</v>
      </c>
      <c r="G222">
        <v>-0.202568</v>
      </c>
      <c r="H222">
        <v>-3.2608999999999999E-2</v>
      </c>
      <c r="I222">
        <v>-4.8090000000000001E-2</v>
      </c>
      <c r="J222">
        <v>-0.55962900000000004</v>
      </c>
      <c r="K222">
        <v>-0.54300499999999996</v>
      </c>
      <c r="M222">
        <v>-5.5808999999999997E-2</v>
      </c>
      <c r="N222">
        <v>-0.22986100000000001</v>
      </c>
      <c r="O222">
        <v>-0.16039200000000001</v>
      </c>
      <c r="P222">
        <v>0.17546400000000001</v>
      </c>
      <c r="R222" t="str">
        <f t="shared" si="69"/>
        <v>-0.059787-0.202568i</v>
      </c>
      <c r="S222" t="str">
        <f t="shared" si="70"/>
        <v>-0.197435559583839+0.0352028320169691i</v>
      </c>
      <c r="T222" t="str">
        <f t="shared" si="71"/>
        <v>-0.576193882065725-0.54677332382874i</v>
      </c>
      <c r="U222" t="str">
        <f t="shared" si="72"/>
        <v>-0.155136020291846-0.110853258757738i</v>
      </c>
      <c r="V222" t="str">
        <f t="shared" si="73"/>
        <v>-0.549222987958948-0.515062116656237i</v>
      </c>
      <c r="W222" t="str">
        <f t="shared" si="74"/>
        <v>0.0199774745871875+0.0286107103958413i</v>
      </c>
      <c r="X222" t="str">
        <f t="shared" si="75"/>
        <v>-0.00248713537411097-0.317281968351845i</v>
      </c>
      <c r="Y222">
        <f t="shared" si="76"/>
        <v>-29.144695946360923</v>
      </c>
      <c r="Z222">
        <f t="shared" si="77"/>
        <v>55.075266843475589</v>
      </c>
      <c r="AA222">
        <f t="shared" si="78"/>
        <v>-9.9708253198740966</v>
      </c>
      <c r="AB222">
        <f t="shared" si="79"/>
        <v>-90.449125558668314</v>
      </c>
      <c r="AC222">
        <f t="shared" si="80"/>
        <v>229.69728030243098</v>
      </c>
      <c r="AE222">
        <f t="shared" si="81"/>
        <v>-13.505845219713393</v>
      </c>
      <c r="AF222">
        <f t="shared" si="82"/>
        <v>-13.955575064615434</v>
      </c>
      <c r="AG222">
        <f t="shared" si="83"/>
        <v>-1.9999785736359332</v>
      </c>
      <c r="AH222">
        <f t="shared" si="84"/>
        <v>-14.39428327903064</v>
      </c>
      <c r="AI222">
        <f t="shared" si="85"/>
        <v>-2.4646682693137354</v>
      </c>
      <c r="AK222" t="str">
        <f t="shared" si="86"/>
        <v>-0.055809-0.229861i</v>
      </c>
      <c r="AL222" t="str">
        <f t="shared" si="87"/>
        <v>-0.160392+0.175464i</v>
      </c>
      <c r="AM222" t="str">
        <f t="shared" si="88"/>
        <v>0.991359479638825-0.0063476094014022i</v>
      </c>
      <c r="AN222" t="str">
        <f t="shared" si="89"/>
        <v>0.00424182747211151+0.0176603747442458i</v>
      </c>
      <c r="AO222" t="str">
        <f t="shared" si="90"/>
        <v>-0.00146543398900066-0.316877596543006i</v>
      </c>
      <c r="AP222">
        <f t="shared" si="91"/>
        <v>-34.816414647883548</v>
      </c>
      <c r="AQ222">
        <f t="shared" si="91"/>
        <v>-9.9820764111874318</v>
      </c>
    </row>
    <row r="223" spans="1:43" x14ac:dyDescent="0.25">
      <c r="A223" s="3">
        <v>2220</v>
      </c>
      <c r="B223">
        <v>0.80946499999999999</v>
      </c>
      <c r="C223">
        <v>0.235677</v>
      </c>
      <c r="D223">
        <v>-0.60805600000000004</v>
      </c>
      <c r="E223">
        <v>-0.58850400000000003</v>
      </c>
      <c r="F223">
        <v>-5.8805999999999997E-2</v>
      </c>
      <c r="G223">
        <v>-0.20488899999999999</v>
      </c>
      <c r="H223">
        <v>3.1295999999999997E-2</v>
      </c>
      <c r="I223">
        <v>-6.7402000000000004E-2</v>
      </c>
      <c r="J223">
        <v>-0.64017500000000005</v>
      </c>
      <c r="K223">
        <v>-0.46809800000000001</v>
      </c>
      <c r="M223">
        <v>-6.2452000000000001E-2</v>
      </c>
      <c r="N223">
        <v>-0.23089599999999999</v>
      </c>
      <c r="O223">
        <v>-0.13586200000000001</v>
      </c>
      <c r="P223">
        <v>0.1976</v>
      </c>
      <c r="R223" t="str">
        <f t="shared" si="69"/>
        <v>-0.058806-0.204889i</v>
      </c>
      <c r="S223" t="str">
        <f t="shared" si="70"/>
        <v>-0.185654040464759+0.0677672730945683i</v>
      </c>
      <c r="T223" t="str">
        <f t="shared" si="71"/>
        <v>-0.677217024193442-0.417613499985697i</v>
      </c>
      <c r="U223" t="str">
        <f t="shared" si="72"/>
        <v>-0.180070212384987-0.0835968111145396i</v>
      </c>
      <c r="V223" t="str">
        <f t="shared" si="73"/>
        <v>-0.616699571689848-0.447673691534007i</v>
      </c>
      <c r="W223" t="str">
        <f t="shared" si="74"/>
        <v>0.0210920835970545+0.0256310909131007i</v>
      </c>
      <c r="X223" t="str">
        <f t="shared" si="75"/>
        <v>-0.00704721514351097-0.316377436784101i</v>
      </c>
      <c r="Y223">
        <f t="shared" si="76"/>
        <v>-29.578858753929534</v>
      </c>
      <c r="Z223">
        <f t="shared" si="77"/>
        <v>50.548690608963987</v>
      </c>
      <c r="AA223">
        <f t="shared" si="78"/>
        <v>-9.9937356639081525</v>
      </c>
      <c r="AB223">
        <f t="shared" si="79"/>
        <v>-91.276035767757065</v>
      </c>
      <c r="AC223">
        <f t="shared" si="80"/>
        <v>-133.93370352741525</v>
      </c>
      <c r="AE223">
        <f t="shared" si="81"/>
        <v>-13.425841576168807</v>
      </c>
      <c r="AF223">
        <f t="shared" si="82"/>
        <v>-14.08269695213254</v>
      </c>
      <c r="AG223">
        <f t="shared" si="83"/>
        <v>-1.9857986996330188</v>
      </c>
      <c r="AH223">
        <f t="shared" si="84"/>
        <v>-14.043527028564725</v>
      </c>
      <c r="AI223">
        <f t="shared" si="85"/>
        <v>-2.3602566646311813</v>
      </c>
      <c r="AK223" t="str">
        <f t="shared" si="86"/>
        <v>-0.062452-0.230896i</v>
      </c>
      <c r="AL223" t="str">
        <f t="shared" si="87"/>
        <v>-0.135862+0.1976i</v>
      </c>
      <c r="AM223" t="str">
        <f t="shared" si="88"/>
        <v>0.991425012589934-0.00369807200630465i</v>
      </c>
      <c r="AN223" t="str">
        <f t="shared" si="89"/>
        <v>0.00274903555871376+0.018014377881571i</v>
      </c>
      <c r="AO223" t="str">
        <f t="shared" si="90"/>
        <v>-0.005941102195715-0.316082082536982i</v>
      </c>
      <c r="AP223">
        <f t="shared" si="91"/>
        <v>-34.787638095761544</v>
      </c>
      <c r="AQ223">
        <f t="shared" si="91"/>
        <v>-10.002468380120519</v>
      </c>
    </row>
    <row r="224" spans="1:43" x14ac:dyDescent="0.25">
      <c r="A224" s="3">
        <v>2230</v>
      </c>
      <c r="B224">
        <v>0.86114900000000005</v>
      </c>
      <c r="C224">
        <v>-3.9589999999999998E-3</v>
      </c>
      <c r="D224">
        <v>-0.67394100000000001</v>
      </c>
      <c r="E224">
        <v>-0.488479</v>
      </c>
      <c r="F224">
        <v>-6.2892000000000003E-2</v>
      </c>
      <c r="G224">
        <v>-0.20417299999999999</v>
      </c>
      <c r="H224">
        <v>7.9315999999999998E-2</v>
      </c>
      <c r="I224">
        <v>-0.113582</v>
      </c>
      <c r="J224">
        <v>-0.72097199999999995</v>
      </c>
      <c r="K224">
        <v>-0.34765200000000002</v>
      </c>
      <c r="M224">
        <v>-7.2357000000000005E-2</v>
      </c>
      <c r="N224">
        <v>-0.226078</v>
      </c>
      <c r="O224">
        <v>-0.103961</v>
      </c>
      <c r="P224">
        <v>0.21641099999999999</v>
      </c>
      <c r="R224" t="str">
        <f t="shared" si="69"/>
        <v>-0.062892-0.204173i</v>
      </c>
      <c r="S224" t="str">
        <f t="shared" si="70"/>
        <v>-0.169696006645531+0.108340950133147i</v>
      </c>
      <c r="T224" t="str">
        <f t="shared" si="71"/>
        <v>-0.745543557333299-0.266349963627455i</v>
      </c>
      <c r="U224" t="str">
        <f t="shared" si="72"/>
        <v>-0.19892370920938-0.0482551733203117i</v>
      </c>
      <c r="V224" t="str">
        <f t="shared" si="73"/>
        <v>-0.688219586625317-0.343733193724159i</v>
      </c>
      <c r="W224" t="str">
        <f t="shared" si="74"/>
        <v>0.0206549158537024+0.0221951952213127i</v>
      </c>
      <c r="X224" t="str">
        <f t="shared" si="75"/>
        <v>-0.00434966524727869-0.313905450800738i</v>
      </c>
      <c r="Y224">
        <f t="shared" si="76"/>
        <v>-30.365653032626312</v>
      </c>
      <c r="Z224">
        <f t="shared" si="77"/>
        <v>47.058653395027392</v>
      </c>
      <c r="AA224">
        <f t="shared" si="78"/>
        <v>-10.063189069051507</v>
      </c>
      <c r="AB224">
        <f t="shared" si="79"/>
        <v>-90.79387443505837</v>
      </c>
      <c r="AC224">
        <f t="shared" si="80"/>
        <v>160.90215632979877</v>
      </c>
      <c r="AE224">
        <f t="shared" si="81"/>
        <v>-13.406351659597915</v>
      </c>
      <c r="AF224">
        <f t="shared" si="82"/>
        <v>-13.921752209902028</v>
      </c>
      <c r="AG224">
        <f t="shared" si="83"/>
        <v>-2.0288660287533098</v>
      </c>
      <c r="AH224">
        <f t="shared" si="84"/>
        <v>-13.77794229352059</v>
      </c>
      <c r="AI224">
        <f t="shared" si="85"/>
        <v>-2.2782598740130457</v>
      </c>
      <c r="AK224" t="str">
        <f t="shared" si="86"/>
        <v>-0.072357-0.226078i</v>
      </c>
      <c r="AL224" t="str">
        <f t="shared" si="87"/>
        <v>-0.103961+0.216411i</v>
      </c>
      <c r="AM224" t="str">
        <f t="shared" si="88"/>
        <v>0.991960878987982-0.00124623669966689i</v>
      </c>
      <c r="AN224" t="str">
        <f t="shared" si="89"/>
        <v>0.000954146304148056+0.0179160393908523i</v>
      </c>
      <c r="AO224" t="str">
        <f t="shared" si="90"/>
        <v>-0.00321354188023905-0.31370934861808i</v>
      </c>
      <c r="AP224">
        <f t="shared" si="91"/>
        <v>-34.922859545095591</v>
      </c>
      <c r="AQ224">
        <f t="shared" si="91"/>
        <v>-10.068995085193484</v>
      </c>
    </row>
    <row r="225" spans="1:43" x14ac:dyDescent="0.25">
      <c r="A225" s="3">
        <v>2240</v>
      </c>
      <c r="B225">
        <v>0.84815099999999999</v>
      </c>
      <c r="C225">
        <v>-0.22597500000000001</v>
      </c>
      <c r="D225">
        <v>-0.72958000000000001</v>
      </c>
      <c r="E225">
        <v>-0.38046999999999997</v>
      </c>
      <c r="F225">
        <v>-6.3227000000000005E-2</v>
      </c>
      <c r="G225">
        <v>-0.20494200000000001</v>
      </c>
      <c r="H225">
        <v>0.10838299999999999</v>
      </c>
      <c r="I225">
        <v>-0.17623900000000001</v>
      </c>
      <c r="J225">
        <v>-0.76430200000000004</v>
      </c>
      <c r="K225">
        <v>-0.230744</v>
      </c>
      <c r="M225">
        <v>-7.8816999999999998E-2</v>
      </c>
      <c r="N225">
        <v>-0.22157299999999999</v>
      </c>
      <c r="O225">
        <v>-7.1256E-2</v>
      </c>
      <c r="P225">
        <v>0.23171800000000001</v>
      </c>
      <c r="R225" t="str">
        <f t="shared" si="69"/>
        <v>-0.063227-0.204942i</v>
      </c>
      <c r="S225" t="str">
        <f t="shared" si="70"/>
        <v>-0.141743387074829+0.13846444329618i</v>
      </c>
      <c r="T225" t="str">
        <f t="shared" si="71"/>
        <v>-0.785108518010366-0.108141736062732i</v>
      </c>
      <c r="U225" t="str">
        <f t="shared" si="72"/>
        <v>-0.212303487298369-0.0122018979245873i</v>
      </c>
      <c r="V225" t="str">
        <f t="shared" si="73"/>
        <v>-0.73362686173505-0.244556362914908i</v>
      </c>
      <c r="W225" t="str">
        <f t="shared" si="74"/>
        <v>0.0224880882234955+0.0181957991644401i</v>
      </c>
      <c r="X225" t="str">
        <f t="shared" si="75"/>
        <v>-0.00755510134312541-0.315188659051364i</v>
      </c>
      <c r="Y225">
        <f t="shared" si="76"/>
        <v>-30.773776957295311</v>
      </c>
      <c r="Z225">
        <f t="shared" si="77"/>
        <v>38.97737951657399</v>
      </c>
      <c r="AA225">
        <f t="shared" si="78"/>
        <v>-10.026093760052497</v>
      </c>
      <c r="AB225">
        <f t="shared" si="79"/>
        <v>-91.373122197845646</v>
      </c>
      <c r="AC225">
        <f t="shared" si="80"/>
        <v>265.52765640359388</v>
      </c>
      <c r="AE225">
        <f t="shared" si="81"/>
        <v>-13.372527719081475</v>
      </c>
      <c r="AF225">
        <f t="shared" si="82"/>
        <v>-14.060099957440354</v>
      </c>
      <c r="AG225">
        <f t="shared" si="83"/>
        <v>-2.0197810714747781</v>
      </c>
      <c r="AH225">
        <f t="shared" si="84"/>
        <v>-13.446535280880989</v>
      </c>
      <c r="AI225">
        <f t="shared" si="85"/>
        <v>-2.2328706051525287</v>
      </c>
      <c r="AK225" t="str">
        <f t="shared" si="86"/>
        <v>-0.078817-0.221573i</v>
      </c>
      <c r="AL225" t="str">
        <f t="shared" si="87"/>
        <v>-0.071256+0.231718i</v>
      </c>
      <c r="AM225" t="str">
        <f t="shared" si="88"/>
        <v>0.993116062620025+0.00135299861488905i</v>
      </c>
      <c r="AN225" t="str">
        <f t="shared" si="89"/>
        <v>0.0013503657242216+0.0179146672485589i</v>
      </c>
      <c r="AO225" t="str">
        <f t="shared" si="90"/>
        <v>-0.00635165080210604-0.315238980790102i</v>
      </c>
      <c r="AP225">
        <f t="shared" si="91"/>
        <v>-34.911219210516087</v>
      </c>
      <c r="AQ225">
        <f t="shared" si="91"/>
        <v>-10.025438960612247</v>
      </c>
    </row>
    <row r="226" spans="1:43" x14ac:dyDescent="0.25">
      <c r="A226" s="3">
        <v>2250</v>
      </c>
      <c r="B226">
        <v>0.77553099999999997</v>
      </c>
      <c r="C226">
        <v>-0.42839899999999997</v>
      </c>
      <c r="D226">
        <v>-0.765741</v>
      </c>
      <c r="E226">
        <v>-0.27078600000000003</v>
      </c>
      <c r="F226">
        <v>-6.3918000000000003E-2</v>
      </c>
      <c r="G226">
        <v>-0.206512</v>
      </c>
      <c r="H226">
        <v>0.10870199999999999</v>
      </c>
      <c r="I226">
        <v>-0.24341499999999999</v>
      </c>
      <c r="J226">
        <v>-0.79007400000000005</v>
      </c>
      <c r="K226">
        <v>-0.117129</v>
      </c>
      <c r="M226">
        <v>-8.3032999999999996E-2</v>
      </c>
      <c r="N226">
        <v>-0.217639</v>
      </c>
      <c r="O226">
        <v>-3.6775000000000002E-2</v>
      </c>
      <c r="P226">
        <v>0.24290700000000001</v>
      </c>
      <c r="R226" t="str">
        <f t="shared" si="69"/>
        <v>-0.063918-0.206512i</v>
      </c>
      <c r="S226" t="str">
        <f t="shared" si="70"/>
        <v>-0.107159618366487+0.174707158159237i</v>
      </c>
      <c r="T226" t="str">
        <f t="shared" si="71"/>
        <v>-0.788259212724353+0.051451924549902i</v>
      </c>
      <c r="U226" t="str">
        <f t="shared" si="72"/>
        <v>-0.218128014490553+0.0227899351724675i</v>
      </c>
      <c r="V226" t="str">
        <f t="shared" si="73"/>
        <v>-0.770002473104556-0.146895566075637i</v>
      </c>
      <c r="W226" t="str">
        <f t="shared" si="74"/>
        <v>0.0233886939885879+0.0156581568761634i</v>
      </c>
      <c r="X226" t="str">
        <f t="shared" si="75"/>
        <v>-0.0128029338898745-0.314788816451604i</v>
      </c>
      <c r="Y226">
        <f t="shared" si="76"/>
        <v>-31.011602920440986</v>
      </c>
      <c r="Z226">
        <f t="shared" si="77"/>
        <v>33.801337957267116</v>
      </c>
      <c r="AA226">
        <f t="shared" si="78"/>
        <v>-10.032436067266934</v>
      </c>
      <c r="AB226">
        <f t="shared" si="79"/>
        <v>-92.329021760898584</v>
      </c>
      <c r="AC226">
        <f t="shared" si="80"/>
        <v>174.16965406844221</v>
      </c>
      <c r="AE226">
        <f t="shared" si="81"/>
        <v>-13.303789699604573</v>
      </c>
      <c r="AF226">
        <f t="shared" si="82"/>
        <v>-13.766909990375586</v>
      </c>
      <c r="AG226">
        <f t="shared" si="83"/>
        <v>-2.0481548897450423</v>
      </c>
      <c r="AH226">
        <f t="shared" si="84"/>
        <v>-13.178620398771422</v>
      </c>
      <c r="AI226">
        <f t="shared" si="85"/>
        <v>-2.1149075243637729</v>
      </c>
      <c r="AK226" t="str">
        <f t="shared" si="86"/>
        <v>-0.083033-0.217639i</v>
      </c>
      <c r="AL226" t="str">
        <f t="shared" si="87"/>
        <v>-0.036775+0.242907i</v>
      </c>
      <c r="AM226" t="str">
        <f t="shared" si="88"/>
        <v>0.99411524225646+0.00341448914076649i</v>
      </c>
      <c r="AN226" t="str">
        <f t="shared" si="89"/>
        <v>0.00195775583747001+0.019583991865409i</v>
      </c>
      <c r="AO226" t="str">
        <f t="shared" si="90"/>
        <v>-0.0114834401245357-0.315117860755422i</v>
      </c>
      <c r="AP226">
        <f t="shared" si="91"/>
        <v>-34.118790107464775</v>
      </c>
      <c r="AQ226">
        <f t="shared" si="91"/>
        <v>-10.024776006492843</v>
      </c>
    </row>
    <row r="227" spans="1:43" x14ac:dyDescent="0.25">
      <c r="A227" s="3">
        <v>2260</v>
      </c>
      <c r="B227">
        <v>0.66678400000000004</v>
      </c>
      <c r="C227">
        <v>-0.59092900000000004</v>
      </c>
      <c r="D227">
        <v>-0.79093100000000005</v>
      </c>
      <c r="E227">
        <v>-0.153776</v>
      </c>
      <c r="F227">
        <v>-6.6105999999999998E-2</v>
      </c>
      <c r="G227">
        <v>-0.20808599999999999</v>
      </c>
      <c r="H227">
        <v>8.0520999999999995E-2</v>
      </c>
      <c r="I227">
        <v>-0.30793900000000002</v>
      </c>
      <c r="J227">
        <v>-0.79000999999999999</v>
      </c>
      <c r="K227">
        <v>7.7320000000000002E-3</v>
      </c>
      <c r="M227">
        <v>-8.4881999999999999E-2</v>
      </c>
      <c r="N227">
        <v>-0.212893</v>
      </c>
      <c r="O227">
        <v>2.3289999999999999E-3</v>
      </c>
      <c r="P227">
        <v>0.25045899999999999</v>
      </c>
      <c r="R227" t="str">
        <f t="shared" si="69"/>
        <v>-0.066106-0.208086i</v>
      </c>
      <c r="S227" t="str">
        <f t="shared" si="70"/>
        <v>-0.0670868992018264+0.205256693354479i</v>
      </c>
      <c r="T227" t="str">
        <f t="shared" si="71"/>
        <v>-0.762303770697885+0.206728672256311i</v>
      </c>
      <c r="U227" t="str">
        <f t="shared" si="72"/>
        <v>-0.215495150339046+0.0630281952035663i</v>
      </c>
      <c r="V227" t="str">
        <f t="shared" si="73"/>
        <v>-0.789183924405496-0.0305637854523436i</v>
      </c>
      <c r="W227" t="str">
        <f t="shared" si="74"/>
        <v>0.0214775036921067+0.0120664162258604i</v>
      </c>
      <c r="X227" t="str">
        <f t="shared" si="75"/>
        <v>-0.0164189913314892-0.317961345875439i</v>
      </c>
      <c r="Y227">
        <f t="shared" si="76"/>
        <v>-32.168960544279138</v>
      </c>
      <c r="Z227">
        <f t="shared" si="77"/>
        <v>29.327996486862553</v>
      </c>
      <c r="AA227">
        <f t="shared" si="78"/>
        <v>-9.9409483457566097</v>
      </c>
      <c r="AB227">
        <f t="shared" si="79"/>
        <v>-92.956032515544976</v>
      </c>
      <c r="AC227">
        <f t="shared" si="80"/>
        <v>-177.74077123407986</v>
      </c>
      <c r="AE227">
        <f t="shared" si="81"/>
        <v>-13.21756791952807</v>
      </c>
      <c r="AF227">
        <f t="shared" si="82"/>
        <v>-13.313256229594074</v>
      </c>
      <c r="AG227">
        <f t="shared" si="83"/>
        <v>-2.049241487504017</v>
      </c>
      <c r="AH227">
        <f t="shared" si="84"/>
        <v>-12.974771581243923</v>
      </c>
      <c r="AI227">
        <f t="shared" si="85"/>
        <v>-2.0499263617149883</v>
      </c>
      <c r="AK227" t="str">
        <f t="shared" si="86"/>
        <v>-0.084882-0.212893i</v>
      </c>
      <c r="AL227" t="str">
        <f t="shared" si="87"/>
        <v>0.002329+0.250459i</v>
      </c>
      <c r="AM227" t="str">
        <f t="shared" si="88"/>
        <v>0.996161918501366+0.00398465152517148i</v>
      </c>
      <c r="AN227" t="str">
        <f t="shared" si="89"/>
        <v>0.000340366717105515+0.0205903281951137i</v>
      </c>
      <c r="AO227" t="str">
        <f t="shared" si="90"/>
        <v>-0.0150374935114427-0.31846980932669i</v>
      </c>
      <c r="AP227">
        <f t="shared" si="91"/>
        <v>-33.725548051709346</v>
      </c>
      <c r="AQ227">
        <f t="shared" si="91"/>
        <v>-9.9289626714996153</v>
      </c>
    </row>
    <row r="228" spans="1:43" x14ac:dyDescent="0.25">
      <c r="A228" s="3">
        <v>2270</v>
      </c>
      <c r="B228">
        <v>0.54892700000000005</v>
      </c>
      <c r="C228">
        <v>-0.70529500000000001</v>
      </c>
      <c r="D228">
        <v>-0.80037100000000005</v>
      </c>
      <c r="E228">
        <v>-1.0038E-2</v>
      </c>
      <c r="F228">
        <v>-6.5988000000000005E-2</v>
      </c>
      <c r="G228">
        <v>-0.20863399999999999</v>
      </c>
      <c r="H228">
        <v>3.3259999999999998E-2</v>
      </c>
      <c r="I228">
        <v>-0.35349999999999998</v>
      </c>
      <c r="J228">
        <v>-0.77492799999999995</v>
      </c>
      <c r="K228">
        <v>0.126226</v>
      </c>
      <c r="M228">
        <v>-8.3714999999999998E-2</v>
      </c>
      <c r="N228">
        <v>-0.20680899999999999</v>
      </c>
      <c r="O228">
        <v>3.8523000000000002E-2</v>
      </c>
      <c r="P228">
        <v>0.24850900000000001</v>
      </c>
      <c r="R228" t="str">
        <f t="shared" si="69"/>
        <v>-0.065988-0.208634i</v>
      </c>
      <c r="S228" t="str">
        <f t="shared" si="70"/>
        <v>-0.0199800764811986+0.210608562353099i</v>
      </c>
      <c r="T228" t="str">
        <f t="shared" si="71"/>
        <v>-0.707230010457417+0.357231311115416i</v>
      </c>
      <c r="U228" t="str">
        <f t="shared" si="72"/>
        <v>-0.202300848776475+0.0998723590010637i</v>
      </c>
      <c r="V228" t="str">
        <f t="shared" si="73"/>
        <v>-0.793725467183039+0.0938076870137424i</v>
      </c>
      <c r="W228" t="str">
        <f t="shared" si="74"/>
        <v>0.0210871435503401+0.00795816191112951i</v>
      </c>
      <c r="X228" t="str">
        <f t="shared" si="75"/>
        <v>-0.0127426171663803-0.31504672976345i</v>
      </c>
      <c r="Y228">
        <f t="shared" si="76"/>
        <v>-32.941363183933426</v>
      </c>
      <c r="Z228">
        <f t="shared" si="77"/>
        <v>20.676206765864347</v>
      </c>
      <c r="AA228">
        <f t="shared" si="78"/>
        <v>-10.025401490347958</v>
      </c>
      <c r="AB228">
        <f t="shared" si="79"/>
        <v>-92.316165739102289</v>
      </c>
      <c r="AC228">
        <f t="shared" si="80"/>
        <v>224.43078175602776</v>
      </c>
      <c r="AE228">
        <f t="shared" si="81"/>
        <v>-13.198226194159563</v>
      </c>
      <c r="AF228">
        <f t="shared" si="82"/>
        <v>-13.491567889607627</v>
      </c>
      <c r="AG228">
        <f t="shared" si="83"/>
        <v>-2.0218664593231468</v>
      </c>
      <c r="AH228">
        <f t="shared" si="84"/>
        <v>-12.93281180919767</v>
      </c>
      <c r="AI228">
        <f t="shared" si="85"/>
        <v>-1.9463509294296504</v>
      </c>
      <c r="AK228" t="str">
        <f t="shared" si="86"/>
        <v>-0.083715-0.206809i</v>
      </c>
      <c r="AL228" t="str">
        <f t="shared" si="87"/>
        <v>0.038523+0.248509i</v>
      </c>
      <c r="AM228" t="str">
        <f t="shared" si="88"/>
        <v>0.998530996358779+0.00429896621614164i</v>
      </c>
      <c r="AN228" t="str">
        <f t="shared" si="89"/>
        <v>0.00175515675345843+0.0194331692716958i</v>
      </c>
      <c r="AO228" t="str">
        <f t="shared" si="90"/>
        <v>-0.0115885401773537-0.315817909461512i</v>
      </c>
      <c r="AP228">
        <f t="shared" si="91"/>
        <v>-34.193844488924228</v>
      </c>
      <c r="AQ228">
        <f t="shared" si="91"/>
        <v>-10.005421371076871</v>
      </c>
    </row>
    <row r="229" spans="1:43" x14ac:dyDescent="0.25">
      <c r="A229" s="3">
        <v>2280</v>
      </c>
      <c r="B229">
        <v>0.41290900000000003</v>
      </c>
      <c r="C229">
        <v>-0.794906</v>
      </c>
      <c r="D229">
        <v>-0.78378800000000004</v>
      </c>
      <c r="E229">
        <v>0.14354700000000001</v>
      </c>
      <c r="F229">
        <v>-6.9342000000000001E-2</v>
      </c>
      <c r="G229">
        <v>-0.21082200000000001</v>
      </c>
      <c r="H229">
        <v>-2.6401999999999998E-2</v>
      </c>
      <c r="I229">
        <v>-0.382498</v>
      </c>
      <c r="J229">
        <v>-0.74823700000000004</v>
      </c>
      <c r="K229">
        <v>0.23152900000000001</v>
      </c>
      <c r="M229">
        <v>-8.1426999999999999E-2</v>
      </c>
      <c r="N229">
        <v>-0.204622</v>
      </c>
      <c r="O229">
        <v>7.9411999999999996E-2</v>
      </c>
      <c r="P229">
        <v>0.243199</v>
      </c>
      <c r="R229" t="str">
        <f t="shared" si="69"/>
        <v>-0.069342-0.210822i</v>
      </c>
      <c r="S229" t="str">
        <f t="shared" si="70"/>
        <v>0.026933123689921+0.213078557668464i</v>
      </c>
      <c r="T229" t="str">
        <f t="shared" si="71"/>
        <v>-0.619695302109815+0.49705785910313i</v>
      </c>
      <c r="U229" t="str">
        <f t="shared" si="72"/>
        <v>-0.188220199701292+0.132772084788211i</v>
      </c>
      <c r="V229" t="str">
        <f t="shared" si="73"/>
        <v>-0.781656057510674+0.211919974155355i</v>
      </c>
      <c r="W229" t="str">
        <f t="shared" si="74"/>
        <v>0.0167670923451931+0.00336986575367656i</v>
      </c>
      <c r="X229" t="str">
        <f t="shared" si="75"/>
        <v>-0.0172207450532321-0.31551255300975i</v>
      </c>
      <c r="Y229">
        <f t="shared" si="76"/>
        <v>-35.338869271146642</v>
      </c>
      <c r="Z229">
        <f t="shared" si="77"/>
        <v>11.363963560313728</v>
      </c>
      <c r="AA229">
        <f t="shared" si="78"/>
        <v>-10.006748741223904</v>
      </c>
      <c r="AB229">
        <f t="shared" si="79"/>
        <v>-93.124116553423988</v>
      </c>
      <c r="AC229">
        <f t="shared" si="80"/>
        <v>-154.78159113217299</v>
      </c>
      <c r="AE229">
        <f t="shared" si="81"/>
        <v>-13.075564778637096</v>
      </c>
      <c r="AF229">
        <f t="shared" si="82"/>
        <v>-13.360366470186813</v>
      </c>
      <c r="AG229">
        <f t="shared" si="83"/>
        <v>-1.9990953909586053</v>
      </c>
      <c r="AH229">
        <f t="shared" si="84"/>
        <v>-12.752714703744852</v>
      </c>
      <c r="AI229">
        <f t="shared" si="85"/>
        <v>-1.8316484039942034</v>
      </c>
      <c r="AK229" t="str">
        <f t="shared" si="86"/>
        <v>-0.081427-0.204622i</v>
      </c>
      <c r="AL229" t="str">
        <f t="shared" si="87"/>
        <v>0.079412+0.243199i</v>
      </c>
      <c r="AM229" t="str">
        <f t="shared" si="88"/>
        <v>1.00068750777437+0.00217871336704149i</v>
      </c>
      <c r="AN229" t="str">
        <f t="shared" si="89"/>
        <v>-0.000566274653726649+0.0185674126452066i</v>
      </c>
      <c r="AO229" t="str">
        <f t="shared" si="90"/>
        <v>-0.016134999483558-0.316318213773603i</v>
      </c>
      <c r="AP229">
        <f t="shared" si="91"/>
        <v>-34.620934514553014</v>
      </c>
      <c r="AQ229">
        <f t="shared" si="91"/>
        <v>-9.9862308043585717</v>
      </c>
    </row>
    <row r="230" spans="1:43" x14ac:dyDescent="0.25">
      <c r="A230" s="3">
        <v>2290</v>
      </c>
      <c r="B230">
        <v>0.28083900000000001</v>
      </c>
      <c r="C230">
        <v>-0.84822500000000001</v>
      </c>
      <c r="D230">
        <v>-0.73743199999999998</v>
      </c>
      <c r="E230">
        <v>0.29830200000000001</v>
      </c>
      <c r="F230">
        <v>-7.1978E-2</v>
      </c>
      <c r="G230">
        <v>-0.211228</v>
      </c>
      <c r="H230">
        <v>-9.1475000000000001E-2</v>
      </c>
      <c r="I230">
        <v>-0.38810699999999998</v>
      </c>
      <c r="J230">
        <v>-0.70807399999999998</v>
      </c>
      <c r="K230">
        <v>0.33188099999999998</v>
      </c>
      <c r="M230">
        <v>-7.7721999999999999E-2</v>
      </c>
      <c r="N230">
        <v>-0.20385900000000001</v>
      </c>
      <c r="O230">
        <v>0.11529499999999999</v>
      </c>
      <c r="P230">
        <v>0.23302700000000001</v>
      </c>
      <c r="R230" t="str">
        <f t="shared" si="69"/>
        <v>-0.071978-0.211228i</v>
      </c>
      <c r="S230" t="str">
        <f t="shared" si="70"/>
        <v>0.0732350234603492+0.207639156710663i</v>
      </c>
      <c r="T230" t="str">
        <f t="shared" si="71"/>
        <v>-0.510921081179433+0.610388865885986i</v>
      </c>
      <c r="U230" t="str">
        <f t="shared" si="72"/>
        <v>-0.165451274494838+0.165472602167854i</v>
      </c>
      <c r="V230" t="str">
        <f t="shared" si="73"/>
        <v>-0.748361666865842+0.331560735832418i</v>
      </c>
      <c r="W230" t="str">
        <f t="shared" si="74"/>
        <v>0.0117184934745079-0.000436394320942221i</v>
      </c>
      <c r="X230" t="str">
        <f t="shared" si="75"/>
        <v>-0.0142120283864603-0.317014096335731i</v>
      </c>
      <c r="Y230">
        <f t="shared" si="76"/>
        <v>-38.616545715210925</v>
      </c>
      <c r="Z230">
        <f t="shared" si="77"/>
        <v>-2.1326976992359712</v>
      </c>
      <c r="AA230">
        <f t="shared" si="78"/>
        <v>-9.969708786657872</v>
      </c>
      <c r="AB230">
        <f t="shared" si="79"/>
        <v>-92.566902825348166</v>
      </c>
      <c r="AC230">
        <f t="shared" si="80"/>
        <v>307.70515631234315</v>
      </c>
      <c r="AE230">
        <f t="shared" si="81"/>
        <v>-13.027872229430823</v>
      </c>
      <c r="AF230">
        <f t="shared" si="82"/>
        <v>-13.144607877972273</v>
      </c>
      <c r="AG230">
        <f t="shared" si="83"/>
        <v>-1.9817460560986486</v>
      </c>
      <c r="AH230">
        <f t="shared" si="84"/>
        <v>-12.615737872601789</v>
      </c>
      <c r="AI230">
        <f t="shared" si="85"/>
        <v>-1.7393964853943256</v>
      </c>
      <c r="AK230" t="str">
        <f t="shared" si="86"/>
        <v>-0.077722-0.203859i</v>
      </c>
      <c r="AL230" t="str">
        <f t="shared" si="87"/>
        <v>0.115295+0.233027i</v>
      </c>
      <c r="AM230" t="str">
        <f t="shared" si="88"/>
        <v>1.00141439373934-0.00068823448219535i</v>
      </c>
      <c r="AN230" t="str">
        <f t="shared" si="89"/>
        <v>-0.00348315090390899+0.0176402788954002i</v>
      </c>
      <c r="AO230" t="str">
        <f t="shared" si="90"/>
        <v>-0.0131373671762696-0.317806433087149i</v>
      </c>
      <c r="AP230">
        <f t="shared" si="91"/>
        <v>-34.903784717658205</v>
      </c>
      <c r="AQ230">
        <f t="shared" si="91"/>
        <v>-9.9493314277951637</v>
      </c>
    </row>
    <row r="231" spans="1:43" x14ac:dyDescent="0.25">
      <c r="A231" s="3">
        <v>2300</v>
      </c>
      <c r="B231">
        <v>0.149536</v>
      </c>
      <c r="C231">
        <v>-0.87389300000000003</v>
      </c>
      <c r="D231">
        <v>-0.64397599999999999</v>
      </c>
      <c r="E231">
        <v>0.46088200000000001</v>
      </c>
      <c r="F231">
        <v>-7.3377999999999999E-2</v>
      </c>
      <c r="G231">
        <v>-0.21384</v>
      </c>
      <c r="H231">
        <v>-0.15146299999999999</v>
      </c>
      <c r="I231">
        <v>-0.37082500000000002</v>
      </c>
      <c r="J231">
        <v>-0.66209399999999996</v>
      </c>
      <c r="K231">
        <v>0.41892699999999999</v>
      </c>
      <c r="M231">
        <v>-7.4267E-2</v>
      </c>
      <c r="N231">
        <v>-0.203512</v>
      </c>
      <c r="O231">
        <v>0.15285099999999999</v>
      </c>
      <c r="P231">
        <v>0.212034</v>
      </c>
      <c r="R231" t="str">
        <f t="shared" si="69"/>
        <v>-0.073378-0.21384i</v>
      </c>
      <c r="S231" t="str">
        <f t="shared" si="70"/>
        <v>0.122536808300099+0.187634299542748i</v>
      </c>
      <c r="T231" t="str">
        <f t="shared" si="71"/>
        <v>-0.374077752401498+0.699107475680633i</v>
      </c>
      <c r="U231" t="str">
        <f t="shared" si="72"/>
        <v>-0.135170590809113+0.189352667694966i</v>
      </c>
      <c r="V231" t="str">
        <f t="shared" si="73"/>
        <v>-0.697488952726238+0.439319822984232i</v>
      </c>
      <c r="W231" t="str">
        <f t="shared" si="74"/>
        <v>0.0119762617737038-0.00516357355349197i</v>
      </c>
      <c r="X231" t="str">
        <f t="shared" si="75"/>
        <v>-0.0202732374991374-0.315671048531504i</v>
      </c>
      <c r="Y231">
        <f t="shared" si="76"/>
        <v>-37.693126961674878</v>
      </c>
      <c r="Z231">
        <f t="shared" si="77"/>
        <v>-23.32332322933992</v>
      </c>
      <c r="AA231">
        <f t="shared" si="78"/>
        <v>-9.9974290846115039</v>
      </c>
      <c r="AB231">
        <f t="shared" si="79"/>
        <v>-93.674641388072601</v>
      </c>
      <c r="AC231">
        <f t="shared" si="80"/>
        <v>281.19011677187842</v>
      </c>
      <c r="AE231">
        <f t="shared" si="81"/>
        <v>-12.914781743825301</v>
      </c>
      <c r="AF231">
        <f t="shared" si="82"/>
        <v>-12.991068631731064</v>
      </c>
      <c r="AG231">
        <f t="shared" si="83"/>
        <v>-2.0156660625644474</v>
      </c>
      <c r="AH231">
        <f t="shared" si="84"/>
        <v>-12.665979071259821</v>
      </c>
      <c r="AI231">
        <f t="shared" si="85"/>
        <v>-1.6781517523866754</v>
      </c>
      <c r="AK231" t="str">
        <f t="shared" si="86"/>
        <v>-0.074267-0.203512i</v>
      </c>
      <c r="AL231" t="str">
        <f t="shared" si="87"/>
        <v>0.152851+0.212034i</v>
      </c>
      <c r="AM231" t="str">
        <f t="shared" si="88"/>
        <v>1.00248671635232-0.00163383343895192i</v>
      </c>
      <c r="AN231" t="str">
        <f t="shared" si="89"/>
        <v>0.000913333706406863+0.0153987446774429i</v>
      </c>
      <c r="AO231" t="str">
        <f t="shared" si="90"/>
        <v>-0.0197323899132403-0.316669143308784i</v>
      </c>
      <c r="AP231">
        <f t="shared" si="91"/>
        <v>-36.235042232704757</v>
      </c>
      <c r="AQ231">
        <f t="shared" si="91"/>
        <v>-9.9710548128388226</v>
      </c>
    </row>
    <row r="232" spans="1:43" x14ac:dyDescent="0.25">
      <c r="A232" s="3">
        <v>2310</v>
      </c>
      <c r="B232">
        <v>2.2398000000000001E-2</v>
      </c>
      <c r="C232">
        <v>-0.88784200000000002</v>
      </c>
      <c r="D232">
        <v>-0.51165499999999997</v>
      </c>
      <c r="E232">
        <v>0.61292800000000003</v>
      </c>
      <c r="F232">
        <v>-7.4817999999999996E-2</v>
      </c>
      <c r="G232">
        <v>-0.215974</v>
      </c>
      <c r="H232">
        <v>-0.20215</v>
      </c>
      <c r="I232">
        <v>-0.33608700000000002</v>
      </c>
      <c r="J232">
        <v>-0.60905699999999996</v>
      </c>
      <c r="K232">
        <v>0.51409099999999996</v>
      </c>
      <c r="M232">
        <v>-7.5828999999999994E-2</v>
      </c>
      <c r="N232">
        <v>-0.20791799999999999</v>
      </c>
      <c r="O232">
        <v>0.19000300000000001</v>
      </c>
      <c r="P232">
        <v>0.18537600000000001</v>
      </c>
      <c r="R232" t="str">
        <f t="shared" si="69"/>
        <v>-0.074818-0.215974i</v>
      </c>
      <c r="S232" t="str">
        <f t="shared" si="70"/>
        <v>0.164352203810718+0.167812664497741i</v>
      </c>
      <c r="T232" t="str">
        <f t="shared" si="71"/>
        <v>-0.225941623116431+0.765976910478088i</v>
      </c>
      <c r="U232" t="str">
        <f t="shared" si="72"/>
        <v>-0.100892987179972+0.207217953243813i</v>
      </c>
      <c r="V232" t="str">
        <f t="shared" si="73"/>
        <v>-0.631531478252558+0.550923015530408i</v>
      </c>
      <c r="W232" t="str">
        <f t="shared" si="74"/>
        <v>0.0100120086890702-0.00165073222404986i</v>
      </c>
      <c r="X232" t="str">
        <f t="shared" si="75"/>
        <v>-0.0258319631402376-0.315080655311441i</v>
      </c>
      <c r="Y232">
        <f t="shared" si="76"/>
        <v>-39.873093855343136</v>
      </c>
      <c r="Z232">
        <f t="shared" si="77"/>
        <v>-9.3624255672236885</v>
      </c>
      <c r="AA232">
        <f t="shared" si="78"/>
        <v>-10.002471418654416</v>
      </c>
      <c r="AB232">
        <f t="shared" si="79"/>
        <v>-94.686925808451363</v>
      </c>
      <c r="AC232">
        <f t="shared" si="80"/>
        <v>-78.285220999474177</v>
      </c>
      <c r="AE232">
        <f t="shared" si="81"/>
        <v>-12.819760336487803</v>
      </c>
      <c r="AF232">
        <f t="shared" si="82"/>
        <v>-12.582754690267716</v>
      </c>
      <c r="AG232">
        <f t="shared" si="83"/>
        <v>-1.9533574689312081</v>
      </c>
      <c r="AH232">
        <f t="shared" si="84"/>
        <v>-12.747527665392731</v>
      </c>
      <c r="AI232">
        <f t="shared" si="85"/>
        <v>-1.534475404462246</v>
      </c>
      <c r="AK232" t="str">
        <f t="shared" si="86"/>
        <v>-0.075829-0.207918i</v>
      </c>
      <c r="AL232" t="str">
        <f t="shared" si="87"/>
        <v>0.190003+0.185376i</v>
      </c>
      <c r="AM232" t="str">
        <f t="shared" si="88"/>
        <v>0.99993419087295-0.00078083209576453i</v>
      </c>
      <c r="AN232" t="str">
        <f t="shared" si="89"/>
        <v>0.00337580357297696+0.0205174558533199i</v>
      </c>
      <c r="AO232" t="str">
        <f t="shared" si="90"/>
        <v>-0.0255187574307485-0.316562966177768i</v>
      </c>
      <c r="AP232">
        <f t="shared" si="91"/>
        <v>-33.641524382310216</v>
      </c>
      <c r="AQ232">
        <f t="shared" si="91"/>
        <v>-9.9626674708114358</v>
      </c>
    </row>
    <row r="233" spans="1:43" x14ac:dyDescent="0.25">
      <c r="A233" s="3">
        <v>2320</v>
      </c>
      <c r="B233">
        <v>-9.3632000000000007E-2</v>
      </c>
      <c r="C233">
        <v>-0.87615299999999996</v>
      </c>
      <c r="D233">
        <v>-0.32061200000000001</v>
      </c>
      <c r="E233">
        <v>0.74321800000000005</v>
      </c>
      <c r="F233">
        <v>-7.5670000000000001E-2</v>
      </c>
      <c r="G233">
        <v>-0.21673600000000001</v>
      </c>
      <c r="H233">
        <v>-0.24093999999999999</v>
      </c>
      <c r="I233">
        <v>-0.28760599999999997</v>
      </c>
      <c r="J233">
        <v>-0.545404</v>
      </c>
      <c r="K233">
        <v>0.60136199999999995</v>
      </c>
      <c r="M233">
        <v>-7.2716000000000003E-2</v>
      </c>
      <c r="N233">
        <v>-0.21394199999999999</v>
      </c>
      <c r="O233">
        <v>0.218</v>
      </c>
      <c r="P233">
        <v>0.15687100000000001</v>
      </c>
      <c r="R233" t="str">
        <f t="shared" si="69"/>
        <v>-0.07567-0.216736i</v>
      </c>
      <c r="S233" t="str">
        <f t="shared" si="70"/>
        <v>0.204330175900462+0.133709407340327i</v>
      </c>
      <c r="T233" t="str">
        <f t="shared" si="71"/>
        <v>-0.0665380776406128+0.796557479976402i</v>
      </c>
      <c r="U233" t="str">
        <f t="shared" si="72"/>
        <v>-0.0663139992412944+0.225392465665259i</v>
      </c>
      <c r="V233" t="str">
        <f t="shared" si="73"/>
        <v>-0.546867833031143+0.647916035812501i</v>
      </c>
      <c r="W233" t="str">
        <f t="shared" si="74"/>
        <v>0.00317345165849224-0.00396781540229768i</v>
      </c>
      <c r="X233" t="str">
        <f t="shared" si="75"/>
        <v>-0.0243016797289964-0.315461492556019i</v>
      </c>
      <c r="Y233">
        <f t="shared" si="76"/>
        <v>-45.881387302932382</v>
      </c>
      <c r="Z233">
        <f t="shared" si="77"/>
        <v>-51.347242247611433</v>
      </c>
      <c r="AA233">
        <f t="shared" si="78"/>
        <v>-9.9953761437042843</v>
      </c>
      <c r="AB233">
        <f t="shared" si="79"/>
        <v>-94.405099012853256</v>
      </c>
      <c r="AC233">
        <f t="shared" si="80"/>
        <v>332.00499256105485</v>
      </c>
      <c r="AE233">
        <f t="shared" si="81"/>
        <v>-12.781857374213555</v>
      </c>
      <c r="AF233">
        <f t="shared" si="82"/>
        <v>-12.245422816287906</v>
      </c>
      <c r="AG233">
        <f t="shared" si="83"/>
        <v>-1.9454594847556863</v>
      </c>
      <c r="AH233">
        <f t="shared" si="84"/>
        <v>-12.580663504032312</v>
      </c>
      <c r="AI233">
        <f t="shared" si="85"/>
        <v>-1.4335591327948269</v>
      </c>
      <c r="AK233" t="str">
        <f t="shared" si="86"/>
        <v>-0.072716-0.213942i</v>
      </c>
      <c r="AL233" t="str">
        <f t="shared" si="87"/>
        <v>0.218+0.156871i</v>
      </c>
      <c r="AM233" t="str">
        <f t="shared" si="88"/>
        <v>0.997299098854843-0.0030226947283923i</v>
      </c>
      <c r="AN233" t="str">
        <f t="shared" si="89"/>
        <v>0.0000256043658056809+0.0194442081557986i</v>
      </c>
      <c r="AO233" t="str">
        <f t="shared" si="90"/>
        <v>-0.0240032821682503-0.316875757694057i</v>
      </c>
      <c r="AP233">
        <f t="shared" si="91"/>
        <v>-34.224187235891691</v>
      </c>
      <c r="AQ233">
        <f t="shared" si="91"/>
        <v>-9.9573709492329563</v>
      </c>
    </row>
    <row r="234" spans="1:43" x14ac:dyDescent="0.25">
      <c r="A234" s="3">
        <v>2330</v>
      </c>
      <c r="B234">
        <v>-0.20763599999999999</v>
      </c>
      <c r="C234">
        <v>-0.85743100000000005</v>
      </c>
      <c r="D234">
        <v>-7.2900000000000006E-2</v>
      </c>
      <c r="E234">
        <v>0.81418699999999999</v>
      </c>
      <c r="F234">
        <v>-7.9004000000000005E-2</v>
      </c>
      <c r="G234">
        <v>-0.21741199999999999</v>
      </c>
      <c r="H234">
        <v>-0.25916600000000001</v>
      </c>
      <c r="I234">
        <v>-0.22686300000000001</v>
      </c>
      <c r="J234">
        <v>-0.469696</v>
      </c>
      <c r="K234">
        <v>0.68914600000000004</v>
      </c>
      <c r="M234">
        <v>-7.7672000000000005E-2</v>
      </c>
      <c r="N234">
        <v>-0.21797</v>
      </c>
      <c r="O234">
        <v>0.244003</v>
      </c>
      <c r="P234">
        <v>0.11851</v>
      </c>
      <c r="R234" t="str">
        <f t="shared" si="69"/>
        <v>-0.079004-0.217412i</v>
      </c>
      <c r="S234" t="str">
        <f t="shared" si="70"/>
        <v>0.22687011517703+0.0915852616079106i</v>
      </c>
      <c r="T234" t="str">
        <f t="shared" si="71"/>
        <v>0.0991984491064184+0.797000979616636i</v>
      </c>
      <c r="U234" t="str">
        <f t="shared" si="72"/>
        <v>-0.0295731073013544+0.229215680860126i</v>
      </c>
      <c r="V234" t="str">
        <f t="shared" si="73"/>
        <v>-0.448736958900008+0.731389811256556i</v>
      </c>
      <c r="W234" t="str">
        <f t="shared" si="74"/>
        <v>-0.000483823267305736-0.00173170856111768i</v>
      </c>
      <c r="X234" t="str">
        <f t="shared" si="75"/>
        <v>-0.0308487025565745-0.314601484985542i</v>
      </c>
      <c r="Y234">
        <f t="shared" si="76"/>
        <v>-54.904077966578669</v>
      </c>
      <c r="Z234">
        <f t="shared" si="77"/>
        <v>-105.60986901728606</v>
      </c>
      <c r="AA234">
        <f t="shared" si="78"/>
        <v>-10.003226407765105</v>
      </c>
      <c r="AB234">
        <f t="shared" si="79"/>
        <v>-95.600316986073054</v>
      </c>
      <c r="AC234">
        <f t="shared" si="80"/>
        <v>128.25896726575868</v>
      </c>
      <c r="AE234">
        <f t="shared" si="81"/>
        <v>-12.71568216278532</v>
      </c>
      <c r="AF234">
        <f t="shared" si="82"/>
        <v>-12.22878456114163</v>
      </c>
      <c r="AG234">
        <f t="shared" si="83"/>
        <v>-1.9040601864993327</v>
      </c>
      <c r="AH234">
        <f t="shared" si="84"/>
        <v>-12.723416698077738</v>
      </c>
      <c r="AI234">
        <f t="shared" si="85"/>
        <v>-1.3294760941742561</v>
      </c>
      <c r="AK234" t="str">
        <f t="shared" si="86"/>
        <v>-0.077672-0.21797i</v>
      </c>
      <c r="AL234" t="str">
        <f t="shared" si="87"/>
        <v>0.244003+0.11851i</v>
      </c>
      <c r="AM234" t="str">
        <f t="shared" si="88"/>
        <v>0.994768796317079-0.00119595484079381i</v>
      </c>
      <c r="AN234" t="str">
        <f t="shared" si="89"/>
        <v>0.00106513452929365+0.0214250808248687i</v>
      </c>
      <c r="AO234" t="str">
        <f t="shared" si="90"/>
        <v>-0.0308786462454637-0.316168405801448i</v>
      </c>
      <c r="AP234">
        <f t="shared" si="91"/>
        <v>-33.370830191913839</v>
      </c>
      <c r="AQ234">
        <f t="shared" si="91"/>
        <v>-9.960401801117948</v>
      </c>
    </row>
    <row r="235" spans="1:43" x14ac:dyDescent="0.25">
      <c r="A235" s="3">
        <v>2340</v>
      </c>
      <c r="B235">
        <v>-0.308722</v>
      </c>
      <c r="C235">
        <v>-0.82802500000000001</v>
      </c>
      <c r="D235">
        <v>0.20449999999999999</v>
      </c>
      <c r="E235">
        <v>0.81020300000000001</v>
      </c>
      <c r="F235">
        <v>-8.3729999999999999E-2</v>
      </c>
      <c r="G235">
        <v>-0.22014300000000001</v>
      </c>
      <c r="H235">
        <v>-0.25692599999999999</v>
      </c>
      <c r="I235">
        <v>-0.16228799999999999</v>
      </c>
      <c r="J235">
        <v>-0.37468400000000002</v>
      </c>
      <c r="K235">
        <v>0.77574799999999999</v>
      </c>
      <c r="M235">
        <v>-8.3699999999999997E-2</v>
      </c>
      <c r="N235">
        <v>-0.222079</v>
      </c>
      <c r="O235">
        <v>0.26324599999999998</v>
      </c>
      <c r="P235">
        <v>7.7949000000000004E-2</v>
      </c>
      <c r="R235" t="str">
        <f t="shared" si="69"/>
        <v>-0.08373-0.220143i</v>
      </c>
      <c r="S235" t="str">
        <f t="shared" si="70"/>
        <v>0.245843677256085+0.0384161323873858i</v>
      </c>
      <c r="T235" t="str">
        <f t="shared" si="71"/>
        <v>0.256952385245292+0.765969268675886i</v>
      </c>
      <c r="U235" t="str">
        <f t="shared" si="72"/>
        <v>0.0124492051386695+0.227315105703398i</v>
      </c>
      <c r="V235" t="str">
        <f t="shared" si="73"/>
        <v>-0.333086322363989+0.801266075959082i</v>
      </c>
      <c r="W235" t="str">
        <f t="shared" si="74"/>
        <v>-0.00226100766770042-0.000798380881857314i</v>
      </c>
      <c r="X235" t="str">
        <f t="shared" si="75"/>
        <v>-0.0334300169183056-0.314785697934972i</v>
      </c>
      <c r="Y235">
        <f t="shared" si="76"/>
        <v>-52.403648074831139</v>
      </c>
      <c r="Z235">
        <f t="shared" si="77"/>
        <v>-160.55144387300987</v>
      </c>
      <c r="AA235">
        <f t="shared" si="78"/>
        <v>-9.9909933204319028</v>
      </c>
      <c r="AB235">
        <f t="shared" si="79"/>
        <v>-96.062049268229785</v>
      </c>
      <c r="AC235">
        <f t="shared" si="80"/>
        <v>-104.44646723517477</v>
      </c>
      <c r="AE235">
        <f t="shared" si="81"/>
        <v>-12.559132316862556</v>
      </c>
      <c r="AF235">
        <f t="shared" si="82"/>
        <v>-12.082047338712984</v>
      </c>
      <c r="AG235">
        <f t="shared" si="83"/>
        <v>-1.8526413163672675</v>
      </c>
      <c r="AH235">
        <f t="shared" si="84"/>
        <v>-12.854427564515237</v>
      </c>
      <c r="AI235">
        <f t="shared" si="85"/>
        <v>-1.2322012192076612</v>
      </c>
      <c r="AK235" t="str">
        <f t="shared" si="86"/>
        <v>-0.0837-0.222079i</v>
      </c>
      <c r="AL235" t="str">
        <f t="shared" si="87"/>
        <v>0.263246+0.077949i</v>
      </c>
      <c r="AM235" t="str">
        <f t="shared" si="88"/>
        <v>0.994028173718222+0.00107444870931596i</v>
      </c>
      <c r="AN235" t="str">
        <f t="shared" si="89"/>
        <v>0.00379650800137104+0.0213090205567409i</v>
      </c>
      <c r="AO235" t="str">
        <f t="shared" si="90"/>
        <v>-0.0339455349577357-0.316257880068529i</v>
      </c>
      <c r="AP235">
        <f t="shared" si="91"/>
        <v>-33.293016862970191</v>
      </c>
      <c r="AQ235">
        <f t="shared" si="91"/>
        <v>-9.9494247183295652</v>
      </c>
    </row>
    <row r="236" spans="1:43" x14ac:dyDescent="0.25">
      <c r="A236" s="3">
        <v>2350</v>
      </c>
      <c r="B236">
        <v>-0.41067300000000001</v>
      </c>
      <c r="C236">
        <v>-0.78019400000000005</v>
      </c>
      <c r="D236">
        <v>0.47381800000000002</v>
      </c>
      <c r="E236">
        <v>0.706121</v>
      </c>
      <c r="F236">
        <v>-8.4865999999999997E-2</v>
      </c>
      <c r="G236">
        <v>-0.22029799999999999</v>
      </c>
      <c r="H236">
        <v>-0.22958999999999999</v>
      </c>
      <c r="I236">
        <v>-0.101842</v>
      </c>
      <c r="J236">
        <v>-0.25559999999999999</v>
      </c>
      <c r="K236">
        <v>0.85061500000000001</v>
      </c>
      <c r="M236">
        <v>-8.9130000000000001E-2</v>
      </c>
      <c r="N236">
        <v>-0.22688</v>
      </c>
      <c r="O236">
        <v>0.27453899999999998</v>
      </c>
      <c r="P236">
        <v>3.7711000000000001E-2</v>
      </c>
      <c r="R236" t="str">
        <f t="shared" si="69"/>
        <v>-0.084866-0.220298i</v>
      </c>
      <c r="S236" t="str">
        <f t="shared" si="70"/>
        <v>0.250963440775807-0.00733498303170291i</v>
      </c>
      <c r="T236" t="str">
        <f t="shared" si="71"/>
        <v>0.411679473408362+0.698019637820002i</v>
      </c>
      <c r="U236" t="str">
        <f t="shared" si="72"/>
        <v>0.0473942794289331+0.223041951216856i</v>
      </c>
      <c r="V236" t="str">
        <f t="shared" si="73"/>
        <v>-0.204823881115343+0.853324424750777i</v>
      </c>
      <c r="W236" t="str">
        <f t="shared" si="74"/>
        <v>-0.00969245645126424+0.00040875205068476i</v>
      </c>
      <c r="X236" t="str">
        <f t="shared" si="75"/>
        <v>-0.0313626882050843-0.314990048395051i</v>
      </c>
      <c r="Y236">
        <f t="shared" si="76"/>
        <v>-40.263605795644565</v>
      </c>
      <c r="Z236">
        <f t="shared" si="77"/>
        <v>177.58514280446107</v>
      </c>
      <c r="AA236">
        <f t="shared" si="78"/>
        <v>-9.9912209824274392</v>
      </c>
      <c r="AB236">
        <f t="shared" si="79"/>
        <v>-95.686041986183156</v>
      </c>
      <c r="AC236">
        <f t="shared" si="80"/>
        <v>225.35012309569188</v>
      </c>
      <c r="AE236">
        <f t="shared" si="81"/>
        <v>-12.538840977555648</v>
      </c>
      <c r="AF236">
        <f t="shared" si="82"/>
        <v>-12.004082488180352</v>
      </c>
      <c r="AG236">
        <f t="shared" si="83"/>
        <v>-1.8262544224583841</v>
      </c>
      <c r="AH236">
        <f t="shared" si="84"/>
        <v>-12.840473571485029</v>
      </c>
      <c r="AI236">
        <f t="shared" si="85"/>
        <v>-1.1344419410434177</v>
      </c>
      <c r="AK236" t="str">
        <f t="shared" si="86"/>
        <v>-0.08913-0.22688i</v>
      </c>
      <c r="AL236" t="str">
        <f t="shared" si="87"/>
        <v>0.274539+0.037711i</v>
      </c>
      <c r="AM236" t="str">
        <f t="shared" si="88"/>
        <v>0.99092958380072+0.00334416649564627i</v>
      </c>
      <c r="AN236" t="str">
        <f t="shared" si="89"/>
        <v>-0.000567493181000488+0.0214758466521032i</v>
      </c>
      <c r="AO236" t="str">
        <f t="shared" si="90"/>
        <v>-0.0317944967127557-0.316479375089854i</v>
      </c>
      <c r="AP236">
        <f t="shared" si="91"/>
        <v>-33.357962644272568</v>
      </c>
      <c r="AQ236">
        <f t="shared" si="91"/>
        <v>-9.9494788564660031</v>
      </c>
    </row>
    <row r="237" spans="1:43" x14ac:dyDescent="0.25">
      <c r="A237" s="3">
        <v>2360</v>
      </c>
      <c r="B237">
        <v>-0.49832700000000002</v>
      </c>
      <c r="C237">
        <v>-0.722499</v>
      </c>
      <c r="D237">
        <v>0.68931600000000004</v>
      </c>
      <c r="E237">
        <v>0.52318699999999996</v>
      </c>
      <c r="F237">
        <v>-8.8440000000000005E-2</v>
      </c>
      <c r="G237">
        <v>-0.22123699999999999</v>
      </c>
      <c r="H237">
        <v>-0.17969099999999999</v>
      </c>
      <c r="I237">
        <v>-5.6743000000000002E-2</v>
      </c>
      <c r="J237">
        <v>-0.113979</v>
      </c>
      <c r="K237">
        <v>0.91128100000000001</v>
      </c>
      <c r="M237">
        <v>-9.5320000000000002E-2</v>
      </c>
      <c r="N237">
        <v>-0.22661600000000001</v>
      </c>
      <c r="O237">
        <v>0.28076099999999998</v>
      </c>
      <c r="P237">
        <v>-1.0328E-2</v>
      </c>
      <c r="R237" t="str">
        <f t="shared" si="69"/>
        <v>-0.08844-0.221237i</v>
      </c>
      <c r="S237" t="str">
        <f t="shared" si="70"/>
        <v>0.249744505072715-0.0572067814536939i</v>
      </c>
      <c r="T237" t="str">
        <f t="shared" si="71"/>
        <v>0.540929611635781+0.603001114072048i</v>
      </c>
      <c r="U237" t="str">
        <f t="shared" si="72"/>
        <v>0.0838214357231544+0.208640768800733i</v>
      </c>
      <c r="V237" t="str">
        <f t="shared" si="73"/>
        <v>-0.0671182732136938+0.886720092859553i</v>
      </c>
      <c r="W237" t="str">
        <f t="shared" si="74"/>
        <v>-0.0106391065742009+0.0019044000902722i</v>
      </c>
      <c r="X237" t="str">
        <f t="shared" si="75"/>
        <v>-0.0358416535001353-0.31470989016584i</v>
      </c>
      <c r="Y237">
        <f t="shared" si="76"/>
        <v>-39.3249273024798</v>
      </c>
      <c r="Z237">
        <f t="shared" si="77"/>
        <v>169.85153352374439</v>
      </c>
      <c r="AA237">
        <f t="shared" si="78"/>
        <v>-9.9858243757860361</v>
      </c>
      <c r="AB237">
        <f t="shared" si="79"/>
        <v>-96.497302429327647</v>
      </c>
      <c r="AC237">
        <f t="shared" si="80"/>
        <v>233.70915217567202</v>
      </c>
      <c r="AE237">
        <f t="shared" si="81"/>
        <v>-12.459006615613145</v>
      </c>
      <c r="AF237">
        <f t="shared" si="82"/>
        <v>-11.827987862408484</v>
      </c>
      <c r="AG237">
        <f t="shared" si="83"/>
        <v>-1.8295372194488335</v>
      </c>
      <c r="AH237">
        <f t="shared" si="84"/>
        <v>-12.962186745448626</v>
      </c>
      <c r="AI237">
        <f t="shared" si="85"/>
        <v>-1.0194575895219513</v>
      </c>
      <c r="AK237" t="str">
        <f t="shared" si="86"/>
        <v>-0.09532-0.226616i</v>
      </c>
      <c r="AL237" t="str">
        <f t="shared" si="87"/>
        <v>0.280761-0.010328i</v>
      </c>
      <c r="AM237" t="str">
        <f t="shared" si="88"/>
        <v>0.992145111108344+0.00636726639764198i</v>
      </c>
      <c r="AN237" t="str">
        <f t="shared" si="89"/>
        <v>0.00235524341827833+0.0204565423393444i</v>
      </c>
      <c r="AO237" t="str">
        <f t="shared" si="90"/>
        <v>-0.0366818326870188-0.315911893465885i</v>
      </c>
      <c r="AP237">
        <f t="shared" si="91"/>
        <v>-33.726164277897077</v>
      </c>
      <c r="AQ237">
        <f t="shared" si="91"/>
        <v>-9.9505179725017623</v>
      </c>
    </row>
    <row r="238" spans="1:43" x14ac:dyDescent="0.25">
      <c r="A238" s="3">
        <v>2370</v>
      </c>
      <c r="B238">
        <v>-0.58959899999999998</v>
      </c>
      <c r="C238">
        <v>-0.64698299999999997</v>
      </c>
      <c r="D238">
        <v>0.83295300000000005</v>
      </c>
      <c r="E238">
        <v>0.27575300000000003</v>
      </c>
      <c r="F238">
        <v>-9.2077000000000006E-2</v>
      </c>
      <c r="G238">
        <v>-0.22139900000000001</v>
      </c>
      <c r="H238">
        <v>-0.11323</v>
      </c>
      <c r="I238">
        <v>-3.5788E-2</v>
      </c>
      <c r="J238">
        <v>3.875E-2</v>
      </c>
      <c r="K238">
        <v>0.94397500000000001</v>
      </c>
      <c r="M238">
        <v>-0.104334</v>
      </c>
      <c r="N238">
        <v>-0.225249</v>
      </c>
      <c r="O238">
        <v>0.27816800000000003</v>
      </c>
      <c r="P238">
        <v>-5.6502999999999998E-2</v>
      </c>
      <c r="R238" t="str">
        <f t="shared" si="69"/>
        <v>-0.092077-0.221399i</v>
      </c>
      <c r="S238" t="str">
        <f t="shared" si="70"/>
        <v>0.234493300258027-0.101794106582319i</v>
      </c>
      <c r="T238" t="str">
        <f t="shared" si="71"/>
        <v>0.657509518786705+0.474735789201964i</v>
      </c>
      <c r="U238" t="str">
        <f t="shared" si="72"/>
        <v>0.114168304539445+0.187947735655498i</v>
      </c>
      <c r="V238" t="str">
        <f t="shared" si="73"/>
        <v>0.0676039994395825+0.899385609564347i</v>
      </c>
      <c r="W238" t="str">
        <f t="shared" si="74"/>
        <v>-0.0150643693733767+0.00505437382196694i</v>
      </c>
      <c r="X238" t="str">
        <f t="shared" si="75"/>
        <v>-0.0403211989493342-0.313080135419619i</v>
      </c>
      <c r="Y238">
        <f t="shared" si="76"/>
        <v>-35.977697169821539</v>
      </c>
      <c r="Z238">
        <f t="shared" si="77"/>
        <v>161.45244710984224</v>
      </c>
      <c r="AA238">
        <f t="shared" si="78"/>
        <v>-10.015446180389631</v>
      </c>
      <c r="AB238">
        <f t="shared" si="79"/>
        <v>-97.338655377160066</v>
      </c>
      <c r="AC238">
        <f t="shared" si="80"/>
        <v>-11.753503686245084</v>
      </c>
      <c r="AE238">
        <f t="shared" si="81"/>
        <v>-12.403647011987715</v>
      </c>
      <c r="AF238">
        <f t="shared" si="82"/>
        <v>-11.847600702252265</v>
      </c>
      <c r="AG238">
        <f t="shared" si="83"/>
        <v>-1.8197688816342708</v>
      </c>
      <c r="AH238">
        <f t="shared" si="84"/>
        <v>-13.155249056816929</v>
      </c>
      <c r="AI238">
        <f t="shared" si="85"/>
        <v>-0.89661248095119717</v>
      </c>
      <c r="AK238" t="str">
        <f t="shared" si="86"/>
        <v>-0.104334-0.225249i</v>
      </c>
      <c r="AL238" t="str">
        <f t="shared" si="87"/>
        <v>0.278168-0.056503i</v>
      </c>
      <c r="AM238" t="str">
        <f t="shared" si="88"/>
        <v>0.992885334893444+0.0100537894811961i</v>
      </c>
      <c r="AN238" t="str">
        <f t="shared" si="89"/>
        <v>0.00078218033990664+0.0203067746283348i</v>
      </c>
      <c r="AO238" t="str">
        <f t="shared" si="90"/>
        <v>-0.0412433561119399-0.314147674952972i</v>
      </c>
      <c r="AP238">
        <f t="shared" si="91"/>
        <v>-33.840742380825581</v>
      </c>
      <c r="AQ238">
        <f t="shared" si="91"/>
        <v>-9.9831051436919864</v>
      </c>
    </row>
    <row r="239" spans="1:43" x14ac:dyDescent="0.25">
      <c r="A239" s="3">
        <v>2380</v>
      </c>
      <c r="B239">
        <v>-0.66693800000000003</v>
      </c>
      <c r="C239">
        <v>-0.56820000000000004</v>
      </c>
      <c r="D239">
        <v>0.88977099999999998</v>
      </c>
      <c r="E239">
        <v>2.3784E-2</v>
      </c>
      <c r="F239">
        <v>-9.7697999999999993E-2</v>
      </c>
      <c r="G239">
        <v>-0.22117400000000001</v>
      </c>
      <c r="H239">
        <v>-4.3861999999999998E-2</v>
      </c>
      <c r="I239">
        <v>-4.3117000000000003E-2</v>
      </c>
      <c r="J239">
        <v>0.215337</v>
      </c>
      <c r="K239">
        <v>0.942164</v>
      </c>
      <c r="M239">
        <v>-0.11104899999999999</v>
      </c>
      <c r="N239">
        <v>-0.223249</v>
      </c>
      <c r="O239">
        <v>0.267156</v>
      </c>
      <c r="P239">
        <v>-0.10129100000000001</v>
      </c>
      <c r="R239" t="str">
        <f t="shared" si="69"/>
        <v>-0.097698-0.221174i</v>
      </c>
      <c r="S239" t="str">
        <f t="shared" si="70"/>
        <v>0.212935607367719-0.146541500429413i</v>
      </c>
      <c r="T239" t="str">
        <f t="shared" si="71"/>
        <v>0.741305175866018+0.33750290837795i</v>
      </c>
      <c r="U239" t="str">
        <f t="shared" si="72"/>
        <v>0.144763982137982+0.160300805788198i</v>
      </c>
      <c r="V239" t="str">
        <f t="shared" si="73"/>
        <v>0.215813315827606+0.88820718555156i</v>
      </c>
      <c r="W239" t="str">
        <f t="shared" si="74"/>
        <v>-0.0160024928090874+0.00453849295689643i</v>
      </c>
      <c r="X239" t="str">
        <f t="shared" si="75"/>
        <v>-0.0398071140633679-0.310900593745802i</v>
      </c>
      <c r="Y239">
        <f t="shared" si="76"/>
        <v>-35.580258519857146</v>
      </c>
      <c r="Z239">
        <f t="shared" si="77"/>
        <v>164.16604720342372</v>
      </c>
      <c r="AA239">
        <f t="shared" si="78"/>
        <v>-10.076949116808759</v>
      </c>
      <c r="AB239">
        <f t="shared" si="79"/>
        <v>-97.296342763889584</v>
      </c>
      <c r="AC239">
        <f t="shared" si="80"/>
        <v>256.69836842851623</v>
      </c>
      <c r="AE239">
        <f t="shared" si="81"/>
        <v>-12.331201100870107</v>
      </c>
      <c r="AF239">
        <f t="shared" si="82"/>
        <v>-11.751196298320759</v>
      </c>
      <c r="AG239">
        <f t="shared" si="83"/>
        <v>-1.7819731535320207</v>
      </c>
      <c r="AH239">
        <f t="shared" si="84"/>
        <v>-13.311208068764532</v>
      </c>
      <c r="AI239">
        <f t="shared" si="85"/>
        <v>-0.78060099610220302</v>
      </c>
      <c r="AK239" t="str">
        <f t="shared" si="86"/>
        <v>-0.111049-0.223249i</v>
      </c>
      <c r="AL239" t="str">
        <f t="shared" si="87"/>
        <v>0.267156-0.101291i</v>
      </c>
      <c r="AM239" t="str">
        <f t="shared" si="88"/>
        <v>0.995169661385819+0.0110781111462807i</v>
      </c>
      <c r="AN239" t="str">
        <f t="shared" si="89"/>
        <v>0.0018006840439649+0.016176358975073i</v>
      </c>
      <c r="AO239" t="str">
        <f t="shared" si="90"/>
        <v>-0.0407177550943074-0.311521032304859i</v>
      </c>
      <c r="AP239">
        <f t="shared" si="91"/>
        <v>-35.768900852574575</v>
      </c>
      <c r="AQ239">
        <f t="shared" si="91"/>
        <v>-10.056683748368007</v>
      </c>
    </row>
    <row r="240" spans="1:43" x14ac:dyDescent="0.25">
      <c r="A240" s="3">
        <v>2390</v>
      </c>
      <c r="B240">
        <v>-0.72721999999999998</v>
      </c>
      <c r="C240">
        <v>-0.47642600000000002</v>
      </c>
      <c r="D240">
        <v>0.87214800000000003</v>
      </c>
      <c r="E240">
        <v>-0.21724199999999999</v>
      </c>
      <c r="F240">
        <v>-0.101078</v>
      </c>
      <c r="G240">
        <v>-0.21962100000000001</v>
      </c>
      <c r="H240">
        <v>1.6479000000000001E-2</v>
      </c>
      <c r="I240">
        <v>-8.2797999999999997E-2</v>
      </c>
      <c r="J240">
        <v>0.38159399999999999</v>
      </c>
      <c r="K240">
        <v>0.89602300000000001</v>
      </c>
      <c r="M240">
        <v>-0.11546099999999999</v>
      </c>
      <c r="N240">
        <v>-0.21685399999999999</v>
      </c>
      <c r="O240">
        <v>0.24918399999999999</v>
      </c>
      <c r="P240">
        <v>-0.14685400000000001</v>
      </c>
      <c r="R240" t="str">
        <f t="shared" si="69"/>
        <v>-0.101078-0.219621i</v>
      </c>
      <c r="S240" t="str">
        <f t="shared" si="70"/>
        <v>0.186340241444289-0.189276269838146i</v>
      </c>
      <c r="T240" t="str">
        <f t="shared" si="71"/>
        <v>0.791424543934196+0.186144283555104i</v>
      </c>
      <c r="U240" t="str">
        <f t="shared" si="72"/>
        <v>0.168298749260122+0.125054340732905i</v>
      </c>
      <c r="V240" t="str">
        <f t="shared" si="73"/>
        <v>0.352931574056503+0.849977780724368i</v>
      </c>
      <c r="W240" t="str">
        <f t="shared" si="74"/>
        <v>-0.016435733724217+0.00744947869795293i</v>
      </c>
      <c r="X240" t="str">
        <f t="shared" si="75"/>
        <v>-0.0450103071248383-0.311561869516284i</v>
      </c>
      <c r="Y240">
        <f t="shared" si="76"/>
        <v>-34.872781569355816</v>
      </c>
      <c r="Z240">
        <f t="shared" si="77"/>
        <v>155.61764064056874</v>
      </c>
      <c r="AA240">
        <f t="shared" si="78"/>
        <v>-10.039406924400325</v>
      </c>
      <c r="AB240">
        <f t="shared" si="79"/>
        <v>-98.220456890232242</v>
      </c>
      <c r="AC240">
        <f t="shared" si="80"/>
        <v>-129.99113593292654</v>
      </c>
      <c r="AE240">
        <f t="shared" si="81"/>
        <v>-12.332144017393611</v>
      </c>
      <c r="AF240">
        <f t="shared" si="82"/>
        <v>-11.515141123928093</v>
      </c>
      <c r="AG240">
        <f t="shared" si="83"/>
        <v>-1.7979689595288146</v>
      </c>
      <c r="AH240">
        <f t="shared" si="84"/>
        <v>-13.569121148771329</v>
      </c>
      <c r="AI240">
        <f t="shared" si="85"/>
        <v>-0.72104835834771952</v>
      </c>
      <c r="AK240" t="str">
        <f t="shared" si="86"/>
        <v>-0.115461-0.216854i</v>
      </c>
      <c r="AL240" t="str">
        <f t="shared" si="87"/>
        <v>0.249184-0.146854i</v>
      </c>
      <c r="AM240" t="str">
        <f t="shared" si="88"/>
        <v>0.998988258987389+0.0126072870808497i</v>
      </c>
      <c r="AN240" t="str">
        <f t="shared" si="89"/>
        <v>0.00311327024237394+0.0145688654278748i</v>
      </c>
      <c r="AO240" t="str">
        <f t="shared" si="90"/>
        <v>-0.04595395291518-0.311838372719998i</v>
      </c>
      <c r="AP240">
        <f t="shared" si="91"/>
        <v>-36.537560208136853</v>
      </c>
      <c r="AQ240">
        <f t="shared" si="91"/>
        <v>-10.028105499255503</v>
      </c>
    </row>
    <row r="241" spans="1:43" x14ac:dyDescent="0.25">
      <c r="A241" s="3">
        <v>2400</v>
      </c>
      <c r="B241">
        <v>-0.78842299999999998</v>
      </c>
      <c r="C241">
        <v>-0.36094199999999999</v>
      </c>
      <c r="D241">
        <v>0.79580600000000001</v>
      </c>
      <c r="E241">
        <v>-0.42873600000000001</v>
      </c>
      <c r="F241">
        <v>-0.104433</v>
      </c>
      <c r="G241">
        <v>-0.21898200000000001</v>
      </c>
      <c r="H241">
        <v>5.3814000000000001E-2</v>
      </c>
      <c r="I241">
        <v>-0.14158499999999999</v>
      </c>
      <c r="J241">
        <v>0.54369599999999996</v>
      </c>
      <c r="K241">
        <v>0.80759700000000001</v>
      </c>
      <c r="M241">
        <v>-0.11716699999999999</v>
      </c>
      <c r="N241">
        <v>-0.20983099999999999</v>
      </c>
      <c r="O241">
        <v>0.22465399999999999</v>
      </c>
      <c r="P241">
        <v>-0.187387</v>
      </c>
      <c r="R241" t="str">
        <f t="shared" si="69"/>
        <v>-0.104433-0.218982i</v>
      </c>
      <c r="S241" t="str">
        <f t="shared" si="70"/>
        <v>0.145734691199892-0.21577313781328i</v>
      </c>
      <c r="T241" t="str">
        <f t="shared" si="71"/>
        <v>0.814302226077787+0.015061828229832i</v>
      </c>
      <c r="U241" t="str">
        <f t="shared" si="72"/>
        <v>0.184443465170695+0.0923073528181967i</v>
      </c>
      <c r="V241" t="str">
        <f t="shared" si="73"/>
        <v>0.496975921119014+0.784127650843415i</v>
      </c>
      <c r="W241" t="str">
        <f t="shared" si="74"/>
        <v>-0.0153630514509567+0.0115973147546205i</v>
      </c>
      <c r="X241" t="str">
        <f t="shared" si="75"/>
        <v>-0.0424976040720702-0.312165008277455i</v>
      </c>
      <c r="Y241">
        <f t="shared" si="76"/>
        <v>-34.311871028739418</v>
      </c>
      <c r="Z241">
        <f t="shared" si="77"/>
        <v>142.9514455213791</v>
      </c>
      <c r="AA241">
        <f t="shared" si="78"/>
        <v>-10.03256187941515</v>
      </c>
      <c r="AB241">
        <f t="shared" si="79"/>
        <v>-97.752488800873707</v>
      </c>
      <c r="AC241">
        <f t="shared" si="80"/>
        <v>128.79684513033376</v>
      </c>
      <c r="AE241">
        <f t="shared" si="81"/>
        <v>-12.301844068099735</v>
      </c>
      <c r="AF241">
        <f t="shared" si="82"/>
        <v>-11.687917829686121</v>
      </c>
      <c r="AG241">
        <f t="shared" si="83"/>
        <v>-1.7828019857025226</v>
      </c>
      <c r="AH241">
        <f t="shared" si="84"/>
        <v>-13.712021139466188</v>
      </c>
      <c r="AI241">
        <f t="shared" si="85"/>
        <v>-0.64572728816930236</v>
      </c>
      <c r="AK241" t="str">
        <f t="shared" si="86"/>
        <v>-0.117167-0.209831i</v>
      </c>
      <c r="AL241" t="str">
        <f t="shared" si="87"/>
        <v>0.224654-0.187387i</v>
      </c>
      <c r="AM241" t="str">
        <f t="shared" si="88"/>
        <v>1.00376974547743+0.0126323113783224i</v>
      </c>
      <c r="AN241" t="str">
        <f t="shared" si="89"/>
        <v>0.00475047593042891+0.0154679719677975i</v>
      </c>
      <c r="AO241" t="str">
        <f t="shared" si="90"/>
        <v>-0.0435485281401731-0.312197323051402i</v>
      </c>
      <c r="AP241">
        <f t="shared" si="91"/>
        <v>-35.819885919412698</v>
      </c>
      <c r="AQ241">
        <f t="shared" si="91"/>
        <v>-10.027724949734191</v>
      </c>
    </row>
    <row r="242" spans="1:43" x14ac:dyDescent="0.25">
      <c r="A242" s="3">
        <v>2410</v>
      </c>
      <c r="B242">
        <v>-0.83079199999999997</v>
      </c>
      <c r="C242">
        <v>-0.24804699999999999</v>
      </c>
      <c r="D242">
        <v>0.68197200000000002</v>
      </c>
      <c r="E242">
        <v>-0.60036999999999996</v>
      </c>
      <c r="F242">
        <v>-0.107074</v>
      </c>
      <c r="G242">
        <v>-0.22015699999999999</v>
      </c>
      <c r="H242">
        <v>6.1321000000000001E-2</v>
      </c>
      <c r="I242">
        <v>-0.21205499999999999</v>
      </c>
      <c r="J242">
        <v>0.68048900000000001</v>
      </c>
      <c r="K242">
        <v>0.69152599999999997</v>
      </c>
      <c r="M242">
        <v>-0.118398</v>
      </c>
      <c r="N242">
        <v>-0.20243800000000001</v>
      </c>
      <c r="O242">
        <v>0.190219</v>
      </c>
      <c r="P242">
        <v>-0.22600999999999999</v>
      </c>
      <c r="R242" t="str">
        <f t="shared" si="69"/>
        <v>-0.107074-0.220157i</v>
      </c>
      <c r="S242" t="str">
        <f t="shared" si="70"/>
        <v>0.100560095277634-0.246352613858803i</v>
      </c>
      <c r="T242" t="str">
        <f t="shared" si="71"/>
        <v>0.803365925434661-0.147595199939372i</v>
      </c>
      <c r="U242" t="str">
        <f t="shared" si="72"/>
        <v>0.192443059785389+0.0539128383114719i</v>
      </c>
      <c r="V242" t="str">
        <f t="shared" si="73"/>
        <v>0.629246794145703+0.697530918756918i</v>
      </c>
      <c r="W242" t="str">
        <f t="shared" si="74"/>
        <v>-0.0173878867371676+0.0188845348305396i</v>
      </c>
      <c r="X242" t="str">
        <f t="shared" si="75"/>
        <v>-0.0448086201952056-0.310330345789345i</v>
      </c>
      <c r="Y242">
        <f t="shared" si="76"/>
        <v>-31.811381388094915</v>
      </c>
      <c r="Z242">
        <f t="shared" si="77"/>
        <v>132.63724060426546</v>
      </c>
      <c r="AA242">
        <f t="shared" si="78"/>
        <v>-10.073902176761869</v>
      </c>
      <c r="AB242">
        <f t="shared" si="79"/>
        <v>-98.216157443342908</v>
      </c>
      <c r="AC242">
        <f t="shared" si="80"/>
        <v>82.524990661655792</v>
      </c>
      <c r="AE242">
        <f t="shared" si="81"/>
        <v>-12.223271268773104</v>
      </c>
      <c r="AF242">
        <f t="shared" si="82"/>
        <v>-11.499548231923507</v>
      </c>
      <c r="AG242">
        <f t="shared" si="83"/>
        <v>-1.7575623032472267</v>
      </c>
      <c r="AH242">
        <f t="shared" si="84"/>
        <v>-13.985818771466111</v>
      </c>
      <c r="AI242">
        <f t="shared" si="85"/>
        <v>-0.54284837834825161</v>
      </c>
      <c r="AK242" t="str">
        <f t="shared" si="86"/>
        <v>-0.118398-0.202438i</v>
      </c>
      <c r="AL242" t="str">
        <f t="shared" si="87"/>
        <v>0.190219-0.22601i</v>
      </c>
      <c r="AM242" t="str">
        <f t="shared" si="88"/>
        <v>1.009521202384+0.0135332138297227i</v>
      </c>
      <c r="AN242" t="str">
        <f t="shared" si="89"/>
        <v>0.00226838005148656+0.0185436724734461i</v>
      </c>
      <c r="AO242" t="str">
        <f t="shared" si="90"/>
        <v>-0.0459792537632739-0.310339742376736i</v>
      </c>
      <c r="AP242">
        <f t="shared" si="91"/>
        <v>-34.571579770115378</v>
      </c>
      <c r="AQ242">
        <f t="shared" si="91"/>
        <v>-10.068952495454003</v>
      </c>
    </row>
    <row r="243" spans="1:43" x14ac:dyDescent="0.25">
      <c r="A243" s="3">
        <v>2420</v>
      </c>
      <c r="B243">
        <v>-0.85937799999999998</v>
      </c>
      <c r="C243">
        <v>-0.11113099999999999</v>
      </c>
      <c r="D243">
        <v>0.56073200000000001</v>
      </c>
      <c r="E243">
        <v>-0.72188399999999997</v>
      </c>
      <c r="F243">
        <v>-0.109079</v>
      </c>
      <c r="G243">
        <v>-0.21825700000000001</v>
      </c>
      <c r="H243">
        <v>4.4731E-2</v>
      </c>
      <c r="I243">
        <v>-0.27493200000000001</v>
      </c>
      <c r="J243">
        <v>0.77179799999999998</v>
      </c>
      <c r="K243">
        <v>0.56550500000000004</v>
      </c>
      <c r="M243">
        <v>-0.114773</v>
      </c>
      <c r="N243">
        <v>-0.19783800000000001</v>
      </c>
      <c r="O243">
        <v>0.153257</v>
      </c>
      <c r="P243">
        <v>-0.25625599999999998</v>
      </c>
      <c r="R243" t="str">
        <f t="shared" si="69"/>
        <v>-0.109079-0.218257i</v>
      </c>
      <c r="S243" t="str">
        <f t="shared" si="70"/>
        <v>0.0535049038479789-0.256193336755699i</v>
      </c>
      <c r="T243" t="str">
        <f t="shared" si="71"/>
        <v>0.762998708458944-0.305079370704082i</v>
      </c>
      <c r="U243" t="str">
        <f t="shared" si="72"/>
        <v>0.196264222231975+0.0152372086254668i</v>
      </c>
      <c r="V243" t="str">
        <f t="shared" si="73"/>
        <v>0.732706975956831+0.595537038037555i</v>
      </c>
      <c r="W243" t="str">
        <f t="shared" si="74"/>
        <v>-0.0154864722449072+0.0204888520998815i</v>
      </c>
      <c r="X243" t="str">
        <f t="shared" si="75"/>
        <v>-0.0466080557465261-0.311369297073219i</v>
      </c>
      <c r="Y243">
        <f t="shared" si="76"/>
        <v>-31.807036282681047</v>
      </c>
      <c r="Z243">
        <f t="shared" si="77"/>
        <v>127.08376401187807</v>
      </c>
      <c r="AA243">
        <f t="shared" si="78"/>
        <v>-10.038249050307545</v>
      </c>
      <c r="AB243">
        <f t="shared" si="79"/>
        <v>-98.513247409724869</v>
      </c>
      <c r="AC243">
        <f t="shared" si="80"/>
        <v>180.89800976611454</v>
      </c>
      <c r="AE243">
        <f t="shared" si="81"/>
        <v>-12.252324107312752</v>
      </c>
      <c r="AF243">
        <f t="shared" si="82"/>
        <v>-11.643233734910698</v>
      </c>
      <c r="AG243">
        <f t="shared" si="83"/>
        <v>-1.7054154838175424</v>
      </c>
      <c r="AH243">
        <f t="shared" si="84"/>
        <v>-14.117079243273254</v>
      </c>
      <c r="AI243">
        <f t="shared" si="85"/>
        <v>-0.49867021302656411</v>
      </c>
      <c r="AK243" t="str">
        <f t="shared" si="86"/>
        <v>-0.114773-0.197838i</v>
      </c>
      <c r="AL243" t="str">
        <f t="shared" si="87"/>
        <v>0.153257-0.256256i</v>
      </c>
      <c r="AM243" t="str">
        <f t="shared" si="88"/>
        <v>1.01266324117008+0.00975235631489749i</v>
      </c>
      <c r="AN243" t="str">
        <f t="shared" si="89"/>
        <v>0.00353516728258838+0.0161769278402473i</v>
      </c>
      <c r="AO243" t="str">
        <f t="shared" si="90"/>
        <v>-0.0475925611688301-0.311079521551069i</v>
      </c>
      <c r="AP243">
        <f t="shared" si="91"/>
        <v>-35.61947751601214</v>
      </c>
      <c r="AQ243">
        <f t="shared" si="91"/>
        <v>-10.042090110908624</v>
      </c>
    </row>
    <row r="244" spans="1:43" x14ac:dyDescent="0.25">
      <c r="A244" s="3">
        <v>2430</v>
      </c>
      <c r="B244">
        <v>-0.86624000000000001</v>
      </c>
      <c r="C244">
        <v>3.9702000000000001E-2</v>
      </c>
      <c r="D244">
        <v>0.42396099999999998</v>
      </c>
      <c r="E244">
        <v>-0.81255500000000003</v>
      </c>
      <c r="F244">
        <v>-0.112349</v>
      </c>
      <c r="G244">
        <v>-0.21695800000000001</v>
      </c>
      <c r="H244">
        <v>1.9610000000000001E-3</v>
      </c>
      <c r="I244">
        <v>-0.32413199999999998</v>
      </c>
      <c r="J244">
        <v>0.84049399999999996</v>
      </c>
      <c r="K244">
        <v>0.41955100000000001</v>
      </c>
      <c r="M244">
        <v>-0.11154600000000001</v>
      </c>
      <c r="N244">
        <v>-0.19469600000000001</v>
      </c>
      <c r="O244">
        <v>0.105244</v>
      </c>
      <c r="P244">
        <v>-0.28311500000000001</v>
      </c>
      <c r="R244" t="str">
        <f t="shared" si="69"/>
        <v>-0.112349-0.216958i</v>
      </c>
      <c r="S244" t="str">
        <f t="shared" si="70"/>
        <v>0.00340373947559655-0.260452549025886i</v>
      </c>
      <c r="T244" t="str">
        <f t="shared" si="71"/>
        <v>0.689609297324013-0.45388643641148i</v>
      </c>
      <c r="U244" t="str">
        <f t="shared" si="72"/>
        <v>0.189638748963409-0.0232362704248078i</v>
      </c>
      <c r="V244" t="str">
        <f t="shared" si="73"/>
        <v>0.82428249981333+0.46339935449885i</v>
      </c>
      <c r="W244" t="str">
        <f t="shared" si="74"/>
        <v>-0.013844523642825+0.0229739389593577i</v>
      </c>
      <c r="X244" t="str">
        <f t="shared" si="75"/>
        <v>-0.0505715273523963-0.313469227269064i</v>
      </c>
      <c r="Y244">
        <f t="shared" si="76"/>
        <v>-31.429856767369358</v>
      </c>
      <c r="Z244">
        <f t="shared" si="77"/>
        <v>121.07395004816337</v>
      </c>
      <c r="AA244">
        <f t="shared" si="78"/>
        <v>-9.9645142953924353</v>
      </c>
      <c r="AB244">
        <f t="shared" si="79"/>
        <v>-99.164480244882881</v>
      </c>
      <c r="AC244">
        <f t="shared" si="80"/>
        <v>263.92190734984274</v>
      </c>
      <c r="AE244">
        <f t="shared" si="81"/>
        <v>-12.240760734887994</v>
      </c>
      <c r="AF244">
        <f t="shared" si="82"/>
        <v>-11.684686099990493</v>
      </c>
      <c r="AG244">
        <f t="shared" si="83"/>
        <v>-1.6648706134538147</v>
      </c>
      <c r="AH244">
        <f t="shared" si="84"/>
        <v>-14.376740665073381</v>
      </c>
      <c r="AI244">
        <f t="shared" si="85"/>
        <v>-0.48574756143376135</v>
      </c>
      <c r="AK244" t="str">
        <f t="shared" si="86"/>
        <v>-0.111546-0.194696i</v>
      </c>
      <c r="AL244" t="str">
        <f t="shared" si="87"/>
        <v>0.105244-0.283115i</v>
      </c>
      <c r="AM244" t="str">
        <f t="shared" si="88"/>
        <v>1.01510050446117+0.0055339789479579i</v>
      </c>
      <c r="AN244" t="str">
        <f t="shared" si="89"/>
        <v>0.00352835027217961+0.0146987739132878i</v>
      </c>
      <c r="AO244" t="str">
        <f t="shared" si="90"/>
        <v>-0.0513684989312726-0.313015597699611i</v>
      </c>
      <c r="AP244">
        <f t="shared" si="91"/>
        <v>-36.411076942325977</v>
      </c>
      <c r="AQ244">
        <f t="shared" si="91"/>
        <v>-9.9732653334741386</v>
      </c>
    </row>
    <row r="245" spans="1:43" x14ac:dyDescent="0.25">
      <c r="A245" s="3">
        <v>2440</v>
      </c>
      <c r="B245">
        <v>-0.83983200000000002</v>
      </c>
      <c r="C245">
        <v>0.21296799999999999</v>
      </c>
      <c r="D245">
        <v>0.289881</v>
      </c>
      <c r="E245">
        <v>-0.86910799999999999</v>
      </c>
      <c r="F245">
        <v>-0.115852</v>
      </c>
      <c r="G245">
        <v>-0.21559800000000001</v>
      </c>
      <c r="H245">
        <v>-5.1954E-2</v>
      </c>
      <c r="I245">
        <v>-0.35501500000000002</v>
      </c>
      <c r="J245">
        <v>0.88378000000000001</v>
      </c>
      <c r="K245">
        <v>0.28506599999999999</v>
      </c>
      <c r="M245">
        <v>-0.106431</v>
      </c>
      <c r="N245">
        <v>-0.19159200000000001</v>
      </c>
      <c r="O245">
        <v>5.3122999999999997E-2</v>
      </c>
      <c r="P245">
        <v>-0.29603499999999999</v>
      </c>
      <c r="R245" t="str">
        <f t="shared" si="69"/>
        <v>-0.115852-0.215598i</v>
      </c>
      <c r="S245" t="str">
        <f t="shared" si="70"/>
        <v>-0.0474518305396683-0.244566971419327i</v>
      </c>
      <c r="T245" t="str">
        <f t="shared" si="71"/>
        <v>0.584812735052597-0.585291354761103i</v>
      </c>
      <c r="U245" t="str">
        <f t="shared" si="72"/>
        <v>0.180435083444091-0.0587635898365406i</v>
      </c>
      <c r="V245" t="str">
        <f t="shared" si="73"/>
        <v>0.892263629545872+0.328139076588211i</v>
      </c>
      <c r="W245" t="str">
        <f t="shared" si="74"/>
        <v>-0.0123348077405384+0.0283683997545851i</v>
      </c>
      <c r="X245" t="str">
        <f t="shared" si="75"/>
        <v>-0.0551411452864857-0.309104412850408i</v>
      </c>
      <c r="Y245">
        <f t="shared" si="76"/>
        <v>-30.191272790918564</v>
      </c>
      <c r="Z245">
        <f t="shared" si="77"/>
        <v>113.49979017434497</v>
      </c>
      <c r="AA245">
        <f t="shared" si="78"/>
        <v>-10.061843841613729</v>
      </c>
      <c r="AB245">
        <f t="shared" si="79"/>
        <v>-100.11459911134232</v>
      </c>
      <c r="AC245">
        <f t="shared" si="80"/>
        <v>-87.761922808660145</v>
      </c>
      <c r="AE245">
        <f t="shared" si="81"/>
        <v>-12.225428468762027</v>
      </c>
      <c r="AF245">
        <f t="shared" si="82"/>
        <v>-12.071554813358985</v>
      </c>
      <c r="AG245">
        <f t="shared" si="83"/>
        <v>-1.6458092836120184</v>
      </c>
      <c r="AH245">
        <f t="shared" si="84"/>
        <v>-14.435771339718354</v>
      </c>
      <c r="AI245">
        <f t="shared" si="85"/>
        <v>-0.43923031678877578</v>
      </c>
      <c r="AK245" t="str">
        <f t="shared" si="86"/>
        <v>-0.106431-0.191592i</v>
      </c>
      <c r="AL245" t="str">
        <f t="shared" si="87"/>
        <v>0.053123-0.296035i</v>
      </c>
      <c r="AM245" t="str">
        <f t="shared" si="88"/>
        <v>1.01721885013267+0.00042568091974584i</v>
      </c>
      <c r="AN245" t="str">
        <f t="shared" si="89"/>
        <v>0.00229914174251714+0.0167554630249069i</v>
      </c>
      <c r="AO245" t="str">
        <f t="shared" si="90"/>
        <v>-0.0559567229590795-0.308512577653249i</v>
      </c>
      <c r="AP245">
        <f t="shared" si="91"/>
        <v>-35.435859937514849</v>
      </c>
      <c r="AQ245">
        <f t="shared" si="91"/>
        <v>-10.073971555903894</v>
      </c>
    </row>
    <row r="246" spans="1:43" x14ac:dyDescent="0.25">
      <c r="A246" s="3">
        <v>2450</v>
      </c>
      <c r="B246">
        <v>-0.77686299999999997</v>
      </c>
      <c r="C246">
        <v>0.38472800000000001</v>
      </c>
      <c r="D246">
        <v>0.15337400000000001</v>
      </c>
      <c r="E246">
        <v>-0.90861400000000003</v>
      </c>
      <c r="F246">
        <v>-0.117581</v>
      </c>
      <c r="G246">
        <v>-0.21593599999999999</v>
      </c>
      <c r="H246">
        <v>-0.113068</v>
      </c>
      <c r="I246">
        <v>-0.36036800000000002</v>
      </c>
      <c r="J246">
        <v>0.90928799999999999</v>
      </c>
      <c r="K246">
        <v>0.140794</v>
      </c>
      <c r="M246">
        <v>-0.100521</v>
      </c>
      <c r="N246">
        <v>-0.19580900000000001</v>
      </c>
      <c r="O246">
        <v>2.5200000000000001E-3</v>
      </c>
      <c r="P246">
        <v>-0.30318400000000001</v>
      </c>
      <c r="R246" t="str">
        <f t="shared" si="69"/>
        <v>-0.117581-0.215936i</v>
      </c>
      <c r="S246" t="str">
        <f t="shared" si="70"/>
        <v>-0.0954387200868158-0.231606467077231i</v>
      </c>
      <c r="T246" t="str">
        <f t="shared" si="71"/>
        <v>0.457243302803246-0.696031371465388i</v>
      </c>
      <c r="U246" t="str">
        <f t="shared" si="72"/>
        <v>0.155697749955581-0.0898640231870459i</v>
      </c>
      <c r="V246" t="str">
        <f t="shared" si="73"/>
        <v>0.93785514633592+0.170807460622952i</v>
      </c>
      <c r="W246" t="str">
        <f t="shared" si="74"/>
        <v>-0.00890658012063916+0.0301458701670205i</v>
      </c>
      <c r="X246" t="str">
        <f t="shared" si="75"/>
        <v>-0.0537043977255922-0.310958783932391i</v>
      </c>
      <c r="Y246">
        <f t="shared" si="76"/>
        <v>-30.05198811686175</v>
      </c>
      <c r="Z246">
        <f t="shared" si="77"/>
        <v>106.45974518398438</v>
      </c>
      <c r="AA246">
        <f t="shared" si="78"/>
        <v>-10.018299381521796</v>
      </c>
      <c r="AB246">
        <f t="shared" si="79"/>
        <v>-99.798656189231139</v>
      </c>
      <c r="AC246">
        <f t="shared" si="80"/>
        <v>338.13205315487392</v>
      </c>
      <c r="AE246">
        <f t="shared" si="81"/>
        <v>-12.185774895176261</v>
      </c>
      <c r="AF246">
        <f t="shared" si="82"/>
        <v>-12.023855439438144</v>
      </c>
      <c r="AG246">
        <f t="shared" si="83"/>
        <v>-1.589340540723436</v>
      </c>
      <c r="AH246">
        <f t="shared" si="84"/>
        <v>-14.905645001100329</v>
      </c>
      <c r="AI246">
        <f t="shared" si="85"/>
        <v>-0.4155678804285578</v>
      </c>
      <c r="AK246" t="str">
        <f t="shared" si="86"/>
        <v>-0.100521-0.195809i</v>
      </c>
      <c r="AL246" t="str">
        <f t="shared" si="87"/>
        <v>0.00252-0.303184i</v>
      </c>
      <c r="AM246" t="str">
        <f t="shared" si="88"/>
        <v>1.01643381914474-0.00488361325690957i</v>
      </c>
      <c r="AN246" t="str">
        <f t="shared" si="89"/>
        <v>0.00264437337926084+0.0165141180110971i</v>
      </c>
      <c r="AO246" t="str">
        <f t="shared" si="90"/>
        <v>-0.0543282339791331-0.310243961071608i</v>
      </c>
      <c r="AP246">
        <f t="shared" si="91"/>
        <v>-35.532938633442953</v>
      </c>
      <c r="AQ246">
        <f t="shared" si="91"/>
        <v>-10.034757528004679</v>
      </c>
    </row>
    <row r="247" spans="1:43" x14ac:dyDescent="0.25">
      <c r="A247" s="3">
        <v>2460</v>
      </c>
      <c r="B247">
        <v>-0.65370799999999996</v>
      </c>
      <c r="C247">
        <v>0.56152400000000002</v>
      </c>
      <c r="D247">
        <v>1.5757E-2</v>
      </c>
      <c r="E247">
        <v>-0.92231200000000002</v>
      </c>
      <c r="F247">
        <v>-0.12142600000000001</v>
      </c>
      <c r="G247">
        <v>-0.21421599999999999</v>
      </c>
      <c r="H247">
        <v>-0.17274600000000001</v>
      </c>
      <c r="I247">
        <v>-0.34614200000000001</v>
      </c>
      <c r="J247">
        <v>0.91520100000000004</v>
      </c>
      <c r="K247">
        <v>1.2962E-2</v>
      </c>
      <c r="M247">
        <v>-9.6591999999999997E-2</v>
      </c>
      <c r="N247">
        <v>-0.20172300000000001</v>
      </c>
      <c r="O247">
        <v>-5.1975E-2</v>
      </c>
      <c r="P247">
        <v>-0.299674</v>
      </c>
      <c r="R247" t="str">
        <f t="shared" si="69"/>
        <v>-0.121426-0.214216i</v>
      </c>
      <c r="S247" t="str">
        <f t="shared" si="70"/>
        <v>-0.137692102871244-0.204145846543218i</v>
      </c>
      <c r="T247" t="str">
        <f t="shared" si="71"/>
        <v>0.300626873102053-0.777589887608377i</v>
      </c>
      <c r="U247" t="str">
        <f t="shared" si="72"/>
        <v>0.131921956652962-0.117976892002714i</v>
      </c>
      <c r="V247" t="str">
        <f t="shared" si="73"/>
        <v>0.953728899605331+0.0232902332901975i</v>
      </c>
      <c r="W247" t="str">
        <f t="shared" si="74"/>
        <v>-0.00334002253849157+0.0329371011247651i</v>
      </c>
      <c r="X247" t="str">
        <f t="shared" si="75"/>
        <v>-0.0604814322970461-0.310688741769215i</v>
      </c>
      <c r="Y247">
        <f t="shared" si="76"/>
        <v>-29.601861248347983</v>
      </c>
      <c r="Z247">
        <f t="shared" si="77"/>
        <v>95.790347175280814</v>
      </c>
      <c r="AA247">
        <f t="shared" si="78"/>
        <v>-9.9919513906135631</v>
      </c>
      <c r="AB247">
        <f t="shared" si="79"/>
        <v>-101.01593158058868</v>
      </c>
      <c r="AC247">
        <f t="shared" si="80"/>
        <v>-195.96229031741075</v>
      </c>
      <c r="AE247">
        <f t="shared" si="81"/>
        <v>-12.172926040063324</v>
      </c>
      <c r="AF247">
        <f t="shared" si="82"/>
        <v>-12.172791833007251</v>
      </c>
      <c r="AG247">
        <f t="shared" si="83"/>
        <v>-1.5800110441229105</v>
      </c>
      <c r="AH247">
        <f t="shared" si="84"/>
        <v>-15.041512122944919</v>
      </c>
      <c r="AI247">
        <f t="shared" si="85"/>
        <v>-0.40891202336645111</v>
      </c>
      <c r="AK247" t="str">
        <f t="shared" si="86"/>
        <v>-0.096592-0.201723i</v>
      </c>
      <c r="AL247" t="str">
        <f t="shared" si="87"/>
        <v>-0.051975-0.299674i</v>
      </c>
      <c r="AM247" t="str">
        <f t="shared" si="88"/>
        <v>1.01359597032446-0.010933769495906i</v>
      </c>
      <c r="AN247" t="str">
        <f t="shared" si="89"/>
        <v>0.00442994414196059+0.0170505969224716i</v>
      </c>
      <c r="AO247" t="str">
        <f t="shared" si="90"/>
        <v>-0.0608608950597634-0.309777764653167i</v>
      </c>
      <c r="AP247">
        <f t="shared" si="91"/>
        <v>-35.081520838507643</v>
      </c>
      <c r="AQ247">
        <f t="shared" si="91"/>
        <v>-10.014516117557857</v>
      </c>
    </row>
    <row r="248" spans="1:43" x14ac:dyDescent="0.25">
      <c r="A248" s="3">
        <v>2470</v>
      </c>
      <c r="B248">
        <v>-0.47972300000000001</v>
      </c>
      <c r="C248">
        <v>0.71405099999999999</v>
      </c>
      <c r="D248">
        <v>-0.103549</v>
      </c>
      <c r="E248">
        <v>-0.91861899999999996</v>
      </c>
      <c r="F248">
        <v>-0.119506</v>
      </c>
      <c r="G248">
        <v>-0.21590400000000001</v>
      </c>
      <c r="H248">
        <v>-0.22040399999999999</v>
      </c>
      <c r="I248">
        <v>-0.31172299999999997</v>
      </c>
      <c r="J248">
        <v>0.90670899999999999</v>
      </c>
      <c r="K248">
        <v>-0.12978500000000001</v>
      </c>
      <c r="M248">
        <v>-9.2335E-2</v>
      </c>
      <c r="N248">
        <v>-0.21024699999999999</v>
      </c>
      <c r="O248">
        <v>-0.10045999999999999</v>
      </c>
      <c r="P248">
        <v>-0.28680099999999997</v>
      </c>
      <c r="R248" t="str">
        <f t="shared" si="69"/>
        <v>-0.119506-0.215904i</v>
      </c>
      <c r="S248" t="str">
        <f t="shared" si="70"/>
        <v>-0.178300148087999-0.169775962131444i</v>
      </c>
      <c r="T248" t="str">
        <f t="shared" si="71"/>
        <v>0.138106250692238-0.825300073535928i</v>
      </c>
      <c r="U248" t="str">
        <f t="shared" si="72"/>
        <v>0.0955928485124028-0.144440290076681i</v>
      </c>
      <c r="V248" t="str">
        <f t="shared" si="73"/>
        <v>0.943161789773775-0.143815555698395i</v>
      </c>
      <c r="W248" t="str">
        <f t="shared" si="74"/>
        <v>-0.00148716383497956+0.0329400594768142i</v>
      </c>
      <c r="X248" t="str">
        <f t="shared" si="75"/>
        <v>-0.056675973648383-0.311544196824918i</v>
      </c>
      <c r="Y248">
        <f t="shared" si="76"/>
        <v>-29.636669189444174</v>
      </c>
      <c r="Z248">
        <f t="shared" si="77"/>
        <v>92.585010162078888</v>
      </c>
      <c r="AA248">
        <f t="shared" si="78"/>
        <v>-9.9882052809605781</v>
      </c>
      <c r="AB248">
        <f t="shared" si="79"/>
        <v>-100.31046733544601</v>
      </c>
      <c r="AC248">
        <f t="shared" si="80"/>
        <v>321.44439450796767</v>
      </c>
      <c r="AE248">
        <f t="shared" si="81"/>
        <v>-12.154096554840457</v>
      </c>
      <c r="AF248">
        <f t="shared" si="82"/>
        <v>-12.174211792662074</v>
      </c>
      <c r="AG248">
        <f t="shared" si="83"/>
        <v>-1.5478189548798729</v>
      </c>
      <c r="AH248">
        <f t="shared" si="84"/>
        <v>-15.228644125807335</v>
      </c>
      <c r="AI248">
        <f t="shared" si="85"/>
        <v>-0.40845478799136647</v>
      </c>
      <c r="AK248" t="str">
        <f t="shared" si="86"/>
        <v>-0.092335-0.210247i</v>
      </c>
      <c r="AL248" t="str">
        <f t="shared" si="87"/>
        <v>-0.10046-0.286801i</v>
      </c>
      <c r="AM248" t="str">
        <f t="shared" si="88"/>
        <v>1.00959709855373-0.0136199299925123i</v>
      </c>
      <c r="AN248" t="str">
        <f t="shared" si="89"/>
        <v>0.00235315318664805+0.016047333863145i</v>
      </c>
      <c r="AO248" t="str">
        <f t="shared" si="90"/>
        <v>-0.0569038777259015-0.310684316160323i</v>
      </c>
      <c r="AP248">
        <f t="shared" si="91"/>
        <v>-35.799546705289814</v>
      </c>
      <c r="AQ248">
        <f t="shared" si="91"/>
        <v>-10.010313893187492</v>
      </c>
    </row>
    <row r="249" spans="1:43" x14ac:dyDescent="0.25">
      <c r="A249" s="3">
        <v>2480</v>
      </c>
      <c r="B249">
        <v>-0.24276</v>
      </c>
      <c r="C249">
        <v>0.82732399999999995</v>
      </c>
      <c r="D249">
        <v>-0.21865499999999999</v>
      </c>
      <c r="E249">
        <v>-0.91010500000000005</v>
      </c>
      <c r="F249">
        <v>-0.121102</v>
      </c>
      <c r="G249">
        <v>-0.215255</v>
      </c>
      <c r="H249">
        <v>-0.24979299999999999</v>
      </c>
      <c r="I249">
        <v>-0.26494000000000001</v>
      </c>
      <c r="J249">
        <v>0.88320200000000004</v>
      </c>
      <c r="K249">
        <v>-0.26189000000000001</v>
      </c>
      <c r="M249">
        <v>-9.5120999999999997E-2</v>
      </c>
      <c r="N249">
        <v>-0.21677399999999999</v>
      </c>
      <c r="O249">
        <v>-0.14921499999999999</v>
      </c>
      <c r="P249">
        <v>-0.26204</v>
      </c>
      <c r="R249" t="str">
        <f t="shared" si="69"/>
        <v>-0.121102-0.215255i</v>
      </c>
      <c r="S249" t="str">
        <f t="shared" si="70"/>
        <v>-0.201851595966833-0.123369281437814i</v>
      </c>
      <c r="T249" t="str">
        <f t="shared" si="71"/>
        <v>-0.031521083534287-0.847141624969657i</v>
      </c>
      <c r="U249" t="str">
        <f t="shared" si="72"/>
        <v>0.0627151995553294-0.155812497955989i</v>
      </c>
      <c r="V249" t="str">
        <f t="shared" si="73"/>
        <v>0.905149501346339-0.291183621871588i</v>
      </c>
      <c r="W249" t="str">
        <f t="shared" si="74"/>
        <v>0.000457418500178071+0.0305843191382592i</v>
      </c>
      <c r="X249" t="str">
        <f t="shared" si="75"/>
        <v>-0.0628210867783835-0.309669887092308i</v>
      </c>
      <c r="Y249">
        <f t="shared" si="76"/>
        <v>-30.289052337411789</v>
      </c>
      <c r="Z249">
        <f t="shared" si="77"/>
        <v>89.143149285634209</v>
      </c>
      <c r="AA249">
        <f t="shared" si="78"/>
        <v>-10.006870414927715</v>
      </c>
      <c r="AB249">
        <f t="shared" si="79"/>
        <v>-101.46766715567469</v>
      </c>
      <c r="AC249">
        <f t="shared" si="80"/>
        <v>26.813881524800664</v>
      </c>
      <c r="AE249">
        <f t="shared" si="81"/>
        <v>-12.146672500358118</v>
      </c>
      <c r="AF249">
        <f t="shared" si="82"/>
        <v>-12.52090892030688</v>
      </c>
      <c r="AG249">
        <f t="shared" si="83"/>
        <v>-1.4348709558128885</v>
      </c>
      <c r="AH249">
        <f t="shared" si="84"/>
        <v>-15.49585663676471</v>
      </c>
      <c r="AI249">
        <f t="shared" si="85"/>
        <v>-0.43791446491150587</v>
      </c>
      <c r="AK249" t="str">
        <f t="shared" si="86"/>
        <v>-0.095121-0.216774i</v>
      </c>
      <c r="AL249" t="str">
        <f t="shared" si="87"/>
        <v>-0.149215-0.26204i</v>
      </c>
      <c r="AM249" t="str">
        <f t="shared" si="88"/>
        <v>1.00462148952847-0.0135771181282154i</v>
      </c>
      <c r="AN249" t="str">
        <f t="shared" si="89"/>
        <v>0.000148185387837532+0.0138540252305514i</v>
      </c>
      <c r="AO249" t="str">
        <f t="shared" si="90"/>
        <v>-0.0629468045875713-0.308945414271623i</v>
      </c>
      <c r="AP249">
        <f t="shared" si="91"/>
        <v>-37.167983673498568</v>
      </c>
      <c r="AQ249">
        <f t="shared" si="91"/>
        <v>-10.025718082196224</v>
      </c>
    </row>
    <row r="250" spans="1:43" x14ac:dyDescent="0.25">
      <c r="A250" s="3">
        <v>2490</v>
      </c>
      <c r="B250">
        <v>2.0642000000000001E-2</v>
      </c>
      <c r="C250">
        <v>0.86113600000000001</v>
      </c>
      <c r="D250">
        <v>-0.333042</v>
      </c>
      <c r="E250">
        <v>-0.88141999999999998</v>
      </c>
      <c r="F250">
        <v>-0.124767</v>
      </c>
      <c r="G250">
        <v>-0.21304899999999999</v>
      </c>
      <c r="H250">
        <v>-0.26281300000000002</v>
      </c>
      <c r="I250">
        <v>-0.204538</v>
      </c>
      <c r="J250">
        <v>0.84127300000000005</v>
      </c>
      <c r="K250">
        <v>-0.399198</v>
      </c>
      <c r="M250">
        <v>-9.8242999999999997E-2</v>
      </c>
      <c r="N250">
        <v>-0.225856</v>
      </c>
      <c r="O250">
        <v>-0.190416</v>
      </c>
      <c r="P250">
        <v>-0.23274900000000001</v>
      </c>
      <c r="R250" t="str">
        <f t="shared" si="69"/>
        <v>-0.124767-0.213049i</v>
      </c>
      <c r="S250" t="str">
        <f t="shared" si="70"/>
        <v>-0.216637230719295-0.0800474259132694i</v>
      </c>
      <c r="T250" t="str">
        <f t="shared" si="71"/>
        <v>-0.199893741122982-0.829836920165164i</v>
      </c>
      <c r="U250" t="str">
        <f t="shared" si="72"/>
        <v>0.0233410157185454-0.163403887925884i</v>
      </c>
      <c r="V250" t="str">
        <f t="shared" si="73"/>
        <v>0.843145327351552-0.434646797970129i</v>
      </c>
      <c r="W250" t="str">
        <f t="shared" si="74"/>
        <v>0.00703558112314683+0.0337415501275035i</v>
      </c>
      <c r="X250" t="str">
        <f t="shared" si="75"/>
        <v>-0.0634780526424284-0.310225002693836i</v>
      </c>
      <c r="Y250">
        <f t="shared" si="76"/>
        <v>-29.25186627668165</v>
      </c>
      <c r="Z250">
        <f t="shared" si="77"/>
        <v>78.221797838781796</v>
      </c>
      <c r="AA250">
        <f t="shared" si="78"/>
        <v>-9.9883324935296951</v>
      </c>
      <c r="AB250">
        <f t="shared" si="79"/>
        <v>-101.56419712916397</v>
      </c>
      <c r="AC250">
        <f t="shared" si="80"/>
        <v>239.66421495628825</v>
      </c>
      <c r="AE250">
        <f t="shared" si="81"/>
        <v>-12.149786899175538</v>
      </c>
      <c r="AF250">
        <f t="shared" si="82"/>
        <v>-12.729528498775684</v>
      </c>
      <c r="AG250">
        <f t="shared" si="83"/>
        <v>-1.3751868825089788</v>
      </c>
      <c r="AH250">
        <f t="shared" si="84"/>
        <v>-15.647030880149304</v>
      </c>
      <c r="AI250">
        <f t="shared" si="85"/>
        <v>-0.45848276271762495</v>
      </c>
      <c r="AK250" t="str">
        <f t="shared" si="86"/>
        <v>-0.098243-0.225856i</v>
      </c>
      <c r="AL250" t="str">
        <f t="shared" si="87"/>
        <v>-0.190416-0.232749i</v>
      </c>
      <c r="AM250" t="str">
        <f t="shared" si="88"/>
        <v>0.999457863301419-0.0154291315856081i</v>
      </c>
      <c r="AN250" t="str">
        <f t="shared" si="89"/>
        <v>0.0027655211154782+0.0178021588569328i</v>
      </c>
      <c r="AO250" t="str">
        <f t="shared" si="90"/>
        <v>-0.0632780162790864-0.309304860222044i</v>
      </c>
      <c r="AP250">
        <f t="shared" si="91"/>
        <v>-34.88698358990267</v>
      </c>
      <c r="AQ250">
        <f t="shared" si="91"/>
        <v>-10.014198386578295</v>
      </c>
    </row>
    <row r="251" spans="1:43" x14ac:dyDescent="0.25">
      <c r="A251" s="3">
        <v>2500</v>
      </c>
      <c r="B251">
        <v>0.32341300000000001</v>
      </c>
      <c r="C251">
        <v>0.79963700000000004</v>
      </c>
      <c r="D251">
        <v>-0.45307999999999998</v>
      </c>
      <c r="E251">
        <v>-0.83527600000000002</v>
      </c>
      <c r="F251">
        <v>-0.12682199999999999</v>
      </c>
      <c r="G251">
        <v>-0.21227699999999999</v>
      </c>
      <c r="H251">
        <v>-0.25171199999999999</v>
      </c>
      <c r="I251">
        <v>-0.146456</v>
      </c>
      <c r="J251">
        <v>0.77896399999999999</v>
      </c>
      <c r="K251">
        <v>-0.53125100000000003</v>
      </c>
      <c r="M251">
        <v>-0.108067</v>
      </c>
      <c r="N251">
        <v>-0.232986</v>
      </c>
      <c r="O251">
        <v>-0.22673699999999999</v>
      </c>
      <c r="P251">
        <v>-0.195414</v>
      </c>
      <c r="R251" t="str">
        <f t="shared" si="69"/>
        <v>-0.126822-0.212277i</v>
      </c>
      <c r="S251" t="str">
        <f t="shared" si="70"/>
        <v>-0.223484693636796-0.030311888287705i</v>
      </c>
      <c r="T251" t="str">
        <f t="shared" si="71"/>
        <v>-0.380287393085203-0.772119236700009i</v>
      </c>
      <c r="U251" t="str">
        <f t="shared" si="72"/>
        <v>-0.0105739130816442-0.164224451160623i</v>
      </c>
      <c r="V251" t="str">
        <f t="shared" si="73"/>
        <v>0.761332807567185-0.561479074131473i</v>
      </c>
      <c r="W251" t="str">
        <f t="shared" si="74"/>
        <v>0.0117621325594934+0.0303162343994257i</v>
      </c>
      <c r="X251" t="str">
        <f t="shared" si="75"/>
        <v>-0.0682098125530631-0.309540733091388i</v>
      </c>
      <c r="Y251">
        <f t="shared" si="76"/>
        <v>-29.757517278146771</v>
      </c>
      <c r="Z251">
        <f t="shared" si="77"/>
        <v>68.794677252530505</v>
      </c>
      <c r="AA251">
        <f t="shared" si="78"/>
        <v>-9.9797205300821084</v>
      </c>
      <c r="AB251">
        <f t="shared" si="79"/>
        <v>-102.42698830300661</v>
      </c>
      <c r="AC251">
        <f t="shared" si="80"/>
        <v>-65.972274577489216</v>
      </c>
      <c r="AE251">
        <f t="shared" si="81"/>
        <v>-12.136366044120852</v>
      </c>
      <c r="AF251">
        <f t="shared" si="82"/>
        <v>-12.935876207179</v>
      </c>
      <c r="AG251">
        <f t="shared" si="83"/>
        <v>-1.3030687217670056</v>
      </c>
      <c r="AH251">
        <f t="shared" si="84"/>
        <v>-15.673276373145482</v>
      </c>
      <c r="AI251">
        <f t="shared" si="85"/>
        <v>-0.48232094678327309</v>
      </c>
      <c r="AK251" t="str">
        <f t="shared" si="86"/>
        <v>-0.108067-0.232986i</v>
      </c>
      <c r="AL251" t="str">
        <f t="shared" si="87"/>
        <v>-0.226737-0.195414i</v>
      </c>
      <c r="AM251" t="str">
        <f t="shared" si="88"/>
        <v>0.994164786734089-0.012710906243444i</v>
      </c>
      <c r="AN251" t="str">
        <f t="shared" si="89"/>
        <v>0.00389532788023879+0.0158223369951865i</v>
      </c>
      <c r="AO251" t="str">
        <f t="shared" si="90"/>
        <v>-0.0677855815471046-0.308804213701867i</v>
      </c>
      <c r="AP251">
        <f t="shared" si="91"/>
        <v>-35.759028795367946</v>
      </c>
      <c r="AQ251">
        <f t="shared" si="91"/>
        <v>-10.001957916567326</v>
      </c>
    </row>
    <row r="252" spans="1:43" x14ac:dyDescent="0.25">
      <c r="A252" s="3">
        <v>2510</v>
      </c>
      <c r="B252">
        <v>0.571658</v>
      </c>
      <c r="C252">
        <v>0.64632999999999996</v>
      </c>
      <c r="D252">
        <v>-0.55388300000000001</v>
      </c>
      <c r="E252">
        <v>-0.76852600000000004</v>
      </c>
      <c r="F252">
        <v>-0.12748999999999999</v>
      </c>
      <c r="G252">
        <v>-0.213088</v>
      </c>
      <c r="H252">
        <v>-0.215951</v>
      </c>
      <c r="I252">
        <v>-9.4856999999999997E-2</v>
      </c>
      <c r="J252">
        <v>0.68729200000000001</v>
      </c>
      <c r="K252">
        <v>-0.66615100000000005</v>
      </c>
      <c r="M252">
        <v>-0.111946</v>
      </c>
      <c r="N252">
        <v>-0.23869299999999999</v>
      </c>
      <c r="O252">
        <v>-0.25235200000000002</v>
      </c>
      <c r="P252">
        <v>-0.152863</v>
      </c>
      <c r="R252" t="str">
        <f t="shared" si="69"/>
        <v>-0.12749-0.213088i</v>
      </c>
      <c r="S252" t="str">
        <f t="shared" si="70"/>
        <v>-0.225500618768682+0.0133899195751929i</v>
      </c>
      <c r="T252" t="str">
        <f t="shared" si="71"/>
        <v>-0.52998215548764-0.674980244710212i</v>
      </c>
      <c r="U252" t="str">
        <f t="shared" si="72"/>
        <v>-0.0500685607649879-0.162311804784642i</v>
      </c>
      <c r="V252" t="str">
        <f t="shared" si="73"/>
        <v>0.654102944461393-0.681877141645981i</v>
      </c>
      <c r="W252" t="str">
        <f t="shared" si="74"/>
        <v>0.0120831933715494+0.032864197516109i</v>
      </c>
      <c r="X252" t="str">
        <f t="shared" si="75"/>
        <v>-0.0661405112226526-0.306183932744733i</v>
      </c>
      <c r="Y252">
        <f t="shared" si="76"/>
        <v>-29.114886160194903</v>
      </c>
      <c r="Z252">
        <f t="shared" si="77"/>
        <v>69.813017773670026</v>
      </c>
      <c r="AA252">
        <f t="shared" si="78"/>
        <v>-10.082284390891022</v>
      </c>
      <c r="AB252">
        <f t="shared" si="79"/>
        <v>-102.18948811452765</v>
      </c>
      <c r="AC252">
        <f t="shared" si="80"/>
        <v>340.49471644286047</v>
      </c>
      <c r="AE252">
        <f t="shared" si="81"/>
        <v>-12.099951002090332</v>
      </c>
      <c r="AF252">
        <f t="shared" si="82"/>
        <v>-12.92175971987934</v>
      </c>
      <c r="AG252">
        <f t="shared" si="83"/>
        <v>-1.3283938689705139</v>
      </c>
      <c r="AH252">
        <f t="shared" si="84"/>
        <v>-15.398243361446752</v>
      </c>
      <c r="AI252">
        <f t="shared" si="85"/>
        <v>-0.4924236553958849</v>
      </c>
      <c r="AK252" t="str">
        <f t="shared" si="86"/>
        <v>-0.111946-0.238693i</v>
      </c>
      <c r="AL252" t="str">
        <f t="shared" si="87"/>
        <v>-0.252352-0.152863i</v>
      </c>
      <c r="AM252" t="str">
        <f t="shared" si="88"/>
        <v>0.992116642288211-0.0119362510781267i</v>
      </c>
      <c r="AN252" t="str">
        <f t="shared" si="89"/>
        <v>0.0010853183553925+0.0204130579527381i</v>
      </c>
      <c r="AO252" t="str">
        <f t="shared" si="90"/>
        <v>-0.0655580898793115-0.305265348076015i</v>
      </c>
      <c r="AP252">
        <f t="shared" si="91"/>
        <v>-33.789579225356078</v>
      </c>
      <c r="AQ252">
        <f t="shared" si="91"/>
        <v>-10.110631133098329</v>
      </c>
    </row>
    <row r="253" spans="1:43" x14ac:dyDescent="0.25">
      <c r="A253" s="3">
        <v>2520</v>
      </c>
      <c r="B253">
        <v>0.75353400000000004</v>
      </c>
      <c r="C253">
        <v>0.42359000000000002</v>
      </c>
      <c r="D253">
        <v>-0.64724499999999996</v>
      </c>
      <c r="E253">
        <v>-0.68915199999999999</v>
      </c>
      <c r="F253">
        <v>-0.128307</v>
      </c>
      <c r="G253">
        <v>-0.21124499999999999</v>
      </c>
      <c r="H253">
        <v>-0.15936600000000001</v>
      </c>
      <c r="I253">
        <v>-6.4494999999999997E-2</v>
      </c>
      <c r="J253">
        <v>0.57042199999999998</v>
      </c>
      <c r="K253">
        <v>-0.77798400000000001</v>
      </c>
      <c r="M253">
        <v>-0.12386999999999999</v>
      </c>
      <c r="N253">
        <v>-0.240229</v>
      </c>
      <c r="O253">
        <v>-0.27401999999999999</v>
      </c>
      <c r="P253">
        <v>-0.10494199999999999</v>
      </c>
      <c r="R253" t="str">
        <f t="shared" si="69"/>
        <v>-0.128307-0.211245i</v>
      </c>
      <c r="S253" t="str">
        <f t="shared" si="70"/>
        <v>-0.213402161919209+0.0574919730080937i</v>
      </c>
      <c r="T253" t="str">
        <f t="shared" si="71"/>
        <v>-0.65715630744641-0.55005861750745i</v>
      </c>
      <c r="U253" t="str">
        <f t="shared" si="72"/>
        <v>-0.0840902477961984-0.148280736429648i</v>
      </c>
      <c r="V253" t="str">
        <f t="shared" si="73"/>
        <v>0.534466026490887-0.772683164322289i</v>
      </c>
      <c r="W253" t="str">
        <f t="shared" si="74"/>
        <v>0.017680464088783+0.0295117150908436i</v>
      </c>
      <c r="X253" t="str">
        <f t="shared" si="75"/>
        <v>-0.0728571998558161-0.305461399143014i</v>
      </c>
      <c r="Y253">
        <f t="shared" si="76"/>
        <v>-29.268170090357842</v>
      </c>
      <c r="Z253">
        <f t="shared" si="77"/>
        <v>59.074181165865937</v>
      </c>
      <c r="AA253">
        <f t="shared" si="78"/>
        <v>-10.060577346587392</v>
      </c>
      <c r="AB253">
        <f t="shared" si="79"/>
        <v>-103.41526909372195</v>
      </c>
      <c r="AC253">
        <f t="shared" si="80"/>
        <v>-56.647174897202191</v>
      </c>
      <c r="AE253">
        <f t="shared" si="81"/>
        <v>-12.140502338391963</v>
      </c>
      <c r="AF253">
        <f t="shared" si="82"/>
        <v>-13.111726871001094</v>
      </c>
      <c r="AG253">
        <f t="shared" si="83"/>
        <v>-1.3405615814560032</v>
      </c>
      <c r="AH253">
        <f t="shared" si="84"/>
        <v>-15.367291008335096</v>
      </c>
      <c r="AI253">
        <f t="shared" si="85"/>
        <v>-0.54190216169507122</v>
      </c>
      <c r="AK253" t="str">
        <f t="shared" si="86"/>
        <v>-0.12387-0.240229i</v>
      </c>
      <c r="AL253" t="str">
        <f t="shared" si="87"/>
        <v>-0.27402-0.104942i</v>
      </c>
      <c r="AM253" t="str">
        <f t="shared" si="88"/>
        <v>0.988897082793824-0.00756146746296484i</v>
      </c>
      <c r="AN253" t="str">
        <f t="shared" si="89"/>
        <v>0.00373915090300668+0.0201995051667936i</v>
      </c>
      <c r="AO253" t="str">
        <f t="shared" si="90"/>
        <v>-0.0719736740553934-0.3048066760929i</v>
      </c>
      <c r="AP253">
        <f t="shared" si="91"/>
        <v>-33.746862539177393</v>
      </c>
      <c r="AQ253">
        <f t="shared" si="91"/>
        <v>-10.083871333576289</v>
      </c>
    </row>
    <row r="254" spans="1:43" x14ac:dyDescent="0.25">
      <c r="A254" s="3">
        <v>2530</v>
      </c>
      <c r="B254">
        <v>0.85567000000000004</v>
      </c>
      <c r="C254">
        <v>0.16683999999999999</v>
      </c>
      <c r="D254">
        <v>-0.7298</v>
      </c>
      <c r="E254">
        <v>-0.60790100000000002</v>
      </c>
      <c r="F254">
        <v>-0.129525</v>
      </c>
      <c r="G254">
        <v>-0.21401700000000001</v>
      </c>
      <c r="H254">
        <v>-9.4560000000000005E-2</v>
      </c>
      <c r="I254">
        <v>-5.9637000000000003E-2</v>
      </c>
      <c r="J254">
        <v>0.41161500000000001</v>
      </c>
      <c r="K254">
        <v>-0.87118700000000004</v>
      </c>
      <c r="M254">
        <v>-0.134219</v>
      </c>
      <c r="N254">
        <v>-0.23955199999999999</v>
      </c>
      <c r="O254">
        <v>-0.28464499999999998</v>
      </c>
      <c r="P254">
        <v>-5.6035000000000001E-2</v>
      </c>
      <c r="R254" t="str">
        <f t="shared" si="69"/>
        <v>-0.129525-0.214017i</v>
      </c>
      <c r="S254" t="str">
        <f t="shared" si="70"/>
        <v>-0.192741929721503+0.10239996680755i</v>
      </c>
      <c r="T254" t="str">
        <f t="shared" si="71"/>
        <v>-0.756306870389598-0.408333822171021i</v>
      </c>
      <c r="U254" t="str">
        <f t="shared" si="72"/>
        <v>-0.118570099013287-0.132066031444726i</v>
      </c>
      <c r="V254" t="str">
        <f t="shared" si="73"/>
        <v>0.385043497724194-0.844975708420714i</v>
      </c>
      <c r="W254" t="str">
        <f t="shared" si="74"/>
        <v>0.018973200125227+0.0237409150054992i</v>
      </c>
      <c r="X254" t="str">
        <f t="shared" si="75"/>
        <v>-0.0718375543429124-0.306008553907776i</v>
      </c>
      <c r="Y254">
        <f t="shared" si="76"/>
        <v>-30.345097897731893</v>
      </c>
      <c r="Z254">
        <f t="shared" si="77"/>
        <v>51.368945837416703</v>
      </c>
      <c r="AA254">
        <f t="shared" si="78"/>
        <v>-10.052348387145527</v>
      </c>
      <c r="AB254">
        <f t="shared" si="79"/>
        <v>-103.21133926409202</v>
      </c>
      <c r="AC254">
        <f t="shared" si="80"/>
        <v>104.21719915244567</v>
      </c>
      <c r="AE254">
        <f t="shared" si="81"/>
        <v>-12.035644279069935</v>
      </c>
      <c r="AF254">
        <f t="shared" si="82"/>
        <v>-13.220719644022401</v>
      </c>
      <c r="AG254">
        <f t="shared" si="83"/>
        <v>-1.3151038813335854</v>
      </c>
      <c r="AH254">
        <f t="shared" si="84"/>
        <v>-15.016852405839385</v>
      </c>
      <c r="AI254">
        <f t="shared" si="85"/>
        <v>-0.64370603275236671</v>
      </c>
      <c r="AK254" t="str">
        <f t="shared" si="86"/>
        <v>-0.134219-0.239552i</v>
      </c>
      <c r="AL254" t="str">
        <f t="shared" si="87"/>
        <v>-0.284645-0.056035i</v>
      </c>
      <c r="AM254" t="str">
        <f t="shared" si="88"/>
        <v>0.988993706545466-0.00229203242834524i</v>
      </c>
      <c r="AN254" t="str">
        <f t="shared" si="89"/>
        <v>0.0027230647209097+0.0172421324285317i</v>
      </c>
      <c r="AO254" t="str">
        <f t="shared" si="90"/>
        <v>-0.0709615151019293-0.305583243377726i</v>
      </c>
      <c r="AP254">
        <f t="shared" si="91"/>
        <v>-35.161186915662043</v>
      </c>
      <c r="AQ254">
        <f t="shared" si="91"/>
        <v>-10.069313987748586</v>
      </c>
    </row>
    <row r="255" spans="1:43" x14ac:dyDescent="0.25">
      <c r="A255" s="3">
        <v>2540</v>
      </c>
      <c r="B255">
        <v>0.87727699999999997</v>
      </c>
      <c r="C255">
        <v>-9.3988000000000002E-2</v>
      </c>
      <c r="D255">
        <v>-0.807006</v>
      </c>
      <c r="E255">
        <v>-0.50194700000000003</v>
      </c>
      <c r="F255">
        <v>-0.13017999999999999</v>
      </c>
      <c r="G255">
        <v>-0.214226</v>
      </c>
      <c r="H255">
        <v>-3.1265000000000001E-2</v>
      </c>
      <c r="I255">
        <v>-8.7430999999999995E-2</v>
      </c>
      <c r="J255">
        <v>0.24296699999999999</v>
      </c>
      <c r="K255">
        <v>-0.92735900000000004</v>
      </c>
      <c r="M255">
        <v>-0.145866</v>
      </c>
      <c r="N255">
        <v>-0.23449999999999999</v>
      </c>
      <c r="O255">
        <v>-0.286331</v>
      </c>
      <c r="P255">
        <v>-6.5079999999999999E-3</v>
      </c>
      <c r="R255" t="str">
        <f t="shared" si="69"/>
        <v>-0.13018-0.214226i</v>
      </c>
      <c r="S255" t="str">
        <f t="shared" si="70"/>
        <v>-0.162674316014873+0.138840949702106i</v>
      </c>
      <c r="T255" t="str">
        <f t="shared" si="71"/>
        <v>-0.826875663500321-0.240554652255036i</v>
      </c>
      <c r="U255" t="str">
        <f t="shared" si="72"/>
        <v>-0.145293900111648-0.105560606123513i</v>
      </c>
      <c r="V255" t="str">
        <f t="shared" si="73"/>
        <v>0.236446142171033-0.891119746561707i</v>
      </c>
      <c r="W255" t="str">
        <f t="shared" si="74"/>
        <v>0.0242288161935885+0.0176173176804113i</v>
      </c>
      <c r="X255" t="str">
        <f t="shared" si="75"/>
        <v>-0.0734418981965726-0.303885199270915i</v>
      </c>
      <c r="Y255">
        <f t="shared" si="76"/>
        <v>-30.470113135599526</v>
      </c>
      <c r="Z255">
        <f t="shared" si="77"/>
        <v>36.02174371488762</v>
      </c>
      <c r="AA255">
        <f t="shared" si="78"/>
        <v>-10.099279907993775</v>
      </c>
      <c r="AB255">
        <f t="shared" si="79"/>
        <v>-103.58652118104082</v>
      </c>
      <c r="AC255">
        <f t="shared" si="80"/>
        <v>160.06353236758031</v>
      </c>
      <c r="AE255">
        <f t="shared" si="81"/>
        <v>-12.017665087745041</v>
      </c>
      <c r="AF255">
        <f t="shared" si="82"/>
        <v>-13.397062855614351</v>
      </c>
      <c r="AG255">
        <f t="shared" si="83"/>
        <v>-1.2983619153351047</v>
      </c>
      <c r="AH255">
        <f t="shared" si="84"/>
        <v>-14.914250497647179</v>
      </c>
      <c r="AI255">
        <f t="shared" si="85"/>
        <v>-0.70580470943914531</v>
      </c>
      <c r="AK255" t="str">
        <f t="shared" si="86"/>
        <v>-0.145866-0.2345i</v>
      </c>
      <c r="AL255" t="str">
        <f t="shared" si="87"/>
        <v>-0.286331-0.006508i</v>
      </c>
      <c r="AM255" t="str">
        <f t="shared" si="88"/>
        <v>0.989551216390683+0.00317368723736645i</v>
      </c>
      <c r="AN255" t="str">
        <f t="shared" si="89"/>
        <v>0.00690099291121016+0.0148752745815538i</v>
      </c>
      <c r="AO255" t="str">
        <f t="shared" si="90"/>
        <v>-0.0725220595294991-0.303924952331546i</v>
      </c>
      <c r="AP255">
        <f t="shared" si="91"/>
        <v>-35.704132402757473</v>
      </c>
      <c r="AQ255">
        <f t="shared" si="91"/>
        <v>-10.1041748573771</v>
      </c>
    </row>
    <row r="256" spans="1:43" x14ac:dyDescent="0.25">
      <c r="A256" s="3">
        <v>2550</v>
      </c>
      <c r="B256">
        <v>0.83105899999999999</v>
      </c>
      <c r="C256">
        <v>-0.32499400000000001</v>
      </c>
      <c r="D256">
        <v>-0.86950700000000003</v>
      </c>
      <c r="E256">
        <v>-0.39326699999999998</v>
      </c>
      <c r="F256">
        <v>-0.134799</v>
      </c>
      <c r="G256">
        <v>-0.21232500000000001</v>
      </c>
      <c r="H256">
        <v>1.602E-2</v>
      </c>
      <c r="I256">
        <v>-0.13935500000000001</v>
      </c>
      <c r="J256">
        <v>8.1837999999999994E-2</v>
      </c>
      <c r="K256">
        <v>-0.93973799999999996</v>
      </c>
      <c r="M256">
        <v>-0.15035599999999999</v>
      </c>
      <c r="N256">
        <v>-0.22900400000000001</v>
      </c>
      <c r="O256">
        <v>-0.28186299999999997</v>
      </c>
      <c r="P256">
        <v>3.8758000000000001E-2</v>
      </c>
      <c r="R256" t="str">
        <f t="shared" si="69"/>
        <v>-0.134799-0.212325i</v>
      </c>
      <c r="S256" t="str">
        <f t="shared" si="70"/>
        <v>-0.128786142385672+0.177825274819735i</v>
      </c>
      <c r="T256" t="str">
        <f t="shared" si="71"/>
        <v>-0.861504269976324-0.07359517016329i</v>
      </c>
      <c r="U256" t="str">
        <f t="shared" si="72"/>
        <v>-0.173165431880441-0.0707489419717797i</v>
      </c>
      <c r="V256" t="str">
        <f t="shared" si="73"/>
        <v>0.0993584299282834-0.905183429063026i</v>
      </c>
      <c r="W256" t="str">
        <f t="shared" si="74"/>
        <v>0.0197019990866728+0.0177655879275493i</v>
      </c>
      <c r="X256" t="str">
        <f t="shared" si="75"/>
        <v>-0.0768827319750059-0.304670377362472i</v>
      </c>
      <c r="Y256">
        <f t="shared" si="76"/>
        <v>-31.525600662176462</v>
      </c>
      <c r="Z256">
        <f t="shared" si="77"/>
        <v>42.041454479362471</v>
      </c>
      <c r="AA256">
        <f t="shared" si="78"/>
        <v>-10.055288988851379</v>
      </c>
      <c r="AB256">
        <f t="shared" si="79"/>
        <v>-104.16274989756411</v>
      </c>
      <c r="AC256">
        <f t="shared" si="80"/>
        <v>53.524233224031541</v>
      </c>
      <c r="AE256">
        <f t="shared" si="81"/>
        <v>-11.989210961009082</v>
      </c>
      <c r="AF256">
        <f t="shared" si="82"/>
        <v>-13.168835988008475</v>
      </c>
      <c r="AG256">
        <f t="shared" si="83"/>
        <v>-1.2632730529892913</v>
      </c>
      <c r="AH256">
        <f t="shared" si="84"/>
        <v>-14.560352110324981</v>
      </c>
      <c r="AI256">
        <f t="shared" si="85"/>
        <v>-0.81325445863851464</v>
      </c>
      <c r="AK256" t="str">
        <f t="shared" si="86"/>
        <v>-0.150356-0.229004i</v>
      </c>
      <c r="AL256" t="str">
        <f t="shared" si="87"/>
        <v>-0.281863+0.038758i</v>
      </c>
      <c r="AM256" t="str">
        <f t="shared" si="88"/>
        <v>0.991978505847328+0.00334640495334385i</v>
      </c>
      <c r="AN256" t="str">
        <f t="shared" si="89"/>
        <v>0.00135160230922581+0.019662438299904i</v>
      </c>
      <c r="AO256" t="str">
        <f t="shared" si="90"/>
        <v>-0.0757272828503852-0.304586986141688i</v>
      </c>
      <c r="AP256">
        <f t="shared" si="91"/>
        <v>-34.10677945508322</v>
      </c>
      <c r="AQ256">
        <f t="shared" si="91"/>
        <v>-10.065291441878387</v>
      </c>
    </row>
    <row r="257" spans="1:43" x14ac:dyDescent="0.25">
      <c r="A257" s="3">
        <v>2560</v>
      </c>
      <c r="B257">
        <v>0.73572099999999996</v>
      </c>
      <c r="C257">
        <v>-0.519069</v>
      </c>
      <c r="D257">
        <v>-0.91918699999999998</v>
      </c>
      <c r="E257">
        <v>-0.25987500000000002</v>
      </c>
      <c r="F257">
        <v>-0.136015</v>
      </c>
      <c r="G257">
        <v>-0.214172</v>
      </c>
      <c r="H257">
        <v>3.2922E-2</v>
      </c>
      <c r="I257">
        <v>-0.206958</v>
      </c>
      <c r="J257">
        <v>-9.1927999999999996E-2</v>
      </c>
      <c r="K257">
        <v>-0.90659400000000001</v>
      </c>
      <c r="M257">
        <v>-0.15610499999999999</v>
      </c>
      <c r="N257">
        <v>-0.22207399999999999</v>
      </c>
      <c r="O257">
        <v>-0.26616699999999999</v>
      </c>
      <c r="P257">
        <v>8.6282999999999999E-2</v>
      </c>
      <c r="R257" t="str">
        <f t="shared" si="69"/>
        <v>-0.136015-0.214172i</v>
      </c>
      <c r="S257" t="str">
        <f t="shared" si="70"/>
        <v>-0.0846211617441938+0.198601192696437i</v>
      </c>
      <c r="T257" t="str">
        <f t="shared" si="71"/>
        <v>-0.858521594795322+0.10596845233126i</v>
      </c>
      <c r="U257" t="str">
        <f t="shared" si="72"/>
        <v>-0.187199391922539-0.0379956513296589i</v>
      </c>
      <c r="V257" t="str">
        <f t="shared" si="73"/>
        <v>-0.0589876204598189-0.888513606544302i</v>
      </c>
      <c r="W257" t="str">
        <f t="shared" si="74"/>
        <v>0.0220634197139546+0.0118874278581678i</v>
      </c>
      <c r="X257" t="str">
        <f t="shared" si="75"/>
        <v>-0.0782362843121558-0.305697079599835i</v>
      </c>
      <c r="Y257">
        <f t="shared" si="76"/>
        <v>-32.019674516988431</v>
      </c>
      <c r="Z257">
        <f t="shared" si="77"/>
        <v>28.315097524051122</v>
      </c>
      <c r="AA257">
        <f t="shared" si="78"/>
        <v>-10.018644241013874</v>
      </c>
      <c r="AB257">
        <f t="shared" si="79"/>
        <v>-104.35543713717063</v>
      </c>
      <c r="AC257">
        <f t="shared" si="80"/>
        <v>-131.25401131217828</v>
      </c>
      <c r="AE257">
        <f t="shared" si="81"/>
        <v>-11.913183407994429</v>
      </c>
      <c r="AF257">
        <f t="shared" si="82"/>
        <v>-13.315844967911081</v>
      </c>
      <c r="AG257">
        <f t="shared" si="83"/>
        <v>-1.2593084694516299</v>
      </c>
      <c r="AH257">
        <f t="shared" si="84"/>
        <v>-14.378584884810993</v>
      </c>
      <c r="AI257">
        <f t="shared" si="85"/>
        <v>-1.0076188166246696</v>
      </c>
      <c r="AK257" t="str">
        <f t="shared" si="86"/>
        <v>-0.156105-0.222074i</v>
      </c>
      <c r="AL257" t="str">
        <f t="shared" si="87"/>
        <v>-0.266167+0.086283i</v>
      </c>
      <c r="AM257" t="str">
        <f t="shared" si="88"/>
        <v>0.99515059499358+0.00632901363047906i</v>
      </c>
      <c r="AN257" t="str">
        <f t="shared" si="89"/>
        <v>0.00387749497230929+0.0174619177191192i</v>
      </c>
      <c r="AO257" t="str">
        <f t="shared" si="90"/>
        <v>-0.0771968465044153-0.305983421238153i</v>
      </c>
      <c r="AP257">
        <f t="shared" si="91"/>
        <v>-34.949130835240624</v>
      </c>
      <c r="AQ257">
        <f t="shared" si="91"/>
        <v>-10.018051687650715</v>
      </c>
    </row>
    <row r="258" spans="1:43" x14ac:dyDescent="0.25">
      <c r="A258" s="3">
        <v>2570</v>
      </c>
      <c r="B258">
        <v>0.62005999999999994</v>
      </c>
      <c r="C258">
        <v>-0.66899500000000001</v>
      </c>
      <c r="D258">
        <v>-0.94957199999999997</v>
      </c>
      <c r="E258">
        <v>-0.108364</v>
      </c>
      <c r="F258">
        <v>-0.137707</v>
      </c>
      <c r="G258">
        <v>-0.21613199999999999</v>
      </c>
      <c r="H258">
        <v>2.1929000000000001E-2</v>
      </c>
      <c r="I258">
        <v>-0.27732000000000001</v>
      </c>
      <c r="J258">
        <v>-0.243365</v>
      </c>
      <c r="K258">
        <v>-0.850163</v>
      </c>
      <c r="M258">
        <v>-0.15826599999999999</v>
      </c>
      <c r="N258">
        <v>-0.214951</v>
      </c>
      <c r="O258">
        <v>-0.24563099999999999</v>
      </c>
      <c r="P258">
        <v>0.12665100000000001</v>
      </c>
      <c r="R258" t="str">
        <f t="shared" ref="R258:R321" si="92">COMPLEX(F258,G258)</f>
        <v>-0.137707-0.216132i</v>
      </c>
      <c r="S258" t="str">
        <f t="shared" ref="S258:S321" si="93">IMDIV(COMPLEX(D258+B258-2*F258,E258+C258-2*G258),COMPLEX(D258-B258,E258-C258))</f>
        <v>-0.0390766671824755+0.205900114804503i</v>
      </c>
      <c r="T258" t="str">
        <f t="shared" ref="T258:T321" si="94">IMSUM(IMPRODUCT(COMPLEX(D258,E258),IMSUB(1,S258)),IMSUB(IMPRODUCT(R258,S258),COMPLEX(F258,G258)))</f>
        <v>-0.821400534829856+0.279142310974678i</v>
      </c>
      <c r="U258" t="str">
        <f t="shared" ref="U258:U321" si="95">IMDIV(IMSUB(COMPLEX(H258,I258),R258),IMSUM(IMPRODUCT(COMPLEX(H258,I258),S258),IMSUB(T258,IMPRODUCT(S258,R258))))</f>
        <v>-0.195701401050788-0.000418373493084974i</v>
      </c>
      <c r="V258" t="str">
        <f t="shared" ref="V258:V321" si="96">IMSUB(COMPLEX(J258,K258),IMPRODUCT(U258,IMPRODUCT(S258,COMPLEX(J258,K258))))</f>
        <v>-0.207239567499734-0.853390662638484i</v>
      </c>
      <c r="W258" t="str">
        <f t="shared" ref="W258:W321" si="97">IMDIV(IMSUB(COMPLEX(M258,N258),R258),IMSUB(IMPRODUCT(COMPLEX(M258,N258),S258),IMSUB(IMPRODUCT(R258,S258),T258)))</f>
        <v>0.0229542431046626+0.00624758964888118i</v>
      </c>
      <c r="X258" t="str">
        <f t="shared" ref="X258:X321" si="98">IMDIV(IMSUB(COMPLEX(O258,P258),IMPRODUCT(COMPLEX(O258,P258),IMPRODUCT(S258,W258))),V258)</f>
        <v>-0.0756723817164531-0.3061692076027i</v>
      </c>
      <c r="Y258">
        <f t="shared" ref="Y258:Y321" si="99">20*LOG(IMABS(W258))</f>
        <v>-32.472375498074889</v>
      </c>
      <c r="Z258">
        <f t="shared" ref="Z258:Z321" si="100">DEGREES(IMARGUMENT(W258))</f>
        <v>15.225705408531981</v>
      </c>
      <c r="AA258">
        <f t="shared" ref="AA258:AA321" si="101">20*LOG(IMABS(X258))</f>
        <v>-10.023258137708517</v>
      </c>
      <c r="AB258">
        <f t="shared" ref="AB258:AB321" si="102">DEGREES(IMARGUMENT(X258))</f>
        <v>-103.88292269644678</v>
      </c>
      <c r="AC258">
        <f t="shared" ref="AC258:AC321" si="103">(AB258-AB259)/360/(A259-A258)/1000000*1000000000000</f>
        <v>364.94374952432116</v>
      </c>
      <c r="AE258">
        <f t="shared" ref="AE258:AE321" si="104">20*LOG(IMABS(R258))</f>
        <v>-11.825915913234375</v>
      </c>
      <c r="AF258">
        <f t="shared" ref="AF258:AF321" si="105">20*LOG(IMABS(S258))</f>
        <v>-13.573194428647469</v>
      </c>
      <c r="AG258">
        <f t="shared" ref="AG258:AG321" si="106">20*LOG(IMABS(T258))</f>
        <v>-1.2342466716081597</v>
      </c>
      <c r="AH258">
        <f t="shared" ref="AH258:AH321" si="107">20*LOG(IMABS(U258))</f>
        <v>-14.168101454927109</v>
      </c>
      <c r="AI258">
        <f t="shared" ref="AI258:AI321" si="108">20*LOG(IMABS(V258))</f>
        <v>-1.128195419670029</v>
      </c>
      <c r="AK258" t="str">
        <f t="shared" ref="AK258:AK321" si="109">COMPLEX(M258,N258)</f>
        <v>-0.158266-0.214951i</v>
      </c>
      <c r="AL258" t="str">
        <f t="shared" ref="AL258:AL321" si="110">COMPLEX(O258,P258)</f>
        <v>-0.245631+0.126651i</v>
      </c>
      <c r="AM258" t="str">
        <f t="shared" ref="AM258:AM321" si="111">IMSUB(IMPOWER(IMSUM(1,IMPRODUCT(IMDIV(IMSUB(AK258,R258),T258),S258)),2),IMPRODUCT(IMPOWER(IMDIV(IMSUB(AL258,0),V258),2),IMPOWER(U258,2)))</f>
        <v>0.998966972560242+0.00718308179947799i</v>
      </c>
      <c r="AN258" t="str">
        <f t="shared" ref="AN258:AN321" si="112">IMDIV(IMSUM(IMDIV(IMSUB(AK258,R258),T258),IMSUB(IMPRODUCT(IMPOWER(IMDIV(IMSUB(AK258,R258),T258),2),S258),IMPRODUCT(IMPOWER(IMDIV(IMSUB(AL258,0),V258),2),U258))),AM258)</f>
        <v>0.00566457686144502+0.0152374965994093i</v>
      </c>
      <c r="AO258" t="str">
        <f t="shared" si="90"/>
        <v>-0.074842065112484-0.306732498780775i</v>
      </c>
      <c r="AP258">
        <f t="shared" si="91"/>
        <v>-35.779542164085726</v>
      </c>
      <c r="AQ258">
        <f t="shared" si="91"/>
        <v>-10.013651308317701</v>
      </c>
    </row>
    <row r="259" spans="1:43" x14ac:dyDescent="0.25">
      <c r="A259" s="3">
        <v>2580</v>
      </c>
      <c r="B259">
        <v>0.48400700000000002</v>
      </c>
      <c r="C259">
        <v>-0.78537100000000004</v>
      </c>
      <c r="D259">
        <v>-0.95249200000000001</v>
      </c>
      <c r="E259">
        <v>5.731E-2</v>
      </c>
      <c r="F259">
        <v>-0.14400099999999999</v>
      </c>
      <c r="G259">
        <v>-0.214422</v>
      </c>
      <c r="H259">
        <v>-1.2231000000000001E-2</v>
      </c>
      <c r="I259">
        <v>-0.33722400000000002</v>
      </c>
      <c r="J259">
        <v>-0.34689399999999998</v>
      </c>
      <c r="K259">
        <v>-0.78275899999999998</v>
      </c>
      <c r="M259">
        <v>-0.159332</v>
      </c>
      <c r="N259">
        <v>-0.20841000000000001</v>
      </c>
      <c r="O259">
        <v>-0.218497</v>
      </c>
      <c r="P259">
        <v>0.16123799999999999</v>
      </c>
      <c r="R259" t="str">
        <f t="shared" si="92"/>
        <v>-0.144001-0.214422i</v>
      </c>
      <c r="S259" t="str">
        <f t="shared" si="93"/>
        <v>0.0025667233617464+0.209801697745143i</v>
      </c>
      <c r="T259" t="str">
        <f t="shared" si="94"/>
        <v>-0.749405992330856+0.440657323539134i</v>
      </c>
      <c r="U259" t="str">
        <f t="shared" si="95"/>
        <v>-0.205852223263538+0.036590013806746i</v>
      </c>
      <c r="V259" t="str">
        <f t="shared" si="96"/>
        <v>-0.316007873710013-0.804130677199664i</v>
      </c>
      <c r="W259" t="str">
        <f t="shared" si="97"/>
        <v>0.0187290200743864+0.00290543247603012i</v>
      </c>
      <c r="X259" t="str">
        <f t="shared" si="98"/>
        <v>-0.0824340760003717-0.303476462949267i</v>
      </c>
      <c r="Y259">
        <f t="shared" si="99"/>
        <v>-34.44642234902733</v>
      </c>
      <c r="Z259">
        <f t="shared" si="100"/>
        <v>8.8180053243517378</v>
      </c>
      <c r="AA259">
        <f t="shared" si="101"/>
        <v>-10.048329531257252</v>
      </c>
      <c r="AB259">
        <f t="shared" si="102"/>
        <v>-105.19672019473434</v>
      </c>
      <c r="AC259">
        <f t="shared" si="103"/>
        <v>-288.5422433074088</v>
      </c>
      <c r="AE259">
        <f t="shared" si="104"/>
        <v>-11.757889948655059</v>
      </c>
      <c r="AF259">
        <f t="shared" si="105"/>
        <v>-13.563170067160595</v>
      </c>
      <c r="AG259">
        <f t="shared" si="106"/>
        <v>-1.2159988251821083</v>
      </c>
      <c r="AH259">
        <f t="shared" si="107"/>
        <v>-13.593797805864416</v>
      </c>
      <c r="AI259">
        <f t="shared" si="108"/>
        <v>-1.2697767994099893</v>
      </c>
      <c r="AK259" t="str">
        <f t="shared" si="109"/>
        <v>-0.159332-0.20841i</v>
      </c>
      <c r="AL259" t="str">
        <f t="shared" si="110"/>
        <v>-0.218497+0.161238i</v>
      </c>
      <c r="AM259" t="str">
        <f t="shared" si="111"/>
        <v>1.00160138267684+0.00454745875528761i</v>
      </c>
      <c r="AN259" t="str">
        <f t="shared" si="112"/>
        <v>0.002937570654578+0.0162912415748675i</v>
      </c>
      <c r="AO259" t="str">
        <f t="shared" ref="AO259:AO322" si="113">IMDIV(IMPRODUCT(IMDIV(IMSUB(AL259,0),V259),IMSUM(1,IMPRODUCT(IMDIV(IMSUB(AK259,R259),T259),IMSUB(S259,U259)))),AM259)</f>
        <v>-0.0815479473011845-0.304108467619029i</v>
      </c>
      <c r="AP259">
        <f t="shared" ref="AP259:AQ322" si="114">20*LOG(IMABS(AN259))</f>
        <v>-35.621957506028757</v>
      </c>
      <c r="AQ259">
        <f t="shared" si="114"/>
        <v>-10.037860100575571</v>
      </c>
    </row>
    <row r="260" spans="1:43" x14ac:dyDescent="0.25">
      <c r="A260" s="3">
        <v>2590</v>
      </c>
      <c r="B260">
        <v>0.34437200000000001</v>
      </c>
      <c r="C260">
        <v>-0.86543199999999998</v>
      </c>
      <c r="D260">
        <v>-0.92219899999999999</v>
      </c>
      <c r="E260">
        <v>0.23555999999999999</v>
      </c>
      <c r="F260">
        <v>-0.14423800000000001</v>
      </c>
      <c r="G260">
        <v>-0.217777</v>
      </c>
      <c r="H260">
        <v>-7.3972999999999997E-2</v>
      </c>
      <c r="I260">
        <v>-0.37835200000000002</v>
      </c>
      <c r="J260">
        <v>-0.45604699999999998</v>
      </c>
      <c r="K260">
        <v>-0.68812700000000004</v>
      </c>
      <c r="M260">
        <v>-0.15354000000000001</v>
      </c>
      <c r="N260">
        <v>-0.20921400000000001</v>
      </c>
      <c r="O260">
        <v>-0.18678700000000001</v>
      </c>
      <c r="P260">
        <v>0.190883</v>
      </c>
      <c r="R260" t="str">
        <f t="shared" si="92"/>
        <v>-0.144238-0.217777i</v>
      </c>
      <c r="S260" t="str">
        <f t="shared" si="93"/>
        <v>0.0541619827733912+0.200501914016381i</v>
      </c>
      <c r="T260" t="str">
        <f t="shared" si="94"/>
        <v>-0.644930153525186+0.584766038745557i</v>
      </c>
      <c r="U260" t="str">
        <f t="shared" si="95"/>
        <v>-0.191287336774938+0.0783102835909592i</v>
      </c>
      <c r="V260" t="str">
        <f t="shared" si="96"/>
        <v>-0.444459020891134-0.721617563829907i</v>
      </c>
      <c r="W260" t="str">
        <f t="shared" si="97"/>
        <v>0.0145104448051374-0.000151615130872864i</v>
      </c>
      <c r="X260" t="str">
        <f t="shared" si="98"/>
        <v>-0.07701480125143-0.305301139102852i</v>
      </c>
      <c r="Y260">
        <f t="shared" si="99"/>
        <v>-36.765911373129548</v>
      </c>
      <c r="Z260">
        <f t="shared" si="100"/>
        <v>-0.5986440192117839</v>
      </c>
      <c r="AA260">
        <f t="shared" si="101"/>
        <v>-10.03750800036773</v>
      </c>
      <c r="AB260">
        <f t="shared" si="102"/>
        <v>-104.15796811882767</v>
      </c>
      <c r="AC260">
        <f t="shared" si="103"/>
        <v>817.25438089839281</v>
      </c>
      <c r="AE260">
        <f t="shared" si="104"/>
        <v>-11.66015575190761</v>
      </c>
      <c r="AF260">
        <f t="shared" si="105"/>
        <v>-13.651748501729752</v>
      </c>
      <c r="AG260">
        <f t="shared" si="106"/>
        <v>-1.2039598755232295</v>
      </c>
      <c r="AH260">
        <f t="shared" si="107"/>
        <v>-13.693347444233082</v>
      </c>
      <c r="AI260">
        <f t="shared" si="108"/>
        <v>-1.4370880799858867</v>
      </c>
      <c r="AK260" t="str">
        <f t="shared" si="109"/>
        <v>-0.15354-0.209214i</v>
      </c>
      <c r="AL260" t="str">
        <f t="shared" si="110"/>
        <v>-0.186787+0.190883i</v>
      </c>
      <c r="AM260" t="str">
        <f t="shared" si="111"/>
        <v>1.00288431562561+0.00177010014063996i</v>
      </c>
      <c r="AN260" t="str">
        <f t="shared" si="112"/>
        <v>0.00143274962869113+0.0156647030750039i</v>
      </c>
      <c r="AO260" t="str">
        <f t="shared" si="113"/>
        <v>-0.0762498151223076-0.305981457909909i</v>
      </c>
      <c r="AP260">
        <f t="shared" si="114"/>
        <v>-36.065376508783416</v>
      </c>
      <c r="AQ260">
        <f t="shared" si="114"/>
        <v>-10.0244461928012</v>
      </c>
    </row>
    <row r="261" spans="1:43" x14ac:dyDescent="0.25">
      <c r="A261" s="3">
        <v>2600</v>
      </c>
      <c r="B261">
        <v>0.19672100000000001</v>
      </c>
      <c r="C261">
        <v>-0.92418100000000003</v>
      </c>
      <c r="D261">
        <v>-0.84794999999999998</v>
      </c>
      <c r="E261">
        <v>0.42435899999999999</v>
      </c>
      <c r="F261">
        <v>-0.145951</v>
      </c>
      <c r="G261">
        <v>-0.21826799999999999</v>
      </c>
      <c r="H261">
        <v>-0.13505500000000001</v>
      </c>
      <c r="I261">
        <v>-0.39958700000000003</v>
      </c>
      <c r="J261">
        <v>-0.52042900000000003</v>
      </c>
      <c r="K261">
        <v>-0.60649600000000004</v>
      </c>
      <c r="M261">
        <v>-0.15479000000000001</v>
      </c>
      <c r="N261">
        <v>-0.205896</v>
      </c>
      <c r="O261">
        <v>-0.14666599999999999</v>
      </c>
      <c r="P261">
        <v>0.219277</v>
      </c>
      <c r="R261" t="str">
        <f t="shared" si="92"/>
        <v>-0.145951-0.218268i</v>
      </c>
      <c r="S261" t="str">
        <f t="shared" si="93"/>
        <v>0.0996718204113757+0.189243730033242i</v>
      </c>
      <c r="T261" t="str">
        <f t="shared" si="94"/>
        <v>-0.510416351242962+0.711424106304104i</v>
      </c>
      <c r="U261" t="str">
        <f t="shared" si="95"/>
        <v>-0.185081600560086+0.110755477486856i</v>
      </c>
      <c r="V261" t="str">
        <f t="shared" si="96"/>
        <v>-0.526390034901692-0.642879491988496i</v>
      </c>
      <c r="W261" t="str">
        <f t="shared" si="97"/>
        <v>0.017335164826407-0.0000914380991864358i</v>
      </c>
      <c r="X261" t="str">
        <f t="shared" si="98"/>
        <v>-0.0931949203556502-0.302933244831033i</v>
      </c>
      <c r="Y261">
        <f t="shared" si="99"/>
        <v>-35.221319661951782</v>
      </c>
      <c r="Z261">
        <f t="shared" si="100"/>
        <v>-0.30221625439284555</v>
      </c>
      <c r="AA261">
        <f t="shared" si="101"/>
        <v>-9.9803343972445298</v>
      </c>
      <c r="AB261">
        <f t="shared" si="102"/>
        <v>-107.10008389006188</v>
      </c>
      <c r="AC261">
        <f t="shared" si="103"/>
        <v>-43.44819470090281</v>
      </c>
      <c r="AE261">
        <f t="shared" si="104"/>
        <v>-11.615122526663042</v>
      </c>
      <c r="AF261">
        <f t="shared" si="105"/>
        <v>-13.396311044285111</v>
      </c>
      <c r="AG261">
        <f t="shared" si="106"/>
        <v>-1.1540336379319518</v>
      </c>
      <c r="AH261">
        <f t="shared" si="107"/>
        <v>-13.323418596055777</v>
      </c>
      <c r="AI261">
        <f t="shared" si="108"/>
        <v>-1.6091147756440702</v>
      </c>
      <c r="AK261" t="str">
        <f t="shared" si="109"/>
        <v>-0.15479-0.205896i</v>
      </c>
      <c r="AL261" t="str">
        <f t="shared" si="110"/>
        <v>-0.146666+0.219277i</v>
      </c>
      <c r="AM261" t="str">
        <f t="shared" si="111"/>
        <v>1.00300796039563+0.00191006277973454i</v>
      </c>
      <c r="AN261" t="str">
        <f t="shared" si="112"/>
        <v>0.00812447480308893+0.0196082054382472i</v>
      </c>
      <c r="AO261" t="str">
        <f t="shared" si="113"/>
        <v>-0.0927106575562674-0.304301003560469i</v>
      </c>
      <c r="AP261">
        <f t="shared" si="114"/>
        <v>-33.463159910023748</v>
      </c>
      <c r="AQ261">
        <f t="shared" si="114"/>
        <v>-9.9484366278335887</v>
      </c>
    </row>
    <row r="262" spans="1:43" x14ac:dyDescent="0.25">
      <c r="A262" s="3">
        <v>2610</v>
      </c>
      <c r="B262">
        <v>5.7188000000000003E-2</v>
      </c>
      <c r="C262">
        <v>-0.95714999999999995</v>
      </c>
      <c r="D262">
        <v>-0.71229299999999995</v>
      </c>
      <c r="E262">
        <v>0.60929199999999994</v>
      </c>
      <c r="F262">
        <v>-0.14957000000000001</v>
      </c>
      <c r="G262">
        <v>-0.21957699999999999</v>
      </c>
      <c r="H262">
        <v>-0.20363300000000001</v>
      </c>
      <c r="I262">
        <v>-0.39657999999999999</v>
      </c>
      <c r="J262">
        <v>-0.57613099999999995</v>
      </c>
      <c r="K262">
        <v>-0.51991200000000004</v>
      </c>
      <c r="M262">
        <v>-0.14882300000000001</v>
      </c>
      <c r="N262">
        <v>-0.210983</v>
      </c>
      <c r="O262">
        <v>-0.11168</v>
      </c>
      <c r="P262">
        <v>0.233427</v>
      </c>
      <c r="R262" t="str">
        <f t="shared" si="92"/>
        <v>-0.14957-0.219577i</v>
      </c>
      <c r="S262" t="str">
        <f t="shared" si="93"/>
        <v>0.136881116869498+0.160004380187802i</v>
      </c>
      <c r="T262" t="str">
        <f t="shared" si="94"/>
        <v>-0.353074176669962+0.805450630373917i</v>
      </c>
      <c r="U262" t="str">
        <f t="shared" si="95"/>
        <v>-0.167974427466753+0.142195470222908i</v>
      </c>
      <c r="V262" t="str">
        <f t="shared" si="96"/>
        <v>-0.598631793749572-0.547965801888283i</v>
      </c>
      <c r="W262" t="str">
        <f t="shared" si="97"/>
        <v>0.0085889585650738-0.00469846685324222i</v>
      </c>
      <c r="X262" t="str">
        <f t="shared" si="98"/>
        <v>-0.0927445848931605-0.304423984576976i</v>
      </c>
      <c r="Y262">
        <f t="shared" si="99"/>
        <v>-40.184269133048304</v>
      </c>
      <c r="Z262">
        <f t="shared" si="100"/>
        <v>-28.680233155002988</v>
      </c>
      <c r="AA262">
        <f t="shared" si="101"/>
        <v>-9.9449551648014118</v>
      </c>
      <c r="AB262">
        <f t="shared" si="102"/>
        <v>-106.94367038913863</v>
      </c>
      <c r="AC262">
        <f t="shared" si="103"/>
        <v>153.04754306390814</v>
      </c>
      <c r="AE262">
        <f t="shared" si="104"/>
        <v>-11.512860807252267</v>
      </c>
      <c r="AF262">
        <f t="shared" si="105"/>
        <v>-13.532254501949485</v>
      </c>
      <c r="AG262">
        <f t="shared" si="106"/>
        <v>-1.1158904207019935</v>
      </c>
      <c r="AH262">
        <f t="shared" si="107"/>
        <v>-13.148410542778862</v>
      </c>
      <c r="AI262">
        <f t="shared" si="108"/>
        <v>-1.8136076996597958</v>
      </c>
      <c r="AK262" t="str">
        <f t="shared" si="109"/>
        <v>-0.148823-0.210983i</v>
      </c>
      <c r="AL262" t="str">
        <f t="shared" si="110"/>
        <v>-0.11168+0.233427i</v>
      </c>
      <c r="AM262" t="str">
        <f t="shared" si="111"/>
        <v>1.00183794779745-0.00301715571454695i</v>
      </c>
      <c r="AN262" t="str">
        <f t="shared" si="112"/>
        <v>0.00242626490208249+0.0167861550863292i</v>
      </c>
      <c r="AO262" t="str">
        <f t="shared" si="113"/>
        <v>-0.0922504164054185-0.305504196496161i</v>
      </c>
      <c r="AP262">
        <f t="shared" si="114"/>
        <v>-35.41117860757884</v>
      </c>
      <c r="AQ262">
        <f t="shared" si="114"/>
        <v>-9.9206901481052832</v>
      </c>
    </row>
    <row r="263" spans="1:43" x14ac:dyDescent="0.25">
      <c r="A263" s="3">
        <v>2620</v>
      </c>
      <c r="B263">
        <v>-8.2569000000000004E-2</v>
      </c>
      <c r="C263">
        <v>-0.95935899999999996</v>
      </c>
      <c r="D263">
        <v>-0.52653499999999998</v>
      </c>
      <c r="E263">
        <v>0.76422699999999999</v>
      </c>
      <c r="F263">
        <v>-0.15410599999999999</v>
      </c>
      <c r="G263">
        <v>-0.21981200000000001</v>
      </c>
      <c r="H263">
        <v>-0.26933499999999999</v>
      </c>
      <c r="I263">
        <v>-0.36837300000000001</v>
      </c>
      <c r="J263">
        <v>-0.63132699999999997</v>
      </c>
      <c r="K263">
        <v>-0.42473699999999998</v>
      </c>
      <c r="M263">
        <v>-0.15418699999999999</v>
      </c>
      <c r="N263">
        <v>-0.211253</v>
      </c>
      <c r="O263">
        <v>-6.9120000000000001E-2</v>
      </c>
      <c r="P263">
        <v>0.243423</v>
      </c>
      <c r="R263" t="str">
        <f t="shared" si="92"/>
        <v>-0.154106-0.219812i</v>
      </c>
      <c r="S263" t="str">
        <f t="shared" si="93"/>
        <v>0.17519390631285+0.129446318425602i</v>
      </c>
      <c r="T263" t="str">
        <f t="shared" si="94"/>
        <v>-0.179801482928601+0.859850926550738i</v>
      </c>
      <c r="U263" t="str">
        <f t="shared" si="95"/>
        <v>-0.143369144540969+0.17235654887039i</v>
      </c>
      <c r="V263" t="str">
        <f t="shared" si="96"/>
        <v>-0.666212533026439-0.437534678521204i</v>
      </c>
      <c r="W263" t="str">
        <f t="shared" si="97"/>
        <v>0.00953586823001079-0.00190896021902458i</v>
      </c>
      <c r="X263" t="str">
        <f t="shared" si="98"/>
        <v>-0.0952572421401033-0.302215924882478i</v>
      </c>
      <c r="Y263">
        <f t="shared" si="99"/>
        <v>-40.242148700145975</v>
      </c>
      <c r="Z263">
        <f t="shared" si="100"/>
        <v>-11.32025376856382</v>
      </c>
      <c r="AA263">
        <f t="shared" si="101"/>
        <v>-9.9822992116746807</v>
      </c>
      <c r="AB263">
        <f t="shared" si="102"/>
        <v>-107.4946415441687</v>
      </c>
      <c r="AC263">
        <f t="shared" si="103"/>
        <v>-150.25524829855641</v>
      </c>
      <c r="AE263">
        <f t="shared" si="104"/>
        <v>-11.422697358359082</v>
      </c>
      <c r="AF263">
        <f t="shared" si="105"/>
        <v>-13.237706096939414</v>
      </c>
      <c r="AG263">
        <f t="shared" si="106"/>
        <v>-1.1256715131778094</v>
      </c>
      <c r="AH263">
        <f t="shared" si="107"/>
        <v>-12.987646275596616</v>
      </c>
      <c r="AI263">
        <f t="shared" si="108"/>
        <v>-1.970377333011297</v>
      </c>
      <c r="AK263" t="str">
        <f t="shared" si="109"/>
        <v>-0.154187-0.211253i</v>
      </c>
      <c r="AL263" t="str">
        <f t="shared" si="110"/>
        <v>-0.06912+0.243423i</v>
      </c>
      <c r="AM263" t="str">
        <f t="shared" si="111"/>
        <v>1.00023829851878-0.00174830590646126i</v>
      </c>
      <c r="AN263" t="str">
        <f t="shared" si="112"/>
        <v>0.00762037580331818+0.0206250555469146i</v>
      </c>
      <c r="AO263" t="str">
        <f t="shared" si="113"/>
        <v>-0.0952032252022528-0.303777002608038i</v>
      </c>
      <c r="AP263">
        <f t="shared" si="114"/>
        <v>-33.156367181307942</v>
      </c>
      <c r="AQ263">
        <f t="shared" si="114"/>
        <v>-9.9420143805660395</v>
      </c>
    </row>
    <row r="264" spans="1:43" x14ac:dyDescent="0.25">
      <c r="A264" s="3">
        <v>2630</v>
      </c>
      <c r="B264">
        <v>-0.21170600000000001</v>
      </c>
      <c r="C264">
        <v>-0.95642300000000002</v>
      </c>
      <c r="D264">
        <v>-0.288657</v>
      </c>
      <c r="E264">
        <v>0.86648999999999998</v>
      </c>
      <c r="F264">
        <v>-0.15901599999999999</v>
      </c>
      <c r="G264">
        <v>-0.21937300000000001</v>
      </c>
      <c r="H264">
        <v>-0.32201400000000002</v>
      </c>
      <c r="I264">
        <v>-0.31825599999999998</v>
      </c>
      <c r="J264">
        <v>-0.66921900000000001</v>
      </c>
      <c r="K264">
        <v>-0.33430100000000001</v>
      </c>
      <c r="M264">
        <v>-0.15295600000000001</v>
      </c>
      <c r="N264">
        <v>-0.21657199999999999</v>
      </c>
      <c r="O264">
        <v>-3.4389000000000003E-2</v>
      </c>
      <c r="P264">
        <v>0.245063</v>
      </c>
      <c r="R264" t="str">
        <f t="shared" si="92"/>
        <v>-0.159016-0.219373i</v>
      </c>
      <c r="S264" t="str">
        <f t="shared" si="93"/>
        <v>0.195223590834443+0.0917807648865847i</v>
      </c>
      <c r="T264" t="str">
        <f t="shared" si="94"/>
        <v>-0.00467068175859001+0.885775476126401i</v>
      </c>
      <c r="U264" t="str">
        <f t="shared" si="95"/>
        <v>-0.109849386962452+0.194958879984474i</v>
      </c>
      <c r="V264" t="str">
        <f t="shared" si="96"/>
        <v>-0.704898427816877-0.328728203956369i</v>
      </c>
      <c r="W264" t="str">
        <f t="shared" si="97"/>
        <v>0.00312936119188424-0.00684616732735544i</v>
      </c>
      <c r="X264" t="str">
        <f t="shared" si="98"/>
        <v>-0.092662206010324-0.303962282178204i</v>
      </c>
      <c r="Y264">
        <f t="shared" si="99"/>
        <v>-42.467011366292468</v>
      </c>
      <c r="Z264">
        <f t="shared" si="100"/>
        <v>-65.435011351725151</v>
      </c>
      <c r="AA264">
        <f t="shared" si="101"/>
        <v>-9.957674145031417</v>
      </c>
      <c r="AB264">
        <f t="shared" si="102"/>
        <v>-106.9537226502939</v>
      </c>
      <c r="AC264">
        <f t="shared" si="103"/>
        <v>135.0649108434807</v>
      </c>
      <c r="AE264">
        <f t="shared" si="104"/>
        <v>-11.342412181419089</v>
      </c>
      <c r="AF264">
        <f t="shared" si="105"/>
        <v>-13.322113297731754</v>
      </c>
      <c r="AG264">
        <f t="shared" si="106"/>
        <v>-1.0534062068983667</v>
      </c>
      <c r="AH264">
        <f t="shared" si="107"/>
        <v>-13.003716467251316</v>
      </c>
      <c r="AI264">
        <f t="shared" si="108"/>
        <v>-2.1828480797746961</v>
      </c>
      <c r="AK264" t="str">
        <f t="shared" si="109"/>
        <v>-0.152956-0.216572i</v>
      </c>
      <c r="AL264" t="str">
        <f t="shared" si="110"/>
        <v>-0.034389+0.245063i</v>
      </c>
      <c r="AM264" t="str">
        <f t="shared" si="111"/>
        <v>0.997877049358991-0.00423034078682044i</v>
      </c>
      <c r="AN264" t="str">
        <f t="shared" si="112"/>
        <v>0.00489449085193133+0.0157634272463909i</v>
      </c>
      <c r="AO264" t="str">
        <f t="shared" si="113"/>
        <v>-0.0927605041313427-0.305131886167824i</v>
      </c>
      <c r="AP264">
        <f t="shared" si="114"/>
        <v>-35.647264515153068</v>
      </c>
      <c r="AQ264">
        <f t="shared" si="114"/>
        <v>-9.926364350016879</v>
      </c>
    </row>
    <row r="265" spans="1:43" x14ac:dyDescent="0.25">
      <c r="A265" s="3">
        <v>2640</v>
      </c>
      <c r="B265">
        <v>-0.34897600000000001</v>
      </c>
      <c r="C265">
        <v>-0.91750200000000004</v>
      </c>
      <c r="D265">
        <v>-1.7951999999999999E-2</v>
      </c>
      <c r="E265">
        <v>0.89419300000000002</v>
      </c>
      <c r="F265">
        <v>-0.16241800000000001</v>
      </c>
      <c r="G265">
        <v>-0.21538599999999999</v>
      </c>
      <c r="H265">
        <v>-0.352302</v>
      </c>
      <c r="I265">
        <v>-0.25720300000000001</v>
      </c>
      <c r="J265">
        <v>-0.70246799999999998</v>
      </c>
      <c r="K265">
        <v>-0.23925299999999999</v>
      </c>
      <c r="M265">
        <v>-0.15754699999999999</v>
      </c>
      <c r="N265">
        <v>-0.219441</v>
      </c>
      <c r="O265">
        <v>3.8890000000000001E-3</v>
      </c>
      <c r="P265">
        <v>0.24188000000000001</v>
      </c>
      <c r="R265" t="str">
        <f t="shared" si="92"/>
        <v>-0.162418-0.215386i</v>
      </c>
      <c r="S265" t="str">
        <f t="shared" si="93"/>
        <v>0.213533189841789+0.0622492255231639i</v>
      </c>
      <c r="T265" t="str">
        <f t="shared" si="94"/>
        <v>0.182688147603083+0.863654160134108i</v>
      </c>
      <c r="U265" t="str">
        <f t="shared" si="95"/>
        <v>-0.0857657497609719+0.210545582556915i</v>
      </c>
      <c r="V265" t="str">
        <f t="shared" si="96"/>
        <v>-0.734018750943093-0.218938847154627i</v>
      </c>
      <c r="W265" t="str">
        <f t="shared" si="97"/>
        <v>-0.00334328056572482-0.00635633541300821i</v>
      </c>
      <c r="X265" t="str">
        <f t="shared" si="98"/>
        <v>-0.0946838443878998-0.301399777542087i</v>
      </c>
      <c r="Y265">
        <f t="shared" si="99"/>
        <v>-42.875142432968119</v>
      </c>
      <c r="Z265">
        <f t="shared" si="100"/>
        <v>-117.74329794148714</v>
      </c>
      <c r="AA265">
        <f t="shared" si="101"/>
        <v>-10.008396235738635</v>
      </c>
      <c r="AB265">
        <f t="shared" si="102"/>
        <v>-107.43995632933043</v>
      </c>
      <c r="AC265">
        <f t="shared" si="103"/>
        <v>213.30463297709278</v>
      </c>
      <c r="AE265">
        <f t="shared" si="104"/>
        <v>-11.380432342922209</v>
      </c>
      <c r="AF265">
        <f t="shared" si="105"/>
        <v>-13.056458937237759</v>
      </c>
      <c r="AG265">
        <f t="shared" si="106"/>
        <v>-1.0831011020342216</v>
      </c>
      <c r="AH265">
        <f t="shared" si="107"/>
        <v>-12.866337470366771</v>
      </c>
      <c r="AI265">
        <f t="shared" si="108"/>
        <v>-2.3157077616244406</v>
      </c>
      <c r="AK265" t="str">
        <f t="shared" si="109"/>
        <v>-0.157547-0.219441i</v>
      </c>
      <c r="AL265" t="str">
        <f t="shared" si="110"/>
        <v>0.003889+0.24188i</v>
      </c>
      <c r="AM265" t="str">
        <f t="shared" si="111"/>
        <v>0.994268563820916-0.00395805723266762i</v>
      </c>
      <c r="AN265" t="str">
        <f t="shared" si="112"/>
        <v>0.00164641300907679+0.0158596720580896i</v>
      </c>
      <c r="AO265" t="str">
        <f t="shared" si="113"/>
        <v>-0.0947078907897915-0.302544735098235i</v>
      </c>
      <c r="AP265">
        <f t="shared" si="114"/>
        <v>-35.947563360769621</v>
      </c>
      <c r="AQ265">
        <f t="shared" si="114"/>
        <v>-9.978214008677579</v>
      </c>
    </row>
    <row r="266" spans="1:43" x14ac:dyDescent="0.25">
      <c r="A266" s="3">
        <v>2650</v>
      </c>
      <c r="B266">
        <v>-0.474831</v>
      </c>
      <c r="C266">
        <v>-0.87431499999999995</v>
      </c>
      <c r="D266">
        <v>0.26190999999999998</v>
      </c>
      <c r="E266">
        <v>0.84295799999999999</v>
      </c>
      <c r="F266">
        <v>-0.17031499999999999</v>
      </c>
      <c r="G266">
        <v>-0.21640100000000001</v>
      </c>
      <c r="H266">
        <v>-0.36676599999999998</v>
      </c>
      <c r="I266">
        <v>-0.18490599999999999</v>
      </c>
      <c r="J266">
        <v>-0.72665900000000005</v>
      </c>
      <c r="K266">
        <v>-0.151008</v>
      </c>
      <c r="M266">
        <v>-0.16511200000000001</v>
      </c>
      <c r="N266">
        <v>-0.22335199999999999</v>
      </c>
      <c r="O266">
        <v>3.8737000000000001E-2</v>
      </c>
      <c r="P266">
        <v>0.235379</v>
      </c>
      <c r="R266" t="str">
        <f t="shared" si="92"/>
        <v>-0.170315-0.216401i</v>
      </c>
      <c r="S266" t="str">
        <f t="shared" si="93"/>
        <v>0.224375968422973+0.0218940001688196i</v>
      </c>
      <c r="T266" t="str">
        <f t="shared" si="94"/>
        <v>0.358437703173221+0.81220116424444i</v>
      </c>
      <c r="U266" t="str">
        <f t="shared" si="95"/>
        <v>-0.0471481544907704+0.22290733284693i</v>
      </c>
      <c r="V266" t="str">
        <f t="shared" si="96"/>
        <v>-0.745289392938952-0.11774868682136i</v>
      </c>
      <c r="W266" t="str">
        <f t="shared" si="97"/>
        <v>-0.00478391500524448-0.00854024292836979i</v>
      </c>
      <c r="X266" t="str">
        <f t="shared" si="98"/>
        <v>-0.0988733740586851-0.300586217715974i</v>
      </c>
      <c r="Y266">
        <f t="shared" si="99"/>
        <v>-40.185366177183525</v>
      </c>
      <c r="Z266">
        <f t="shared" si="100"/>
        <v>-119.25586860746319</v>
      </c>
      <c r="AA266">
        <f t="shared" si="101"/>
        <v>-9.994443788189427</v>
      </c>
      <c r="AB266">
        <f t="shared" si="102"/>
        <v>-108.20785300804796</v>
      </c>
      <c r="AC266">
        <f t="shared" si="103"/>
        <v>317.26952816063499</v>
      </c>
      <c r="AE266">
        <f t="shared" si="104"/>
        <v>-11.20121191724289</v>
      </c>
      <c r="AF266">
        <f t="shared" si="105"/>
        <v>-12.939318203505962</v>
      </c>
      <c r="AG266">
        <f t="shared" si="106"/>
        <v>-1.0339204680113159</v>
      </c>
      <c r="AH266">
        <f t="shared" si="107"/>
        <v>-12.84743721227688</v>
      </c>
      <c r="AI266">
        <f t="shared" si="108"/>
        <v>-2.4464277171399385</v>
      </c>
      <c r="AK266" t="str">
        <f t="shared" si="109"/>
        <v>-0.165112-0.223352i</v>
      </c>
      <c r="AL266" t="str">
        <f t="shared" si="110"/>
        <v>0.038737+0.235379i</v>
      </c>
      <c r="AM266" t="str">
        <f t="shared" si="111"/>
        <v>0.993156992214464-0.00288507864969054i</v>
      </c>
      <c r="AN266" t="str">
        <f t="shared" si="112"/>
        <v>0.00470438663365603+0.0122802552187937i</v>
      </c>
      <c r="AO266" t="str">
        <f t="shared" si="113"/>
        <v>-0.0993071269882102-0.301429265084999i</v>
      </c>
      <c r="AP266">
        <f t="shared" si="114"/>
        <v>-37.621147867406208</v>
      </c>
      <c r="AQ266">
        <f t="shared" si="114"/>
        <v>-9.9687778353556205</v>
      </c>
    </row>
    <row r="267" spans="1:43" x14ac:dyDescent="0.25">
      <c r="A267" s="3">
        <v>2660</v>
      </c>
      <c r="B267">
        <v>-0.59414599999999995</v>
      </c>
      <c r="C267">
        <v>-0.79650799999999999</v>
      </c>
      <c r="D267">
        <v>0.52453399999999994</v>
      </c>
      <c r="E267">
        <v>0.70010600000000001</v>
      </c>
      <c r="F267">
        <v>-0.17280799999999999</v>
      </c>
      <c r="G267">
        <v>-0.21579100000000001</v>
      </c>
      <c r="H267">
        <v>-0.35198299999999999</v>
      </c>
      <c r="I267">
        <v>-0.111832</v>
      </c>
      <c r="J267">
        <v>-0.73921099999999995</v>
      </c>
      <c r="K267">
        <v>-5.4515000000000001E-2</v>
      </c>
      <c r="M267">
        <v>-0.17466799999999999</v>
      </c>
      <c r="N267">
        <v>-0.22323899999999999</v>
      </c>
      <c r="O267">
        <v>7.3066000000000006E-2</v>
      </c>
      <c r="P267">
        <v>0.221027</v>
      </c>
      <c r="R267" t="str">
        <f t="shared" si="92"/>
        <v>-0.172808-0.215791i</v>
      </c>
      <c r="S267" t="str">
        <f t="shared" si="93"/>
        <v>0.232118581878665-0.0109163650907819i</v>
      </c>
      <c r="T267" t="str">
        <f t="shared" si="94"/>
        <v>0.525477697838016+0.710912727078213i</v>
      </c>
      <c r="U267" t="str">
        <f t="shared" si="95"/>
        <v>-0.0132143015895985+0.234417754433689i</v>
      </c>
      <c r="V267" t="str">
        <f t="shared" si="96"/>
        <v>-0.74256091052711-0.0142135981972679i</v>
      </c>
      <c r="W267" t="str">
        <f t="shared" si="97"/>
        <v>-0.00803868587889241-0.00332770998179369i</v>
      </c>
      <c r="X267" t="str">
        <f t="shared" si="98"/>
        <v>-0.104052211768356-0.296296931796277i</v>
      </c>
      <c r="Y267">
        <f t="shared" si="99"/>
        <v>-41.209378305041767</v>
      </c>
      <c r="Z267">
        <f t="shared" si="100"/>
        <v>-157.51230680829079</v>
      </c>
      <c r="AA267">
        <f t="shared" si="101"/>
        <v>-10.060405744537078</v>
      </c>
      <c r="AB267">
        <f t="shared" si="102"/>
        <v>-109.35002330942625</v>
      </c>
      <c r="AC267">
        <f t="shared" si="103"/>
        <v>-297.97246531623659</v>
      </c>
      <c r="AE267">
        <f t="shared" si="104"/>
        <v>-11.167454563105693</v>
      </c>
      <c r="AF267">
        <f t="shared" si="105"/>
        <v>-12.676206921280775</v>
      </c>
      <c r="AG267">
        <f t="shared" si="106"/>
        <v>-1.0705783816207572</v>
      </c>
      <c r="AH267">
        <f t="shared" si="107"/>
        <v>-12.586411450633772</v>
      </c>
      <c r="AI267">
        <f t="shared" si="108"/>
        <v>-2.5837674066874632</v>
      </c>
      <c r="AK267" t="str">
        <f t="shared" si="109"/>
        <v>-0.174668-0.223239i</v>
      </c>
      <c r="AL267" t="str">
        <f t="shared" si="110"/>
        <v>0.073066+0.221027i</v>
      </c>
      <c r="AM267" t="str">
        <f t="shared" si="111"/>
        <v>0.991628395895467+0.00153446605836251i</v>
      </c>
      <c r="AN267" t="str">
        <f t="shared" si="112"/>
        <v>0.00546899269215885+0.0155848514293791i</v>
      </c>
      <c r="AO267" t="str">
        <f t="shared" si="113"/>
        <v>-0.104758713306521-0.297288856820276i</v>
      </c>
      <c r="AP267">
        <f t="shared" si="114"/>
        <v>-35.641596535781119</v>
      </c>
      <c r="AQ267">
        <f t="shared" si="114"/>
        <v>-10.028100432495409</v>
      </c>
    </row>
    <row r="268" spans="1:43" x14ac:dyDescent="0.25">
      <c r="A268" s="3">
        <v>2670</v>
      </c>
      <c r="B268">
        <v>-0.68704699999999996</v>
      </c>
      <c r="C268">
        <v>-0.72006700000000001</v>
      </c>
      <c r="D268">
        <v>0.72816400000000003</v>
      </c>
      <c r="E268">
        <v>0.47659099999999999</v>
      </c>
      <c r="F268">
        <v>-0.174681</v>
      </c>
      <c r="G268">
        <v>-0.21743299999999999</v>
      </c>
      <c r="H268">
        <v>-0.31027300000000002</v>
      </c>
      <c r="I268">
        <v>-4.9419999999999999E-2</v>
      </c>
      <c r="J268">
        <v>-0.74270400000000003</v>
      </c>
      <c r="K268">
        <v>5.5738000000000003E-2</v>
      </c>
      <c r="M268">
        <v>-0.18332799999999999</v>
      </c>
      <c r="N268">
        <v>-0.220717</v>
      </c>
      <c r="O268">
        <v>9.9179000000000003E-2</v>
      </c>
      <c r="P268">
        <v>0.20718600000000001</v>
      </c>
      <c r="R268" t="str">
        <f t="shared" si="92"/>
        <v>-0.174681-0.217433i</v>
      </c>
      <c r="S268" t="str">
        <f t="shared" si="93"/>
        <v>0.227563670737018-0.0571829127224269i</v>
      </c>
      <c r="T268" t="str">
        <f t="shared" si="94"/>
        <v>0.657703963874168+0.587716657817291i</v>
      </c>
      <c r="U268" t="str">
        <f t="shared" si="95"/>
        <v>0.0250071740030483+0.239083216121418i</v>
      </c>
      <c r="V268" t="str">
        <f t="shared" si="96"/>
        <v>-0.725370803659354+0.0940047753771619i</v>
      </c>
      <c r="W268" t="str">
        <f t="shared" si="97"/>
        <v>-0.00980536263517189+0.00377744109586202i</v>
      </c>
      <c r="X268" t="str">
        <f t="shared" si="98"/>
        <v>-0.0986869855604472-0.298798534773164i</v>
      </c>
      <c r="Y268">
        <f t="shared" si="99"/>
        <v>-39.569750791409135</v>
      </c>
      <c r="Z268">
        <f t="shared" si="100"/>
        <v>158.93120149204486</v>
      </c>
      <c r="AA268">
        <f t="shared" si="101"/>
        <v>-10.042784573737292</v>
      </c>
      <c r="AB268">
        <f t="shared" si="102"/>
        <v>-108.2773224342878</v>
      </c>
      <c r="AC268">
        <f t="shared" si="103"/>
        <v>331.47917830568861</v>
      </c>
      <c r="AE268">
        <f t="shared" si="104"/>
        <v>-11.090730951146799</v>
      </c>
      <c r="AF268">
        <f t="shared" si="105"/>
        <v>-12.592023673039732</v>
      </c>
      <c r="AG268">
        <f t="shared" si="106"/>
        <v>-1.090285676158155</v>
      </c>
      <c r="AH268">
        <f t="shared" si="107"/>
        <v>-12.381762921625141</v>
      </c>
      <c r="AI268">
        <f t="shared" si="108"/>
        <v>-2.7164646102535133</v>
      </c>
      <c r="AK268" t="str">
        <f t="shared" si="109"/>
        <v>-0.183328-0.220717i</v>
      </c>
      <c r="AL268" t="str">
        <f t="shared" si="110"/>
        <v>0.099179+0.207186i</v>
      </c>
      <c r="AM268" t="str">
        <f t="shared" si="111"/>
        <v>0.992186920937629+0.00708084992957492i</v>
      </c>
      <c r="AN268" t="str">
        <f t="shared" si="112"/>
        <v>0.00639954573932674+0.0213732830329599i</v>
      </c>
      <c r="AO268" t="str">
        <f t="shared" si="113"/>
        <v>-0.0997923544417157-0.300073834969889i</v>
      </c>
      <c r="AP268">
        <f t="shared" si="114"/>
        <v>-33.029700482912119</v>
      </c>
      <c r="AQ268">
        <f t="shared" si="114"/>
        <v>-9.9998775116371537</v>
      </c>
    </row>
    <row r="269" spans="1:43" x14ac:dyDescent="0.25">
      <c r="A269" s="3">
        <v>2680</v>
      </c>
      <c r="B269">
        <v>-0.77730600000000005</v>
      </c>
      <c r="C269">
        <v>-0.61941100000000004</v>
      </c>
      <c r="D269">
        <v>0.84526000000000001</v>
      </c>
      <c r="E269">
        <v>0.22070000000000001</v>
      </c>
      <c r="F269">
        <v>-0.18346199999999999</v>
      </c>
      <c r="G269">
        <v>-0.210095</v>
      </c>
      <c r="H269">
        <v>-0.24623500000000001</v>
      </c>
      <c r="I269">
        <v>-9.0699999999999999E-3</v>
      </c>
      <c r="J269">
        <v>-0.72638100000000005</v>
      </c>
      <c r="K269">
        <v>0.162105</v>
      </c>
      <c r="M269">
        <v>-0.19320999999999999</v>
      </c>
      <c r="N269">
        <v>-0.215609</v>
      </c>
      <c r="O269">
        <v>0.128002</v>
      </c>
      <c r="P269">
        <v>0.18629299999999999</v>
      </c>
      <c r="R269" t="str">
        <f t="shared" si="92"/>
        <v>-0.183462-0.210095i</v>
      </c>
      <c r="S269" t="str">
        <f t="shared" si="93"/>
        <v>0.21676246872578-0.09899476160827i</v>
      </c>
      <c r="T269" t="str">
        <f t="shared" si="94"/>
        <v>0.763087231320443+0.439252901436461i</v>
      </c>
      <c r="U269" t="str">
        <f t="shared" si="95"/>
        <v>0.0601765808933381+0.223031472819728i</v>
      </c>
      <c r="V269" t="str">
        <f t="shared" si="96"/>
        <v>-0.69399708478201+0.18720100068443i</v>
      </c>
      <c r="W269" t="str">
        <f t="shared" si="97"/>
        <v>-0.0127542490809305+0.00011231108788384i</v>
      </c>
      <c r="X269" t="str">
        <f t="shared" si="98"/>
        <v>-0.105103704085649-0.297287630458565i</v>
      </c>
      <c r="Y269">
        <f t="shared" si="99"/>
        <v>-37.88656537000702</v>
      </c>
      <c r="Z269">
        <f t="shared" si="100"/>
        <v>179.49547911684778</v>
      </c>
      <c r="AA269">
        <f t="shared" si="101"/>
        <v>-10.024968705853226</v>
      </c>
      <c r="AB269">
        <f t="shared" si="102"/>
        <v>-109.47064747618828</v>
      </c>
      <c r="AC269">
        <f t="shared" si="103"/>
        <v>122.44270813126214</v>
      </c>
      <c r="AE269">
        <f t="shared" si="104"/>
        <v>-11.090303703002732</v>
      </c>
      <c r="AF269">
        <f t="shared" si="105"/>
        <v>-12.457592520976583</v>
      </c>
      <c r="AG269">
        <f t="shared" si="106"/>
        <v>-1.1056089499474233</v>
      </c>
      <c r="AH269">
        <f t="shared" si="107"/>
        <v>-12.727495186625093</v>
      </c>
      <c r="AI269">
        <f t="shared" si="108"/>
        <v>-2.8678156979891578</v>
      </c>
      <c r="AK269" t="str">
        <f t="shared" si="109"/>
        <v>-0.19321-0.215609i</v>
      </c>
      <c r="AL269" t="str">
        <f t="shared" si="110"/>
        <v>0.128002+0.186293i</v>
      </c>
      <c r="AM269" t="str">
        <f t="shared" si="111"/>
        <v>0.9926191143961+0.00747877018790859i</v>
      </c>
      <c r="AN269" t="str">
        <f t="shared" si="112"/>
        <v>0.00591567748817154+0.0135958343165257i</v>
      </c>
      <c r="AO269" t="str">
        <f t="shared" si="113"/>
        <v>-0.106020456715846-0.297858602773865i</v>
      </c>
      <c r="AP269">
        <f t="shared" si="114"/>
        <v>-36.578894306169111</v>
      </c>
      <c r="AQ269">
        <f t="shared" si="114"/>
        <v>-10.001733854694297</v>
      </c>
    </row>
    <row r="270" spans="1:43" x14ac:dyDescent="0.25">
      <c r="A270" s="3">
        <v>2690</v>
      </c>
      <c r="B270">
        <v>-0.84914400000000001</v>
      </c>
      <c r="C270">
        <v>-0.51160000000000005</v>
      </c>
      <c r="D270">
        <v>0.88032699999999997</v>
      </c>
      <c r="E270">
        <v>-4.0593999999999998E-2</v>
      </c>
      <c r="F270">
        <v>-0.18598100000000001</v>
      </c>
      <c r="G270">
        <v>-0.20940600000000001</v>
      </c>
      <c r="H270">
        <v>-0.171907</v>
      </c>
      <c r="I270">
        <v>7.424E-3</v>
      </c>
      <c r="J270">
        <v>-0.69581800000000005</v>
      </c>
      <c r="K270">
        <v>0.26214300000000001</v>
      </c>
      <c r="M270">
        <v>-0.20030899999999999</v>
      </c>
      <c r="N270">
        <v>-0.20637800000000001</v>
      </c>
      <c r="O270">
        <v>0.14956800000000001</v>
      </c>
      <c r="P270">
        <v>0.16515099999999999</v>
      </c>
      <c r="R270" t="str">
        <f t="shared" si="92"/>
        <v>-0.185981-0.209406i</v>
      </c>
      <c r="S270" t="str">
        <f t="shared" si="93"/>
        <v>0.197454196478963-0.130897893787621i</v>
      </c>
      <c r="T270" t="str">
        <f t="shared" si="94"/>
        <v>0.833663875414834+0.275056833512884i</v>
      </c>
      <c r="U270" t="str">
        <f t="shared" si="95"/>
        <v>0.0951831856733906+0.215938831298531i</v>
      </c>
      <c r="V270" t="str">
        <f t="shared" si="96"/>
        <v>-0.655161477609453+0.270805400272771i</v>
      </c>
      <c r="W270" t="str">
        <f t="shared" si="97"/>
        <v>-0.0144140317200574+0.0084553254171451i</v>
      </c>
      <c r="X270" t="str">
        <f t="shared" si="98"/>
        <v>-0.107226195247237-0.296024386885159i</v>
      </c>
      <c r="Y270">
        <f t="shared" si="99"/>
        <v>-35.539961832418754</v>
      </c>
      <c r="Z270">
        <f t="shared" si="100"/>
        <v>149.6039531344602</v>
      </c>
      <c r="AA270">
        <f t="shared" si="101"/>
        <v>-10.038041179001196</v>
      </c>
      <c r="AB270">
        <f t="shared" si="102"/>
        <v>-109.91144122546082</v>
      </c>
      <c r="AC270">
        <f t="shared" si="103"/>
        <v>129.06954637302132</v>
      </c>
      <c r="AE270">
        <f t="shared" si="104"/>
        <v>-11.054634935607684</v>
      </c>
      <c r="AF270">
        <f t="shared" si="105"/>
        <v>-12.508636235672201</v>
      </c>
      <c r="AG270">
        <f t="shared" si="106"/>
        <v>-1.1314184861859586</v>
      </c>
      <c r="AH270">
        <f t="shared" si="107"/>
        <v>-12.542273231782978</v>
      </c>
      <c r="AI270">
        <f t="shared" si="108"/>
        <v>-2.9880160172978814</v>
      </c>
      <c r="AK270" t="str">
        <f t="shared" si="109"/>
        <v>-0.200309-0.206378i</v>
      </c>
      <c r="AL270" t="str">
        <f t="shared" si="110"/>
        <v>0.149568+0.165151i</v>
      </c>
      <c r="AM270" t="str">
        <f t="shared" si="111"/>
        <v>0.996203919493126+0.0125690144431161i</v>
      </c>
      <c r="AN270" t="str">
        <f t="shared" si="112"/>
        <v>0.00664647986731033+0.0188209295432602i</v>
      </c>
      <c r="AO270" t="str">
        <f t="shared" si="113"/>
        <v>-0.108549318589224-0.296694221890997i</v>
      </c>
      <c r="AP270">
        <f t="shared" si="114"/>
        <v>-33.996773089496784</v>
      </c>
      <c r="AQ270">
        <f t="shared" si="114"/>
        <v>-10.00824134878053</v>
      </c>
    </row>
    <row r="271" spans="1:43" x14ac:dyDescent="0.25">
      <c r="A271" s="3">
        <v>2700</v>
      </c>
      <c r="B271">
        <v>-0.91113999999999995</v>
      </c>
      <c r="C271">
        <v>-0.393957</v>
      </c>
      <c r="D271">
        <v>0.84340999999999999</v>
      </c>
      <c r="E271">
        <v>-0.28720699999999999</v>
      </c>
      <c r="F271">
        <v>-0.191325</v>
      </c>
      <c r="G271">
        <v>-0.20624999999999999</v>
      </c>
      <c r="H271">
        <v>-9.8724999999999993E-2</v>
      </c>
      <c r="I271">
        <v>-1.1982E-2</v>
      </c>
      <c r="J271">
        <v>-0.64148899999999998</v>
      </c>
      <c r="K271">
        <v>0.36167500000000002</v>
      </c>
      <c r="M271">
        <v>-0.20699400000000001</v>
      </c>
      <c r="N271">
        <v>-0.19517000000000001</v>
      </c>
      <c r="O271">
        <v>0.16981599999999999</v>
      </c>
      <c r="P271">
        <v>0.14124100000000001</v>
      </c>
      <c r="R271" t="str">
        <f t="shared" si="92"/>
        <v>-0.191325-0.20625i</v>
      </c>
      <c r="S271" t="str">
        <f t="shared" si="93"/>
        <v>0.169543662302018-0.163439506398074i</v>
      </c>
      <c r="T271" t="str">
        <f t="shared" si="94"/>
        <v>0.872533810707391+0.101885323921795i</v>
      </c>
      <c r="U271" t="str">
        <f t="shared" si="95"/>
        <v>0.125993341228651+0.194772976246554i</v>
      </c>
      <c r="V271" t="str">
        <f t="shared" si="96"/>
        <v>-0.602869305908435+0.350409567161808i</v>
      </c>
      <c r="W271" t="str">
        <f t="shared" si="97"/>
        <v>-0.0161842452401822+0.0146850531293407i</v>
      </c>
      <c r="X271" t="str">
        <f t="shared" si="98"/>
        <v>-0.110327862721337-0.297042011384598i</v>
      </c>
      <c r="Y271">
        <f t="shared" si="99"/>
        <v>-33.209533419045037</v>
      </c>
      <c r="Z271">
        <f t="shared" si="100"/>
        <v>137.78043062210335</v>
      </c>
      <c r="AA271">
        <f t="shared" si="101"/>
        <v>-9.9823949576762558</v>
      </c>
      <c r="AB271">
        <f t="shared" si="102"/>
        <v>-110.3760915924037</v>
      </c>
      <c r="AC271">
        <f t="shared" si="103"/>
        <v>240.64298279819005</v>
      </c>
      <c r="AE271">
        <f t="shared" si="104"/>
        <v>-11.015802582562511</v>
      </c>
      <c r="AF271">
        <f t="shared" si="105"/>
        <v>-12.56039511032543</v>
      </c>
      <c r="AG271">
        <f t="shared" si="106"/>
        <v>-1.125538239896851</v>
      </c>
      <c r="AH271">
        <f t="shared" si="107"/>
        <v>-12.691302743839683</v>
      </c>
      <c r="AI271">
        <f t="shared" si="108"/>
        <v>-3.1315086712492319</v>
      </c>
      <c r="AK271" t="str">
        <f t="shared" si="109"/>
        <v>-0.206994-0.19517i</v>
      </c>
      <c r="AL271" t="str">
        <f t="shared" si="110"/>
        <v>0.169816+0.141241i</v>
      </c>
      <c r="AM271" t="str">
        <f t="shared" si="111"/>
        <v>1.00071824287598+0.015449665710102i</v>
      </c>
      <c r="AN271" t="str">
        <f t="shared" si="112"/>
        <v>0.00626526527700529+0.0211766743540802i</v>
      </c>
      <c r="AO271" t="str">
        <f t="shared" si="113"/>
        <v>-0.111850860451834-0.297603722827626i</v>
      </c>
      <c r="AP271">
        <f t="shared" si="114"/>
        <v>-33.118427156497901</v>
      </c>
      <c r="AQ271">
        <f t="shared" si="114"/>
        <v>-9.9534082137551376</v>
      </c>
    </row>
    <row r="272" spans="1:43" x14ac:dyDescent="0.25">
      <c r="A272" s="3">
        <v>2710</v>
      </c>
      <c r="B272">
        <v>-0.955202</v>
      </c>
      <c r="C272">
        <v>-0.26343</v>
      </c>
      <c r="D272">
        <v>0.75570700000000002</v>
      </c>
      <c r="E272">
        <v>-0.50651199999999996</v>
      </c>
      <c r="F272">
        <v>-0.19459299999999999</v>
      </c>
      <c r="G272">
        <v>-0.20249500000000001</v>
      </c>
      <c r="H272">
        <v>-4.0329999999999998E-2</v>
      </c>
      <c r="I272">
        <v>-6.0353999999999998E-2</v>
      </c>
      <c r="J272">
        <v>-0.58310499999999998</v>
      </c>
      <c r="K272">
        <v>0.445295</v>
      </c>
      <c r="M272">
        <v>-0.20661599999999999</v>
      </c>
      <c r="N272">
        <v>-0.18762000000000001</v>
      </c>
      <c r="O272">
        <v>0.18581600000000001</v>
      </c>
      <c r="P272">
        <v>0.11629299999999999</v>
      </c>
      <c r="R272" t="str">
        <f t="shared" si="92"/>
        <v>-0.194593-0.202495i</v>
      </c>
      <c r="S272" t="str">
        <f t="shared" si="93"/>
        <v>0.138384460235895-0.193647487176079i</v>
      </c>
      <c r="T272" t="str">
        <f t="shared" si="94"/>
        <v>0.877665375546639-0.077922564489036i</v>
      </c>
      <c r="U272" t="str">
        <f t="shared" si="95"/>
        <v>0.150540853904602+0.167729105822307i</v>
      </c>
      <c r="V272" t="str">
        <f t="shared" si="96"/>
        <v>-0.554663408611032+0.418090976578415i</v>
      </c>
      <c r="W272" t="str">
        <f t="shared" si="97"/>
        <v>-0.0149910351086396+0.0156706131447278i</v>
      </c>
      <c r="X272" t="str">
        <f t="shared" si="98"/>
        <v>-0.114235599453821-0.293871651811472i</v>
      </c>
      <c r="Y272">
        <f t="shared" si="99"/>
        <v>-33.276257138722798</v>
      </c>
      <c r="Z272">
        <f t="shared" si="100"/>
        <v>133.73031680596722</v>
      </c>
      <c r="AA272">
        <f t="shared" si="101"/>
        <v>-10.025685285595216</v>
      </c>
      <c r="AB272">
        <f t="shared" si="102"/>
        <v>-111.24240633047718</v>
      </c>
      <c r="AC272">
        <f t="shared" si="103"/>
        <v>-189.02942458656153</v>
      </c>
      <c r="AE272">
        <f t="shared" si="104"/>
        <v>-11.030845212144111</v>
      </c>
      <c r="AF272">
        <f t="shared" si="105"/>
        <v>-12.468030900371911</v>
      </c>
      <c r="AG272">
        <f t="shared" si="106"/>
        <v>-1.0993212874808462</v>
      </c>
      <c r="AH272">
        <f t="shared" si="107"/>
        <v>-12.94173891429887</v>
      </c>
      <c r="AI272">
        <f t="shared" si="108"/>
        <v>-3.1654628358089543</v>
      </c>
      <c r="AK272" t="str">
        <f t="shared" si="109"/>
        <v>-0.206616-0.18762i</v>
      </c>
      <c r="AL272" t="str">
        <f t="shared" si="110"/>
        <v>0.185816+0.116293i</v>
      </c>
      <c r="AM272" t="str">
        <f t="shared" si="111"/>
        <v>1.00479912826963+0.0142792588919378i</v>
      </c>
      <c r="AN272" t="str">
        <f t="shared" si="112"/>
        <v>0.00735711278423446+0.0177763851130014i</v>
      </c>
      <c r="AO272" t="str">
        <f t="shared" si="113"/>
        <v>-0.115598745040902-0.293975718529056i</v>
      </c>
      <c r="AP272">
        <f t="shared" si="114"/>
        <v>-34.316492607835094</v>
      </c>
      <c r="AQ272">
        <f t="shared" si="114"/>
        <v>-10.009356395301857</v>
      </c>
    </row>
    <row r="273" spans="1:43" x14ac:dyDescent="0.25">
      <c r="A273" s="3">
        <v>2720</v>
      </c>
      <c r="B273">
        <v>-0.97568900000000003</v>
      </c>
      <c r="C273">
        <v>-0.112418</v>
      </c>
      <c r="D273">
        <v>0.63466500000000003</v>
      </c>
      <c r="E273">
        <v>-0.66908800000000002</v>
      </c>
      <c r="F273">
        <v>-0.19681999999999999</v>
      </c>
      <c r="G273">
        <v>-0.19744400000000001</v>
      </c>
      <c r="H273">
        <v>-7.8899999999999994E-3</v>
      </c>
      <c r="I273">
        <v>-0.12679099999999999</v>
      </c>
      <c r="J273">
        <v>-0.501189</v>
      </c>
      <c r="K273">
        <v>0.51638499999999998</v>
      </c>
      <c r="M273">
        <v>-0.20430200000000001</v>
      </c>
      <c r="N273">
        <v>-0.17873900000000001</v>
      </c>
      <c r="O273">
        <v>0.197574</v>
      </c>
      <c r="P273">
        <v>9.2605000000000007E-2</v>
      </c>
      <c r="R273" t="str">
        <f t="shared" si="92"/>
        <v>-0.19682-0.197444i</v>
      </c>
      <c r="S273" t="str">
        <f t="shared" si="93"/>
        <v>0.103319488599289-0.204366953031094i</v>
      </c>
      <c r="T273" t="str">
        <f t="shared" si="94"/>
        <v>0.841964842217418-0.252985927178018i</v>
      </c>
      <c r="U273" t="str">
        <f t="shared" si="95"/>
        <v>0.171450766465385+0.136308567041501i</v>
      </c>
      <c r="V273" t="str">
        <f t="shared" si="96"/>
        <v>-0.489170356022611+0.482350044545864i</v>
      </c>
      <c r="W273" t="str">
        <f t="shared" si="97"/>
        <v>-0.0141563597274029+0.0179554847444149i</v>
      </c>
      <c r="X273" t="str">
        <f t="shared" si="98"/>
        <v>-0.111309026626098-0.296731832934969i</v>
      </c>
      <c r="Y273">
        <f t="shared" si="99"/>
        <v>-32.816627986054364</v>
      </c>
      <c r="Z273">
        <f t="shared" si="100"/>
        <v>128.25274893938061</v>
      </c>
      <c r="AA273">
        <f t="shared" si="101"/>
        <v>-9.9809554403386702</v>
      </c>
      <c r="AB273">
        <f t="shared" si="102"/>
        <v>-110.56190040196556</v>
      </c>
      <c r="AC273">
        <f t="shared" si="103"/>
        <v>273.36059972087963</v>
      </c>
      <c r="AE273">
        <f t="shared" si="104"/>
        <v>-11.094546603392958</v>
      </c>
      <c r="AF273">
        <f t="shared" si="105"/>
        <v>-12.803309548658939</v>
      </c>
      <c r="AG273">
        <f t="shared" si="106"/>
        <v>-1.118729420860038</v>
      </c>
      <c r="AH273">
        <f t="shared" si="107"/>
        <v>-13.189814791506986</v>
      </c>
      <c r="AI273">
        <f t="shared" si="108"/>
        <v>-3.2610474327468313</v>
      </c>
      <c r="AK273" t="str">
        <f t="shared" si="109"/>
        <v>-0.204302-0.178739i</v>
      </c>
      <c r="AL273" t="str">
        <f t="shared" si="110"/>
        <v>0.197574+0.092605i</v>
      </c>
      <c r="AM273" t="str">
        <f t="shared" si="111"/>
        <v>1.00825609475681+0.012430792202243i</v>
      </c>
      <c r="AN273" t="str">
        <f t="shared" si="112"/>
        <v>0.00783682612616315+0.0168549824408288i</v>
      </c>
      <c r="AO273" t="str">
        <f t="shared" si="113"/>
        <v>-0.112589670960206-0.296574306152188i</v>
      </c>
      <c r="AP273">
        <f t="shared" si="114"/>
        <v>-34.615440583904757</v>
      </c>
      <c r="AQ273">
        <f t="shared" si="114"/>
        <v>-9.9726064586714713</v>
      </c>
    </row>
    <row r="274" spans="1:43" x14ac:dyDescent="0.25">
      <c r="A274" s="3">
        <v>2730</v>
      </c>
      <c r="B274">
        <v>-0.97259799999999996</v>
      </c>
      <c r="C274">
        <v>3.6843000000000001E-2</v>
      </c>
      <c r="D274">
        <v>0.48589199999999999</v>
      </c>
      <c r="E274">
        <v>-0.80627800000000005</v>
      </c>
      <c r="F274">
        <v>-0.20058000000000001</v>
      </c>
      <c r="G274">
        <v>-0.19200900000000001</v>
      </c>
      <c r="H274">
        <v>-5.1980000000000004E-3</v>
      </c>
      <c r="I274">
        <v>-0.19842699999999999</v>
      </c>
      <c r="J274">
        <v>-0.41874299999999998</v>
      </c>
      <c r="K274">
        <v>0.57383200000000001</v>
      </c>
      <c r="M274">
        <v>-0.199352</v>
      </c>
      <c r="N274">
        <v>-0.16997999999999999</v>
      </c>
      <c r="O274">
        <v>0.20774599999999999</v>
      </c>
      <c r="P274">
        <v>6.3003000000000003E-2</v>
      </c>
      <c r="R274" t="str">
        <f t="shared" si="92"/>
        <v>-0.20058-0.192009i</v>
      </c>
      <c r="S274" t="str">
        <f t="shared" si="93"/>
        <v>0.0705362681968882-0.223482088339016i</v>
      </c>
      <c r="T274" t="str">
        <f t="shared" si="94"/>
        <v>0.775328945820265-0.417526560924704i</v>
      </c>
      <c r="U274" t="str">
        <f t="shared" si="95"/>
        <v>0.188184079489501+0.102143479851014i</v>
      </c>
      <c r="V274" t="str">
        <f t="shared" si="96"/>
        <v>-0.423624532856811+0.538522475651873i</v>
      </c>
      <c r="W274" t="str">
        <f t="shared" si="97"/>
        <v>-0.0104977711221753+0.0226303446888565i</v>
      </c>
      <c r="X274" t="str">
        <f t="shared" si="98"/>
        <v>-0.115856729189934-0.293428394300903i</v>
      </c>
      <c r="Y274">
        <f t="shared" si="99"/>
        <v>-32.059752857079701</v>
      </c>
      <c r="Z274">
        <f t="shared" si="100"/>
        <v>114.88565662733264</v>
      </c>
      <c r="AA274">
        <f t="shared" si="101"/>
        <v>-10.020765224965874</v>
      </c>
      <c r="AB274">
        <f t="shared" si="102"/>
        <v>-111.54599856096073</v>
      </c>
      <c r="AC274">
        <f t="shared" si="103"/>
        <v>11.120015265066266</v>
      </c>
      <c r="AE274">
        <f t="shared" si="104"/>
        <v>-11.129467908787172</v>
      </c>
      <c r="AF274">
        <f t="shared" si="105"/>
        <v>-12.602725638609396</v>
      </c>
      <c r="AG274">
        <f t="shared" si="106"/>
        <v>-1.1043869316694561</v>
      </c>
      <c r="AH274">
        <f t="shared" si="107"/>
        <v>-13.386934511814815</v>
      </c>
      <c r="AI274">
        <f t="shared" si="108"/>
        <v>-3.2839751869388167</v>
      </c>
      <c r="AK274" t="str">
        <f t="shared" si="109"/>
        <v>-0.199352-0.16998i</v>
      </c>
      <c r="AL274" t="str">
        <f t="shared" si="110"/>
        <v>0.207746+0.063003i</v>
      </c>
      <c r="AM274" t="str">
        <f t="shared" si="111"/>
        <v>1.0131016386831+0.00912780595348847i</v>
      </c>
      <c r="AN274" t="str">
        <f t="shared" si="112"/>
        <v>0.0100979209970335+0.0171718673532313i</v>
      </c>
      <c r="AO274" t="str">
        <f t="shared" si="113"/>
        <v>-0.117090640895966-0.292891586774541i</v>
      </c>
      <c r="AP274">
        <f t="shared" si="114"/>
        <v>-34.013834243201842</v>
      </c>
      <c r="AQ274">
        <f t="shared" si="114"/>
        <v>-10.021956890872408</v>
      </c>
    </row>
    <row r="275" spans="1:43" x14ac:dyDescent="0.25">
      <c r="A275" s="3">
        <v>2740</v>
      </c>
      <c r="B275">
        <v>-0.94194100000000003</v>
      </c>
      <c r="C275">
        <v>0.20899499999999999</v>
      </c>
      <c r="D275">
        <v>0.33561200000000002</v>
      </c>
      <c r="E275">
        <v>-0.89159299999999997</v>
      </c>
      <c r="F275">
        <v>-0.20152700000000001</v>
      </c>
      <c r="G275">
        <v>-0.19094900000000001</v>
      </c>
      <c r="H275">
        <v>-3.4945999999999998E-2</v>
      </c>
      <c r="I275">
        <v>-0.26143</v>
      </c>
      <c r="J275">
        <v>-0.32956099999999999</v>
      </c>
      <c r="K275">
        <v>0.61673999999999995</v>
      </c>
      <c r="M275">
        <v>-0.195857</v>
      </c>
      <c r="N275">
        <v>-0.16442499999999999</v>
      </c>
      <c r="O275">
        <v>0.21548200000000001</v>
      </c>
      <c r="P275">
        <v>3.4206E-2</v>
      </c>
      <c r="R275" t="str">
        <f t="shared" si="92"/>
        <v>-0.201527-0.190949i</v>
      </c>
      <c r="S275" t="str">
        <f t="shared" si="93"/>
        <v>0.0250584979611925-0.213784412737387i</v>
      </c>
      <c r="T275" t="str">
        <f t="shared" si="94"/>
        <v>0.673465869541596-0.56825496808113i</v>
      </c>
      <c r="U275" t="str">
        <f t="shared" si="95"/>
        <v>0.189946312121021+0.0672482839817593i</v>
      </c>
      <c r="V275" t="str">
        <f t="shared" si="96"/>
        <v>-0.347259400692425+0.592110502497777i</v>
      </c>
      <c r="W275" t="str">
        <f t="shared" si="97"/>
        <v>-0.0143134362597774+0.0270617803860279i</v>
      </c>
      <c r="X275" t="str">
        <f t="shared" si="98"/>
        <v>-0.116301936464109-0.29395453288119i</v>
      </c>
      <c r="Y275">
        <f t="shared" si="99"/>
        <v>-30.281610401729949</v>
      </c>
      <c r="Z275">
        <f t="shared" si="100"/>
        <v>117.87512540161372</v>
      </c>
      <c r="AA275">
        <f t="shared" si="101"/>
        <v>-10.002806108804748</v>
      </c>
      <c r="AB275">
        <f t="shared" si="102"/>
        <v>-111.58603061591496</v>
      </c>
      <c r="AC275">
        <f t="shared" si="103"/>
        <v>61.023720231775748</v>
      </c>
      <c r="AE275">
        <f t="shared" si="104"/>
        <v>-11.130884256219286</v>
      </c>
      <c r="AF275">
        <f t="shared" si="105"/>
        <v>-13.341217320624262</v>
      </c>
      <c r="AG275">
        <f t="shared" si="106"/>
        <v>-1.0987532690978357</v>
      </c>
      <c r="AH275">
        <f t="shared" si="107"/>
        <v>-13.914532877922284</v>
      </c>
      <c r="AI275">
        <f t="shared" si="108"/>
        <v>-3.2680952196342106</v>
      </c>
      <c r="AK275" t="str">
        <f t="shared" si="109"/>
        <v>-0.195857-0.164425i</v>
      </c>
      <c r="AL275" t="str">
        <f t="shared" si="110"/>
        <v>0.215482+0.034206i</v>
      </c>
      <c r="AM275" t="str">
        <f t="shared" si="111"/>
        <v>1.01499270862006+0.0073308220646129i</v>
      </c>
      <c r="AN275" t="str">
        <f t="shared" si="112"/>
        <v>0.00410633625413299+0.0189002032248766i</v>
      </c>
      <c r="AO275" t="str">
        <f t="shared" si="113"/>
        <v>-0.117495520966204-0.293649228439449i</v>
      </c>
      <c r="AP275">
        <f t="shared" si="114"/>
        <v>-34.270358827549877</v>
      </c>
      <c r="AQ275">
        <f t="shared" si="114"/>
        <v>-9.9984773347425406</v>
      </c>
    </row>
    <row r="276" spans="1:43" x14ac:dyDescent="0.25">
      <c r="A276" s="3">
        <v>2750</v>
      </c>
      <c r="B276">
        <v>-0.87989899999999999</v>
      </c>
      <c r="C276">
        <v>0.36668499999999998</v>
      </c>
      <c r="D276">
        <v>0.16283300000000001</v>
      </c>
      <c r="E276">
        <v>-0.94909399999999999</v>
      </c>
      <c r="F276">
        <v>-0.20480799999999999</v>
      </c>
      <c r="G276">
        <v>-0.18530099999999999</v>
      </c>
      <c r="H276">
        <v>-8.1173999999999996E-2</v>
      </c>
      <c r="I276">
        <v>-0.30722500000000003</v>
      </c>
      <c r="J276">
        <v>-0.249419</v>
      </c>
      <c r="K276">
        <v>0.64513500000000001</v>
      </c>
      <c r="M276">
        <v>-0.18793199999999999</v>
      </c>
      <c r="N276">
        <v>-0.16392499999999999</v>
      </c>
      <c r="O276">
        <v>0.219528</v>
      </c>
      <c r="P276">
        <v>7.2740000000000001E-3</v>
      </c>
      <c r="R276" t="str">
        <f t="shared" si="92"/>
        <v>-0.204808-0.185301i</v>
      </c>
      <c r="S276" t="str">
        <f t="shared" si="93"/>
        <v>-0.0148645710337912-0.22188394564497i</v>
      </c>
      <c r="T276" t="str">
        <f t="shared" si="94"/>
        <v>0.542579230255442-0.693572819642748i</v>
      </c>
      <c r="U276" t="str">
        <f t="shared" si="95"/>
        <v>0.193564814041835+0.0336515902110157i</v>
      </c>
      <c r="V276" t="str">
        <f t="shared" si="96"/>
        <v>-0.27630485573556+0.631337118240201i</v>
      </c>
      <c r="W276" t="str">
        <f t="shared" si="97"/>
        <v>-0.00722697544122523+0.0298575458505947i</v>
      </c>
      <c r="X276" t="str">
        <f t="shared" si="98"/>
        <v>-0.117595894317222-0.293925666099763i</v>
      </c>
      <c r="Y276">
        <f t="shared" si="99"/>
        <v>-30.25165024105933</v>
      </c>
      <c r="Z276">
        <f t="shared" si="100"/>
        <v>103.60666191806794</v>
      </c>
      <c r="AA276">
        <f t="shared" si="101"/>
        <v>-9.9904087147353575</v>
      </c>
      <c r="AB276">
        <f t="shared" si="102"/>
        <v>-111.80571600874936</v>
      </c>
      <c r="AC276">
        <f t="shared" si="103"/>
        <v>6.8403443898882683</v>
      </c>
      <c r="AE276">
        <f t="shared" si="104"/>
        <v>-11.175735026244158</v>
      </c>
      <c r="AF276">
        <f t="shared" si="105"/>
        <v>-13.058034862405822</v>
      </c>
      <c r="AG276">
        <f t="shared" si="106"/>
        <v>-1.1045433329757768</v>
      </c>
      <c r="AH276">
        <f t="shared" si="107"/>
        <v>-14.13415319568678</v>
      </c>
      <c r="AI276">
        <f t="shared" si="108"/>
        <v>-3.2336954579990911</v>
      </c>
      <c r="AK276" t="str">
        <f t="shared" si="109"/>
        <v>-0.187932-0.163925i</v>
      </c>
      <c r="AL276" t="str">
        <f t="shared" si="110"/>
        <v>0.219528+0.007274i</v>
      </c>
      <c r="AM276" t="str">
        <f t="shared" si="111"/>
        <v>1.01718670251898+0.00078754060289131i</v>
      </c>
      <c r="AN276" t="str">
        <f t="shared" si="112"/>
        <v>0.00908338057393007+0.0188659964906396i</v>
      </c>
      <c r="AO276" t="str">
        <f t="shared" si="113"/>
        <v>-0.118626992761168-0.293130102652415i</v>
      </c>
      <c r="AP276">
        <f t="shared" si="114"/>
        <v>-33.580961444676596</v>
      </c>
      <c r="AQ276">
        <f t="shared" si="114"/>
        <v>-10.000103341924014</v>
      </c>
    </row>
    <row r="277" spans="1:43" x14ac:dyDescent="0.25">
      <c r="A277" s="3">
        <v>2760</v>
      </c>
      <c r="B277">
        <v>-0.76854800000000001</v>
      </c>
      <c r="C277">
        <v>0.535806</v>
      </c>
      <c r="D277">
        <v>1.976E-2</v>
      </c>
      <c r="E277">
        <v>-0.97625600000000001</v>
      </c>
      <c r="F277">
        <v>-0.206237</v>
      </c>
      <c r="G277">
        <v>-0.17896300000000001</v>
      </c>
      <c r="H277">
        <v>-0.143346</v>
      </c>
      <c r="I277">
        <v>-0.32538600000000001</v>
      </c>
      <c r="J277">
        <v>-0.165877</v>
      </c>
      <c r="K277">
        <v>0.66432899999999995</v>
      </c>
      <c r="M277">
        <v>-0.180064</v>
      </c>
      <c r="N277">
        <v>-0.16622999999999999</v>
      </c>
      <c r="O277">
        <v>0.220443</v>
      </c>
      <c r="P277">
        <v>-2.2693999999999999E-2</v>
      </c>
      <c r="R277" t="str">
        <f t="shared" si="92"/>
        <v>-0.206237-0.178963i</v>
      </c>
      <c r="S277" t="str">
        <f t="shared" si="93"/>
        <v>-0.0482631180758695-0.197258973452046i</v>
      </c>
      <c r="T277" t="str">
        <f t="shared" si="94"/>
        <v>0.394177518616295-0.791192909976819i</v>
      </c>
      <c r="U277" t="str">
        <f t="shared" si="95"/>
        <v>0.182074440830541-0.00385056289685252i</v>
      </c>
      <c r="V277" t="str">
        <f t="shared" si="96"/>
        <v>-0.191197094044563+0.664744593006059i</v>
      </c>
      <c r="W277" t="str">
        <f t="shared" si="97"/>
        <v>0.000254777708317914+0.0327142104954927i</v>
      </c>
      <c r="X277" t="str">
        <f t="shared" si="98"/>
        <v>-0.118370692540258-0.295493932015704i</v>
      </c>
      <c r="Y277">
        <f t="shared" si="99"/>
        <v>-29.705007721430569</v>
      </c>
      <c r="Z277">
        <f t="shared" si="100"/>
        <v>89.553790476350287</v>
      </c>
      <c r="AA277">
        <f t="shared" si="101"/>
        <v>-9.9426930904148989</v>
      </c>
      <c r="AB277">
        <f t="shared" si="102"/>
        <v>-111.83034124855295</v>
      </c>
      <c r="AC277">
        <f t="shared" si="103"/>
        <v>647.98759136877106</v>
      </c>
      <c r="AE277">
        <f t="shared" si="104"/>
        <v>-11.27485622569961</v>
      </c>
      <c r="AF277">
        <f t="shared" si="105"/>
        <v>-13.846768027627707</v>
      </c>
      <c r="AG277">
        <f t="shared" si="106"/>
        <v>-1.0714763751745691</v>
      </c>
      <c r="AH277">
        <f t="shared" si="107"/>
        <v>-14.793078354307955</v>
      </c>
      <c r="AI277">
        <f t="shared" si="108"/>
        <v>-3.2017097269865591</v>
      </c>
      <c r="AK277" t="str">
        <f t="shared" si="109"/>
        <v>-0.180064-0.16623i</v>
      </c>
      <c r="AL277" t="str">
        <f t="shared" si="110"/>
        <v>0.220443-0.022694i</v>
      </c>
      <c r="AM277" t="str">
        <f t="shared" si="111"/>
        <v>1.01535233577568-0.0057821234625354i</v>
      </c>
      <c r="AN277" t="str">
        <f t="shared" si="112"/>
        <v>0.0132538446438021+0.0196810201469525i</v>
      </c>
      <c r="AO277" t="str">
        <f t="shared" si="113"/>
        <v>-0.119119867180048-0.294340326882773i</v>
      </c>
      <c r="AP277">
        <f t="shared" si="114"/>
        <v>-32.494862425576294</v>
      </c>
      <c r="AQ277">
        <f t="shared" si="114"/>
        <v>-9.9642844924077618</v>
      </c>
    </row>
    <row r="278" spans="1:43" x14ac:dyDescent="0.25">
      <c r="A278" s="3">
        <v>2770</v>
      </c>
      <c r="B278">
        <v>-0.61718200000000001</v>
      </c>
      <c r="C278">
        <v>0.67969199999999996</v>
      </c>
      <c r="D278">
        <v>-0.15038499999999999</v>
      </c>
      <c r="E278">
        <v>-0.98433199999999998</v>
      </c>
      <c r="F278">
        <v>-0.209034</v>
      </c>
      <c r="G278">
        <v>-0.172851</v>
      </c>
      <c r="H278">
        <v>-0.20293900000000001</v>
      </c>
      <c r="I278">
        <v>-0.32763199999999998</v>
      </c>
      <c r="J278">
        <v>-8.9011999999999994E-2</v>
      </c>
      <c r="K278">
        <v>0.68147100000000005</v>
      </c>
      <c r="M278">
        <v>-0.17869099999999999</v>
      </c>
      <c r="N278">
        <v>-0.16908300000000001</v>
      </c>
      <c r="O278">
        <v>0.21568000000000001</v>
      </c>
      <c r="P278">
        <v>-5.8610000000000002E-2</v>
      </c>
      <c r="R278" t="str">
        <f t="shared" si="92"/>
        <v>-0.209034-0.172851i</v>
      </c>
      <c r="S278" t="str">
        <f t="shared" si="93"/>
        <v>-0.0774967864502748-0.188292796603517i</v>
      </c>
      <c r="T278" t="str">
        <f t="shared" si="94"/>
        <v>0.215990135909141-0.863324985537454i</v>
      </c>
      <c r="U278" t="str">
        <f t="shared" si="95"/>
        <v>0.174775394954189-0.0310606724747805i</v>
      </c>
      <c r="V278" t="str">
        <f t="shared" si="96"/>
        <v>-0.111524335812194+0.691971758864825i</v>
      </c>
      <c r="W278" t="str">
        <f t="shared" si="97"/>
        <v>0.00402695231748283+0.0339109636164941i</v>
      </c>
      <c r="X278" t="str">
        <f t="shared" si="98"/>
        <v>-0.12973592373074-0.289173514318822i</v>
      </c>
      <c r="Y278">
        <f t="shared" si="99"/>
        <v>-29.332382101904262</v>
      </c>
      <c r="Z278">
        <f t="shared" si="100"/>
        <v>83.227797734904541</v>
      </c>
      <c r="AA278">
        <f t="shared" si="101"/>
        <v>-9.9803825037468883</v>
      </c>
      <c r="AB278">
        <f t="shared" si="102"/>
        <v>-114.16309657748053</v>
      </c>
      <c r="AC278">
        <f t="shared" si="103"/>
        <v>-118.88940986372866</v>
      </c>
      <c r="AE278">
        <f t="shared" si="104"/>
        <v>-11.332834158029709</v>
      </c>
      <c r="AF278">
        <f t="shared" si="105"/>
        <v>-13.823714442631662</v>
      </c>
      <c r="AG278">
        <f t="shared" si="106"/>
        <v>-1.012848152698723</v>
      </c>
      <c r="AH278">
        <f t="shared" si="107"/>
        <v>-15.015350019394003</v>
      </c>
      <c r="AI278">
        <f t="shared" si="108"/>
        <v>-3.0868630419383889</v>
      </c>
      <c r="AK278" t="str">
        <f t="shared" si="109"/>
        <v>-0.178691-0.169083i</v>
      </c>
      <c r="AL278" t="str">
        <f t="shared" si="110"/>
        <v>0.21568-0.05861i</v>
      </c>
      <c r="AM278" t="str">
        <f t="shared" si="111"/>
        <v>1.01337752268659-0.00988595865927381i</v>
      </c>
      <c r="AN278" t="str">
        <f t="shared" si="112"/>
        <v>0.0132990030373493+0.0187400120605033i</v>
      </c>
      <c r="AO278" t="str">
        <f t="shared" si="113"/>
        <v>-0.130186534538948-0.287961723452715i</v>
      </c>
      <c r="AP278">
        <f t="shared" si="114"/>
        <v>-32.77323691558135</v>
      </c>
      <c r="AQ278">
        <f t="shared" si="114"/>
        <v>-10.005628282342943</v>
      </c>
    </row>
    <row r="279" spans="1:43" x14ac:dyDescent="0.25">
      <c r="A279" s="3">
        <v>2780</v>
      </c>
      <c r="B279">
        <v>-0.419709</v>
      </c>
      <c r="C279">
        <v>0.79113</v>
      </c>
      <c r="D279">
        <v>-0.303732</v>
      </c>
      <c r="E279">
        <v>-0.95973600000000003</v>
      </c>
      <c r="F279">
        <v>-0.205183</v>
      </c>
      <c r="G279">
        <v>-0.17272000000000001</v>
      </c>
      <c r="H279">
        <v>-0.25995699999999999</v>
      </c>
      <c r="I279">
        <v>-0.30321399999999998</v>
      </c>
      <c r="J279">
        <v>-3.6359999999999999E-3</v>
      </c>
      <c r="K279">
        <v>0.69506400000000002</v>
      </c>
      <c r="M279">
        <v>-0.176759</v>
      </c>
      <c r="N279">
        <v>-0.174425</v>
      </c>
      <c r="O279">
        <v>0.20913599999999999</v>
      </c>
      <c r="P279">
        <v>-8.7234999999999993E-2</v>
      </c>
      <c r="R279" t="str">
        <f t="shared" si="92"/>
        <v>-0.205183-0.17272i</v>
      </c>
      <c r="S279" t="str">
        <f t="shared" si="93"/>
        <v>-0.112349500890819-0.171369506253012i</v>
      </c>
      <c r="T279" t="str">
        <f t="shared" si="94"/>
        <v>0.025249612369931-0.892325148264816i</v>
      </c>
      <c r="U279" t="str">
        <f t="shared" si="95"/>
        <v>0.149617576867066-0.0646413705781818i</v>
      </c>
      <c r="V279" t="str">
        <f t="shared" si="96"/>
        <v>-0.0165109112263091+0.714380443100437i</v>
      </c>
      <c r="W279" t="str">
        <f t="shared" si="97"/>
        <v>0.00266803768720494+0.031622951363876i</v>
      </c>
      <c r="X279" t="str">
        <f t="shared" si="98"/>
        <v>-0.126988688233503-0.288807534437646i</v>
      </c>
      <c r="Y279">
        <f t="shared" si="99"/>
        <v>-29.969146923130463</v>
      </c>
      <c r="Z279">
        <f t="shared" si="100"/>
        <v>85.177359701293327</v>
      </c>
      <c r="AA279">
        <f t="shared" si="101"/>
        <v>-10.020201699120312</v>
      </c>
      <c r="AB279">
        <f t="shared" si="102"/>
        <v>-113.73509470197111</v>
      </c>
      <c r="AC279">
        <f t="shared" si="103"/>
        <v>191.52134074920309</v>
      </c>
      <c r="AE279">
        <f t="shared" si="104"/>
        <v>-11.430762832211554</v>
      </c>
      <c r="AF279">
        <f t="shared" si="105"/>
        <v>-13.768549732267559</v>
      </c>
      <c r="AG279">
        <f t="shared" si="106"/>
        <v>-0.98606139254413538</v>
      </c>
      <c r="AH279">
        <f t="shared" si="107"/>
        <v>-15.757077366609858</v>
      </c>
      <c r="AI279">
        <f t="shared" si="108"/>
        <v>-2.919089594281985</v>
      </c>
      <c r="AK279" t="str">
        <f t="shared" si="109"/>
        <v>-0.176759-0.174425i</v>
      </c>
      <c r="AL279" t="str">
        <f t="shared" si="110"/>
        <v>0.209136-0.087235i</v>
      </c>
      <c r="AM279" t="str">
        <f t="shared" si="111"/>
        <v>1.01005158337532-0.0108067227676263i</v>
      </c>
      <c r="AN279" t="str">
        <f t="shared" si="112"/>
        <v>0.00795187196386526+0.0163232390159468i</v>
      </c>
      <c r="AO279" t="str">
        <f t="shared" si="113"/>
        <v>-0.127260497283778-0.287914328874459i</v>
      </c>
      <c r="AP279">
        <f t="shared" si="114"/>
        <v>-34.819068719485799</v>
      </c>
      <c r="AQ279">
        <f t="shared" si="114"/>
        <v>-10.039706320485022</v>
      </c>
    </row>
    <row r="280" spans="1:43" x14ac:dyDescent="0.25">
      <c r="A280" s="3">
        <v>2790</v>
      </c>
      <c r="B280">
        <v>-0.18276300000000001</v>
      </c>
      <c r="C280">
        <v>0.85407500000000003</v>
      </c>
      <c r="D280">
        <v>-0.44416499999999998</v>
      </c>
      <c r="E280">
        <v>-0.90940600000000005</v>
      </c>
      <c r="F280">
        <v>-0.20719399999999999</v>
      </c>
      <c r="G280">
        <v>-0.16638700000000001</v>
      </c>
      <c r="H280">
        <v>-0.30288999999999999</v>
      </c>
      <c r="I280">
        <v>-0.25940000000000002</v>
      </c>
      <c r="J280">
        <v>7.8644000000000006E-2</v>
      </c>
      <c r="K280">
        <v>0.70005099999999998</v>
      </c>
      <c r="M280">
        <v>-0.17946599999999999</v>
      </c>
      <c r="N280">
        <v>-0.178734</v>
      </c>
      <c r="O280">
        <v>0.197685</v>
      </c>
      <c r="P280">
        <v>-0.118004</v>
      </c>
      <c r="R280" t="str">
        <f t="shared" si="92"/>
        <v>-0.207194-0.166387i</v>
      </c>
      <c r="S280" t="str">
        <f t="shared" si="93"/>
        <v>-0.136463278176424-0.140751033802958i</v>
      </c>
      <c r="T280" t="str">
        <f t="shared" si="94"/>
        <v>-0.164728147107504-0.877767721718689i</v>
      </c>
      <c r="U280" t="str">
        <f t="shared" si="95"/>
        <v>0.126236175412309-0.0879482553856333i</v>
      </c>
      <c r="V280" t="str">
        <f t="shared" si="96"/>
        <v>0.0769356783374504+0.721229771284006i</v>
      </c>
      <c r="W280" t="str">
        <f t="shared" si="97"/>
        <v>0.00764849735756289+0.0329893546731577i</v>
      </c>
      <c r="X280" t="str">
        <f t="shared" si="98"/>
        <v>-0.130778350175417-0.287970939157256i</v>
      </c>
      <c r="Y280">
        <f t="shared" si="99"/>
        <v>-29.405134391136649</v>
      </c>
      <c r="Z280">
        <f t="shared" si="100"/>
        <v>76.946743907468388</v>
      </c>
      <c r="AA280">
        <f t="shared" si="101"/>
        <v>-9.998686949601014</v>
      </c>
      <c r="AB280">
        <f t="shared" si="102"/>
        <v>-114.42457152866824</v>
      </c>
      <c r="AC280">
        <f t="shared" si="103"/>
        <v>-165.88861590031613</v>
      </c>
      <c r="AE280">
        <f t="shared" si="104"/>
        <v>-11.511092642296937</v>
      </c>
      <c r="AF280">
        <f t="shared" si="105"/>
        <v>-14.152948122646574</v>
      </c>
      <c r="AG280">
        <f t="shared" si="106"/>
        <v>-0.98208573512477515</v>
      </c>
      <c r="AH280">
        <f t="shared" si="107"/>
        <v>-16.257931625350803</v>
      </c>
      <c r="AI280">
        <f t="shared" si="108"/>
        <v>-2.7893873019189352</v>
      </c>
      <c r="AK280" t="str">
        <f t="shared" si="109"/>
        <v>-0.179466-0.178734i</v>
      </c>
      <c r="AL280" t="str">
        <f t="shared" si="110"/>
        <v>0.197685-0.118004i</v>
      </c>
      <c r="AM280" t="str">
        <f t="shared" si="111"/>
        <v>1.00597924959265-0.0133587382453285i</v>
      </c>
      <c r="AN280" t="str">
        <f t="shared" si="112"/>
        <v>0.00930724996189995+0.0177314589219498i</v>
      </c>
      <c r="AO280" t="str">
        <f t="shared" si="113"/>
        <v>-0.130829614503006-0.286997843746503i</v>
      </c>
      <c r="AP280">
        <f t="shared" si="114"/>
        <v>-33.968236387577157</v>
      </c>
      <c r="AQ280">
        <f t="shared" si="114"/>
        <v>-10.022461048372557</v>
      </c>
    </row>
    <row r="281" spans="1:43" x14ac:dyDescent="0.25">
      <c r="A281" s="3">
        <v>2800</v>
      </c>
      <c r="B281">
        <v>6.1879000000000003E-2</v>
      </c>
      <c r="C281">
        <v>0.84970299999999999</v>
      </c>
      <c r="D281">
        <v>-0.56344799999999995</v>
      </c>
      <c r="E281">
        <v>-0.84508899999999998</v>
      </c>
      <c r="F281">
        <v>-0.20755399999999999</v>
      </c>
      <c r="G281">
        <v>-0.16364600000000001</v>
      </c>
      <c r="H281">
        <v>-0.32569500000000001</v>
      </c>
      <c r="I281">
        <v>-0.20530499999999999</v>
      </c>
      <c r="J281">
        <v>0.175563</v>
      </c>
      <c r="K281">
        <v>0.702519</v>
      </c>
      <c r="M281">
        <v>-0.18454999999999999</v>
      </c>
      <c r="N281">
        <v>-0.18260999999999999</v>
      </c>
      <c r="O281">
        <v>0.18282000000000001</v>
      </c>
      <c r="P281">
        <v>-0.145789</v>
      </c>
      <c r="R281" t="str">
        <f t="shared" si="92"/>
        <v>-0.207554-0.163646i</v>
      </c>
      <c r="S281" t="str">
        <f t="shared" si="93"/>
        <v>-0.155804509731988-0.108502852655178i</v>
      </c>
      <c r="T281" t="str">
        <f t="shared" si="94"/>
        <v>-0.337405380764655-0.826230406768156i</v>
      </c>
      <c r="U281" t="str">
        <f t="shared" si="95"/>
        <v>0.0950485202476335-0.108301833397428i</v>
      </c>
      <c r="V281" t="str">
        <f t="shared" si="96"/>
        <v>0.184835103131004+0.720026089427851i</v>
      </c>
      <c r="W281" t="str">
        <f t="shared" si="97"/>
        <v>0.00971569497552286+0.031893731138751i</v>
      </c>
      <c r="X281" t="str">
        <f t="shared" si="98"/>
        <v>-0.126830177378451-0.287190834605509i</v>
      </c>
      <c r="Y281">
        <f t="shared" si="99"/>
        <v>-29.540495807862072</v>
      </c>
      <c r="Z281">
        <f t="shared" si="100"/>
        <v>73.057843115795947</v>
      </c>
      <c r="AA281">
        <f t="shared" si="101"/>
        <v>-10.062796117847235</v>
      </c>
      <c r="AB281">
        <f t="shared" si="102"/>
        <v>-113.8273725114271</v>
      </c>
      <c r="AC281">
        <f t="shared" si="103"/>
        <v>510.07365097522239</v>
      </c>
      <c r="AE281">
        <f t="shared" si="104"/>
        <v>-11.557796481656595</v>
      </c>
      <c r="AF281">
        <f t="shared" si="105"/>
        <v>-14.431198582619427</v>
      </c>
      <c r="AG281">
        <f t="shared" si="106"/>
        <v>-0.98814723657164905</v>
      </c>
      <c r="AH281">
        <f t="shared" si="107"/>
        <v>-16.826992637985157</v>
      </c>
      <c r="AI281">
        <f t="shared" si="108"/>
        <v>-2.5758787390447657</v>
      </c>
      <c r="AK281" t="str">
        <f t="shared" si="109"/>
        <v>-0.18455-0.18261i</v>
      </c>
      <c r="AL281" t="str">
        <f t="shared" si="110"/>
        <v>0.18282-0.145789i</v>
      </c>
      <c r="AM281" t="str">
        <f t="shared" si="111"/>
        <v>1.00209604491965-0.0132711385859512i</v>
      </c>
      <c r="AN281" t="str">
        <f t="shared" si="112"/>
        <v>0.008129338072978+0.0178185275014866i</v>
      </c>
      <c r="AO281" t="str">
        <f t="shared" si="113"/>
        <v>-0.12672096809359-0.286311574035326i</v>
      </c>
      <c r="AP281">
        <f t="shared" si="114"/>
        <v>-34.16137184219442</v>
      </c>
      <c r="AQ281">
        <f t="shared" si="114"/>
        <v>-10.086298281180735</v>
      </c>
    </row>
    <row r="282" spans="1:43" x14ac:dyDescent="0.25">
      <c r="A282" s="3">
        <v>2810</v>
      </c>
      <c r="B282">
        <v>0.31241400000000003</v>
      </c>
      <c r="C282">
        <v>0.77304200000000001</v>
      </c>
      <c r="D282">
        <v>-0.67861099999999996</v>
      </c>
      <c r="E282">
        <v>-0.74978500000000003</v>
      </c>
      <c r="F282">
        <v>-0.20601</v>
      </c>
      <c r="G282">
        <v>-0.161996</v>
      </c>
      <c r="H282">
        <v>-0.32671800000000001</v>
      </c>
      <c r="I282">
        <v>-0.14738000000000001</v>
      </c>
      <c r="J282">
        <v>0.26771099999999998</v>
      </c>
      <c r="K282">
        <v>0.69439899999999999</v>
      </c>
      <c r="M282">
        <v>-0.192778</v>
      </c>
      <c r="N282">
        <v>-0.18570999999999999</v>
      </c>
      <c r="O282">
        <v>0.15935199999999999</v>
      </c>
      <c r="P282">
        <v>-0.17701900000000001</v>
      </c>
      <c r="R282" t="str">
        <f t="shared" si="92"/>
        <v>-0.20601-0.161996i</v>
      </c>
      <c r="S282" t="str">
        <f t="shared" si="93"/>
        <v>-0.173943902639618-0.0831084267046929i</v>
      </c>
      <c r="T282" t="str">
        <f t="shared" si="94"/>
        <v>-0.505956843307063-0.729308438157705i</v>
      </c>
      <c r="U282" t="str">
        <f t="shared" si="95"/>
        <v>0.0633639887257989-0.124762507628277i</v>
      </c>
      <c r="V282" t="str">
        <f t="shared" si="96"/>
        <v>0.284850359106817+0.704852618062041i</v>
      </c>
      <c r="W282" t="str">
        <f t="shared" si="97"/>
        <v>0.0132920076459264+0.0275567039810001i</v>
      </c>
      <c r="X282" t="str">
        <f t="shared" si="98"/>
        <v>-0.135689530155209-0.282400531701936i</v>
      </c>
      <c r="Y282">
        <f t="shared" si="99"/>
        <v>-30.287012300472274</v>
      </c>
      <c r="Z282">
        <f t="shared" si="100"/>
        <v>64.249609482266095</v>
      </c>
      <c r="AA282">
        <f t="shared" si="101"/>
        <v>-10.080578895733694</v>
      </c>
      <c r="AB282">
        <f t="shared" si="102"/>
        <v>-115.6636376549379</v>
      </c>
      <c r="AC282">
        <f t="shared" si="103"/>
        <v>42.828744879245384</v>
      </c>
      <c r="AE282">
        <f t="shared" si="104"/>
        <v>-11.631518557245894</v>
      </c>
      <c r="AF282">
        <f t="shared" si="105"/>
        <v>-14.298834867656447</v>
      </c>
      <c r="AG282">
        <f t="shared" si="106"/>
        <v>-1.0353820106422846</v>
      </c>
      <c r="AH282">
        <f t="shared" si="107"/>
        <v>-17.081722660437229</v>
      </c>
      <c r="AI282">
        <f t="shared" si="108"/>
        <v>-2.3810451676768722</v>
      </c>
      <c r="AK282" t="str">
        <f t="shared" si="109"/>
        <v>-0.192778-0.18571i</v>
      </c>
      <c r="AL282" t="str">
        <f t="shared" si="110"/>
        <v>0.159352-0.177019i</v>
      </c>
      <c r="AM282" t="str">
        <f t="shared" si="111"/>
        <v>0.997930995093592-0.0118563408578052i</v>
      </c>
      <c r="AN282" t="str">
        <f t="shared" si="112"/>
        <v>0.00763053274283463+0.0150775039834841i</v>
      </c>
      <c r="AO282" t="str">
        <f t="shared" si="113"/>
        <v>-0.135369628251175-0.281732308305723i</v>
      </c>
      <c r="AP282">
        <f t="shared" si="114"/>
        <v>-35.44308472433999</v>
      </c>
      <c r="AQ282">
        <f t="shared" si="114"/>
        <v>-10.10114194288346</v>
      </c>
    </row>
    <row r="283" spans="1:43" x14ac:dyDescent="0.25">
      <c r="A283" s="3">
        <v>2820</v>
      </c>
      <c r="B283">
        <v>0.53591</v>
      </c>
      <c r="C283">
        <v>0.62858400000000003</v>
      </c>
      <c r="D283">
        <v>-0.76363099999999995</v>
      </c>
      <c r="E283">
        <v>-0.66098800000000002</v>
      </c>
      <c r="F283">
        <v>-0.20499899999999999</v>
      </c>
      <c r="G283">
        <v>-0.15981799999999999</v>
      </c>
      <c r="H283">
        <v>-0.304728</v>
      </c>
      <c r="I283">
        <v>-9.5899999999999999E-2</v>
      </c>
      <c r="J283">
        <v>0.37193100000000001</v>
      </c>
      <c r="K283">
        <v>0.67906500000000003</v>
      </c>
      <c r="M283">
        <v>-0.20061799999999999</v>
      </c>
      <c r="N283">
        <v>-0.18593299999999999</v>
      </c>
      <c r="O283">
        <v>0.13605200000000001</v>
      </c>
      <c r="P283">
        <v>-0.202565</v>
      </c>
      <c r="R283" t="str">
        <f t="shared" si="92"/>
        <v>-0.204999-0.159818i</v>
      </c>
      <c r="S283" t="str">
        <f t="shared" si="93"/>
        <v>-0.181180941766557-0.0412346594406929i</v>
      </c>
      <c r="T283" t="str">
        <f t="shared" si="94"/>
        <v>-0.639179897589045-0.615007452857821i</v>
      </c>
      <c r="U283" t="str">
        <f t="shared" si="95"/>
        <v>0.0284322737183579-0.13196389438101i</v>
      </c>
      <c r="V283" t="str">
        <f t="shared" si="96"/>
        <v>0.391310682894966+0.677801673242163i</v>
      </c>
      <c r="W283" t="str">
        <f t="shared" si="97"/>
        <v>0.0167605684614422+0.0247771449278309i</v>
      </c>
      <c r="X283" t="str">
        <f t="shared" si="98"/>
        <v>-0.136058820575621-0.281227923652189i</v>
      </c>
      <c r="Y283">
        <f t="shared" si="99"/>
        <v>-30.482625869171546</v>
      </c>
      <c r="Z283">
        <f t="shared" si="100"/>
        <v>55.923504898443319</v>
      </c>
      <c r="AA283">
        <f t="shared" si="101"/>
        <v>-10.105450754066378</v>
      </c>
      <c r="AB283">
        <f t="shared" si="102"/>
        <v>-115.81782113650318</v>
      </c>
      <c r="AC283">
        <f t="shared" si="103"/>
        <v>-272.57554314719101</v>
      </c>
      <c r="AE283">
        <f t="shared" si="104"/>
        <v>-11.702693285353799</v>
      </c>
      <c r="AF283">
        <f t="shared" si="105"/>
        <v>-14.618432835052619</v>
      </c>
      <c r="AG283">
        <f t="shared" si="106"/>
        <v>-1.0414386854760782</v>
      </c>
      <c r="AH283">
        <f t="shared" si="107"/>
        <v>-17.393833753396855</v>
      </c>
      <c r="AI283">
        <f t="shared" si="108"/>
        <v>-2.1286614221876925</v>
      </c>
      <c r="AK283" t="str">
        <f t="shared" si="109"/>
        <v>-0.200618-0.185933i</v>
      </c>
      <c r="AL283" t="str">
        <f t="shared" si="110"/>
        <v>0.136052-0.202565i</v>
      </c>
      <c r="AM283" t="str">
        <f t="shared" si="111"/>
        <v>0.994336922867319-0.00946842956818319i</v>
      </c>
      <c r="AN283" t="str">
        <f t="shared" si="112"/>
        <v>0.00840932780802198+0.0146235547499773i</v>
      </c>
      <c r="AO283" t="str">
        <f t="shared" si="113"/>
        <v>-0.135568568455449-0.280712392298031i</v>
      </c>
      <c r="AP283">
        <f t="shared" si="114"/>
        <v>-35.458182914787557</v>
      </c>
      <c r="AQ283">
        <f t="shared" si="114"/>
        <v>-10.124307743487222</v>
      </c>
    </row>
    <row r="284" spans="1:43" x14ac:dyDescent="0.25">
      <c r="A284" s="3">
        <v>2830</v>
      </c>
      <c r="B284">
        <v>0.70895900000000001</v>
      </c>
      <c r="C284">
        <v>0.41929899999999998</v>
      </c>
      <c r="D284">
        <v>-0.84790600000000005</v>
      </c>
      <c r="E284">
        <v>-0.54291999999999996</v>
      </c>
      <c r="F284">
        <v>-0.20563200000000001</v>
      </c>
      <c r="G284">
        <v>-0.15415200000000001</v>
      </c>
      <c r="H284">
        <v>-0.26457700000000001</v>
      </c>
      <c r="I284">
        <v>-5.2706000000000003E-2</v>
      </c>
      <c r="J284">
        <v>0.49106499999999997</v>
      </c>
      <c r="K284">
        <v>0.62610200000000005</v>
      </c>
      <c r="M284">
        <v>-0.20766999999999999</v>
      </c>
      <c r="N284">
        <v>-0.18465799999999999</v>
      </c>
      <c r="O284">
        <v>0.106806</v>
      </c>
      <c r="P284">
        <v>-0.225019</v>
      </c>
      <c r="R284" t="str">
        <f t="shared" si="92"/>
        <v>-0.205632-0.154152i</v>
      </c>
      <c r="S284" t="str">
        <f t="shared" si="93"/>
        <v>-0.179618285133151-0.00761201086636566i</v>
      </c>
      <c r="T284" t="str">
        <f t="shared" si="94"/>
        <v>-0.754678848225113-0.463486838141828i</v>
      </c>
      <c r="U284" t="str">
        <f t="shared" si="95"/>
        <v>-0.00638529962718727-0.13234292039675i</v>
      </c>
      <c r="V284" t="str">
        <f t="shared" si="96"/>
        <v>0.505910119005734+0.614317569076861i</v>
      </c>
      <c r="W284" t="str">
        <f t="shared" si="97"/>
        <v>0.0199067748595066+0.0283466971766428i</v>
      </c>
      <c r="X284" t="str">
        <f t="shared" si="98"/>
        <v>-0.131907137290727-0.284995605923632i</v>
      </c>
      <c r="Y284">
        <f t="shared" si="99"/>
        <v>-29.208857395846199</v>
      </c>
      <c r="Z284">
        <f t="shared" si="100"/>
        <v>54.921135492411075</v>
      </c>
      <c r="AA284">
        <f t="shared" si="101"/>
        <v>-10.060262461428948</v>
      </c>
      <c r="AB284">
        <f t="shared" si="102"/>
        <v>-114.8365491811733</v>
      </c>
      <c r="AC284">
        <f t="shared" si="103"/>
        <v>353.81773596504007</v>
      </c>
      <c r="AE284">
        <f t="shared" si="104"/>
        <v>-11.801445467043104</v>
      </c>
      <c r="AF284">
        <f t="shared" si="105"/>
        <v>-14.905196306884632</v>
      </c>
      <c r="AG284">
        <f t="shared" si="106"/>
        <v>-1.0548444416552223</v>
      </c>
      <c r="AH284">
        <f t="shared" si="107"/>
        <v>-17.555887603140786</v>
      </c>
      <c r="AI284">
        <f t="shared" si="108"/>
        <v>-1.9836916864195533</v>
      </c>
      <c r="AK284" t="str">
        <f t="shared" si="109"/>
        <v>-0.20767-0.184658i</v>
      </c>
      <c r="AL284" t="str">
        <f t="shared" si="110"/>
        <v>0.106806-0.225019i</v>
      </c>
      <c r="AM284" t="str">
        <f t="shared" si="111"/>
        <v>0.992265937154638-0.00895838104601594i</v>
      </c>
      <c r="AN284" t="str">
        <f t="shared" si="112"/>
        <v>0.0095873799811532+0.0203867747003825i</v>
      </c>
      <c r="AO284" t="str">
        <f t="shared" si="113"/>
        <v>-0.131160612839731-0.284428659572245i</v>
      </c>
      <c r="AP284">
        <f t="shared" si="114"/>
        <v>-32.945310615923383</v>
      </c>
      <c r="AQ284">
        <f t="shared" si="114"/>
        <v>-10.083187353888245</v>
      </c>
    </row>
    <row r="285" spans="1:43" x14ac:dyDescent="0.25">
      <c r="A285" s="3">
        <v>2840</v>
      </c>
      <c r="B285">
        <v>0.80999500000000002</v>
      </c>
      <c r="C285">
        <v>0.16659199999999999</v>
      </c>
      <c r="D285">
        <v>-0.89995999999999998</v>
      </c>
      <c r="E285">
        <v>-0.43800600000000001</v>
      </c>
      <c r="F285">
        <v>-0.20303299999999999</v>
      </c>
      <c r="G285">
        <v>-0.15376799999999999</v>
      </c>
      <c r="H285">
        <v>-0.21023600000000001</v>
      </c>
      <c r="I285">
        <v>-3.2168000000000002E-2</v>
      </c>
      <c r="J285">
        <v>0.60401700000000003</v>
      </c>
      <c r="K285">
        <v>0.56381700000000001</v>
      </c>
      <c r="M285">
        <v>-0.21679000000000001</v>
      </c>
      <c r="N285">
        <v>-0.178173</v>
      </c>
      <c r="O285">
        <v>6.8418999999999994E-2</v>
      </c>
      <c r="P285">
        <v>-0.245368</v>
      </c>
      <c r="R285" t="str">
        <f t="shared" si="92"/>
        <v>-0.203033-0.153768i</v>
      </c>
      <c r="S285" t="str">
        <f t="shared" si="93"/>
        <v>-0.17095618345838+0.0393213661216639i</v>
      </c>
      <c r="T285" t="str">
        <f t="shared" si="94"/>
        <v>-0.827247606532789-0.305426121946771i</v>
      </c>
      <c r="U285" t="str">
        <f t="shared" si="95"/>
        <v>-0.0423152568248375-0.129735759704243i</v>
      </c>
      <c r="V285" t="str">
        <f t="shared" si="96"/>
        <v>0.608133022431443+0.544470516348785i</v>
      </c>
      <c r="W285" t="str">
        <f t="shared" si="97"/>
        <v>0.0242875144855433+0.0207238789116128i</v>
      </c>
      <c r="X285" t="str">
        <f t="shared" si="98"/>
        <v>-0.138024519545204-0.28161503251043i</v>
      </c>
      <c r="Y285">
        <f t="shared" si="99"/>
        <v>-29.916713398927918</v>
      </c>
      <c r="Z285">
        <f t="shared" si="100"/>
        <v>40.473229223795059</v>
      </c>
      <c r="AA285">
        <f t="shared" si="101"/>
        <v>-10.071912179723901</v>
      </c>
      <c r="AB285">
        <f t="shared" si="102"/>
        <v>-116.11029303064744</v>
      </c>
      <c r="AC285">
        <f t="shared" si="103"/>
        <v>167.15873092054545</v>
      </c>
      <c r="AE285">
        <f t="shared" si="104"/>
        <v>-11.879762077319057</v>
      </c>
      <c r="AF285">
        <f t="shared" si="105"/>
        <v>-15.118416441635363</v>
      </c>
      <c r="AG285">
        <f t="shared" si="106"/>
        <v>-1.0923050136288526</v>
      </c>
      <c r="AH285">
        <f t="shared" si="107"/>
        <v>-17.299748832707809</v>
      </c>
      <c r="AI285">
        <f t="shared" si="108"/>
        <v>-1.7634718852708344</v>
      </c>
      <c r="AK285" t="str">
        <f t="shared" si="109"/>
        <v>-0.21679-0.178173i</v>
      </c>
      <c r="AL285" t="str">
        <f t="shared" si="110"/>
        <v>0.068419-0.245368i</v>
      </c>
      <c r="AM285" t="str">
        <f t="shared" si="111"/>
        <v>0.990076950632337-0.0032862491847229i</v>
      </c>
      <c r="AN285" t="str">
        <f t="shared" si="112"/>
        <v>0.0116823859547723+0.016175521390059i</v>
      </c>
      <c r="AO285" t="str">
        <f t="shared" si="113"/>
        <v>-0.137183520855818-0.281466932558724i</v>
      </c>
      <c r="AP285">
        <f t="shared" si="114"/>
        <v>-33.999798589008378</v>
      </c>
      <c r="AQ285">
        <f t="shared" si="114"/>
        <v>-10.085836186444784</v>
      </c>
    </row>
    <row r="286" spans="1:43" x14ac:dyDescent="0.25">
      <c r="A286" s="3">
        <v>2850</v>
      </c>
      <c r="B286">
        <v>0.83559899999999998</v>
      </c>
      <c r="C286">
        <v>-8.3211999999999994E-2</v>
      </c>
      <c r="D286">
        <v>-0.95507399999999998</v>
      </c>
      <c r="E286">
        <v>-0.29081899999999999</v>
      </c>
      <c r="F286">
        <v>-0.203736</v>
      </c>
      <c r="G286">
        <v>-0.151531</v>
      </c>
      <c r="H286">
        <v>-0.152173</v>
      </c>
      <c r="I286">
        <v>-3.9833E-2</v>
      </c>
      <c r="J286">
        <v>0.70323800000000003</v>
      </c>
      <c r="K286">
        <v>0.48000500000000001</v>
      </c>
      <c r="M286">
        <v>-0.22065599999999999</v>
      </c>
      <c r="N286">
        <v>-0.170487</v>
      </c>
      <c r="O286">
        <v>3.0599999999999999E-2</v>
      </c>
      <c r="P286">
        <v>-0.25924000000000003</v>
      </c>
      <c r="R286" t="str">
        <f t="shared" si="92"/>
        <v>-0.203736-0.151531i</v>
      </c>
      <c r="S286" t="str">
        <f t="shared" si="93"/>
        <v>-0.154164567433689+0.0575061127024341i</v>
      </c>
      <c r="T286" t="str">
        <f t="shared" si="94"/>
        <v>-0.875177609192587-0.117554746563083i</v>
      </c>
      <c r="U286" t="str">
        <f t="shared" si="95"/>
        <v>-0.0749260982107972-0.114464639857612i</v>
      </c>
      <c r="V286" t="str">
        <f t="shared" si="96"/>
        <v>0.696888082509305+0.46192132810593i</v>
      </c>
      <c r="W286" t="str">
        <f t="shared" si="97"/>
        <v>0.0219150585773172+0.018844400882878i</v>
      </c>
      <c r="X286" t="str">
        <f t="shared" si="98"/>
        <v>-0.140971459372436-0.280143579245733i</v>
      </c>
      <c r="Y286">
        <f t="shared" si="99"/>
        <v>-30.781152833482782</v>
      </c>
      <c r="Z286">
        <f t="shared" si="100"/>
        <v>40.691699180638011</v>
      </c>
      <c r="AA286">
        <f t="shared" si="101"/>
        <v>-10.072107222787217</v>
      </c>
      <c r="AB286">
        <f t="shared" si="102"/>
        <v>-116.7120644619614</v>
      </c>
      <c r="AC286">
        <f t="shared" si="103"/>
        <v>62.730775133377705</v>
      </c>
      <c r="AE286">
        <f t="shared" si="104"/>
        <v>-11.906423186267112</v>
      </c>
      <c r="AF286">
        <f t="shared" si="105"/>
        <v>-15.674529195178998</v>
      </c>
      <c r="AG286">
        <f t="shared" si="106"/>
        <v>-1.0804185064506195</v>
      </c>
      <c r="AH286">
        <f t="shared" si="107"/>
        <v>-17.277852470309131</v>
      </c>
      <c r="AI286">
        <f t="shared" si="108"/>
        <v>-1.5550771870950046</v>
      </c>
      <c r="AK286" t="str">
        <f t="shared" si="109"/>
        <v>-0.220656-0.170487i</v>
      </c>
      <c r="AL286" t="str">
        <f t="shared" si="110"/>
        <v>0.0306-0.25924i</v>
      </c>
      <c r="AM286" t="str">
        <f t="shared" si="111"/>
        <v>0.99204001208592-0.0016665177019168i</v>
      </c>
      <c r="AN286" t="str">
        <f t="shared" si="112"/>
        <v>0.00850388742434382+0.0180238307663366i</v>
      </c>
      <c r="AO286" t="str">
        <f t="shared" si="113"/>
        <v>-0.140119432614337-0.280071711105117i</v>
      </c>
      <c r="AP286">
        <f t="shared" si="114"/>
        <v>-34.010185585160016</v>
      </c>
      <c r="AQ286">
        <f t="shared" si="114"/>
        <v>-10.084477996421166</v>
      </c>
    </row>
    <row r="287" spans="1:43" x14ac:dyDescent="0.25">
      <c r="A287" s="3">
        <v>2860</v>
      </c>
      <c r="B287">
        <v>0.79156700000000002</v>
      </c>
      <c r="C287">
        <v>-0.33141799999999999</v>
      </c>
      <c r="D287">
        <v>-0.97677899999999995</v>
      </c>
      <c r="E287">
        <v>-0.158863</v>
      </c>
      <c r="F287">
        <v>-0.20139000000000001</v>
      </c>
      <c r="G287">
        <v>-0.15223800000000001</v>
      </c>
      <c r="H287">
        <v>-0.10280400000000001</v>
      </c>
      <c r="I287">
        <v>-6.8237999999999993E-2</v>
      </c>
      <c r="J287">
        <v>0.79535800000000001</v>
      </c>
      <c r="K287">
        <v>0.36712800000000001</v>
      </c>
      <c r="M287">
        <v>-0.225855</v>
      </c>
      <c r="N287">
        <v>-0.16211</v>
      </c>
      <c r="O287">
        <v>-1.0919999999999999E-2</v>
      </c>
      <c r="P287">
        <v>-0.26713900000000002</v>
      </c>
      <c r="R287" t="str">
        <f t="shared" si="92"/>
        <v>-0.20139-0.152238i</v>
      </c>
      <c r="S287" t="str">
        <f t="shared" si="93"/>
        <v>-0.13203056053988+0.0921892359447987i</v>
      </c>
      <c r="T287" t="str">
        <f t="shared" si="94"/>
        <v>-0.878374797994589+0.0639828170064246i</v>
      </c>
      <c r="U287" t="str">
        <f t="shared" si="95"/>
        <v>-0.102717262222518-0.100503810922282i</v>
      </c>
      <c r="V287" t="str">
        <f t="shared" si="96"/>
        <v>0.778597354949882+0.355725021834246i</v>
      </c>
      <c r="W287" t="str">
        <f t="shared" si="97"/>
        <v>0.0270298288467187+0.0132409680163075i</v>
      </c>
      <c r="X287" t="str">
        <f t="shared" si="98"/>
        <v>-0.142173127810884-0.279779766425399i</v>
      </c>
      <c r="Y287">
        <f t="shared" si="99"/>
        <v>-30.429030182450049</v>
      </c>
      <c r="Z287">
        <f t="shared" si="100"/>
        <v>26.098617885194123</v>
      </c>
      <c r="AA287">
        <f t="shared" si="101"/>
        <v>-10.066082330724724</v>
      </c>
      <c r="AB287">
        <f t="shared" si="102"/>
        <v>-116.93789525244156</v>
      </c>
      <c r="AC287">
        <f t="shared" si="103"/>
        <v>98.545705156452982</v>
      </c>
      <c r="AE287">
        <f t="shared" si="104"/>
        <v>-11.956265020917813</v>
      </c>
      <c r="AF287">
        <f t="shared" si="105"/>
        <v>-15.861820053288294</v>
      </c>
      <c r="AG287">
        <f t="shared" si="106"/>
        <v>-1.1034199348562155</v>
      </c>
      <c r="AH287">
        <f t="shared" si="107"/>
        <v>-16.850409966182877</v>
      </c>
      <c r="AI287">
        <f t="shared" si="108"/>
        <v>-1.3504172372215746</v>
      </c>
      <c r="AK287" t="str">
        <f t="shared" si="109"/>
        <v>-0.225855-0.16211i</v>
      </c>
      <c r="AL287" t="str">
        <f t="shared" si="110"/>
        <v>-0.01092-0.267139i</v>
      </c>
      <c r="AM287" t="str">
        <f t="shared" si="111"/>
        <v>0.992138970125732+0.002620558266932i</v>
      </c>
      <c r="AN287" t="str">
        <f t="shared" si="112"/>
        <v>0.0130664551804337+0.0155358447351888i</v>
      </c>
      <c r="AO287" t="str">
        <f t="shared" si="113"/>
        <v>-0.141328067606356-0.280132007212997i</v>
      </c>
      <c r="AP287">
        <f t="shared" si="114"/>
        <v>-33.850029471169563</v>
      </c>
      <c r="AQ287">
        <f t="shared" si="114"/>
        <v>-10.067950249356812</v>
      </c>
    </row>
    <row r="288" spans="1:43" x14ac:dyDescent="0.25">
      <c r="A288" s="3">
        <v>2870</v>
      </c>
      <c r="B288">
        <v>0.68711299999999997</v>
      </c>
      <c r="C288">
        <v>-0.54097799999999996</v>
      </c>
      <c r="D288">
        <v>-0.97890200000000005</v>
      </c>
      <c r="E288">
        <v>-1.0840000000000001E-2</v>
      </c>
      <c r="F288">
        <v>-0.202099</v>
      </c>
      <c r="G288">
        <v>-0.148372</v>
      </c>
      <c r="H288">
        <v>-7.1141999999999997E-2</v>
      </c>
      <c r="I288">
        <v>-0.11752899999999999</v>
      </c>
      <c r="J288">
        <v>0.86082400000000003</v>
      </c>
      <c r="K288">
        <v>0.240485</v>
      </c>
      <c r="M288">
        <v>-0.22463</v>
      </c>
      <c r="N288">
        <v>-0.15570800000000001</v>
      </c>
      <c r="O288">
        <v>-5.2907000000000003E-2</v>
      </c>
      <c r="P288">
        <v>-0.26782099999999998</v>
      </c>
      <c r="R288" t="str">
        <f t="shared" si="92"/>
        <v>-0.202099-0.148372i</v>
      </c>
      <c r="S288" t="str">
        <f t="shared" si="93"/>
        <v>-0.105507421480119+0.119531040591695i</v>
      </c>
      <c r="T288" t="str">
        <f t="shared" si="94"/>
        <v>-0.842322138453369+0.244894717615754i</v>
      </c>
      <c r="U288" t="str">
        <f t="shared" si="95"/>
        <v>-0.129937199535655-0.0747535853331435i</v>
      </c>
      <c r="V288" t="str">
        <f t="shared" si="96"/>
        <v>0.839492507296178+0.24161983005326i</v>
      </c>
      <c r="W288" t="str">
        <f t="shared" si="97"/>
        <v>0.0224389913675605+0.0152408690947971i</v>
      </c>
      <c r="X288" t="str">
        <f t="shared" si="98"/>
        <v>-0.143895710493321-0.278880487259734i</v>
      </c>
      <c r="Y288">
        <f t="shared" si="99"/>
        <v>-31.332446879324117</v>
      </c>
      <c r="Z288">
        <f t="shared" si="100"/>
        <v>34.184882004597192</v>
      </c>
      <c r="AA288">
        <f t="shared" si="101"/>
        <v>-10.066506297096936</v>
      </c>
      <c r="AB288">
        <f t="shared" si="102"/>
        <v>-117.29265979100479</v>
      </c>
      <c r="AC288">
        <f t="shared" si="103"/>
        <v>134.5267106995054</v>
      </c>
      <c r="AE288">
        <f t="shared" si="104"/>
        <v>-12.016376713575223</v>
      </c>
      <c r="AF288">
        <f t="shared" si="105"/>
        <v>-15.948332413752638</v>
      </c>
      <c r="AG288">
        <f t="shared" si="106"/>
        <v>-1.138026593703261</v>
      </c>
      <c r="AH288">
        <f t="shared" si="107"/>
        <v>-16.483626348753386</v>
      </c>
      <c r="AI288">
        <f t="shared" si="108"/>
        <v>-1.1740271835830833</v>
      </c>
      <c r="AK288" t="str">
        <f t="shared" si="109"/>
        <v>-0.22463-0.155708i</v>
      </c>
      <c r="AL288" t="str">
        <f t="shared" si="110"/>
        <v>-0.052907-0.267821i</v>
      </c>
      <c r="AM288" t="str">
        <f t="shared" si="111"/>
        <v>0.993855476332621+0.00232653999247653i</v>
      </c>
      <c r="AN288" t="str">
        <f t="shared" si="112"/>
        <v>0.00900847320275131+0.0213546072576508i</v>
      </c>
      <c r="AO288" t="str">
        <f t="shared" si="113"/>
        <v>-0.142872811718766-0.279257917977079i</v>
      </c>
      <c r="AP288">
        <f t="shared" si="114"/>
        <v>-32.69886761833947</v>
      </c>
      <c r="AQ288">
        <f t="shared" si="114"/>
        <v>-10.0701538354554</v>
      </c>
    </row>
    <row r="289" spans="1:43" x14ac:dyDescent="0.25">
      <c r="A289" s="3">
        <v>2880</v>
      </c>
      <c r="B289">
        <v>0.55209799999999998</v>
      </c>
      <c r="C289">
        <v>-0.70213199999999998</v>
      </c>
      <c r="D289">
        <v>-0.958511</v>
      </c>
      <c r="E289">
        <v>0.135495</v>
      </c>
      <c r="F289">
        <v>-0.20372599999999999</v>
      </c>
      <c r="G289">
        <v>-0.145651</v>
      </c>
      <c r="H289">
        <v>-6.5618999999999997E-2</v>
      </c>
      <c r="I289">
        <v>-0.176015</v>
      </c>
      <c r="J289">
        <v>0.90755300000000005</v>
      </c>
      <c r="K289">
        <v>7.9311999999999994E-2</v>
      </c>
      <c r="M289">
        <v>-0.224851</v>
      </c>
      <c r="N289">
        <v>-0.14451700000000001</v>
      </c>
      <c r="O289">
        <v>-0.102635</v>
      </c>
      <c r="P289">
        <v>-0.25895499999999999</v>
      </c>
      <c r="R289" t="str">
        <f t="shared" si="92"/>
        <v>-0.203726-0.145651i</v>
      </c>
      <c r="S289" t="str">
        <f t="shared" si="93"/>
        <v>-0.0778257069625221+0.139113487708668i</v>
      </c>
      <c r="T289" t="str">
        <f t="shared" si="94"/>
        <v>-0.774415475614368+0.408027160029872i</v>
      </c>
      <c r="U289" t="str">
        <f t="shared" si="95"/>
        <v>-0.152182571210236-0.0448358039273511i</v>
      </c>
      <c r="V289" t="str">
        <f t="shared" si="96"/>
        <v>0.889741214328191+0.0939246509487087i</v>
      </c>
      <c r="W289" t="str">
        <f t="shared" si="97"/>
        <v>0.022046776288621+0.0100849440224796i</v>
      </c>
      <c r="X289" t="str">
        <f t="shared" si="98"/>
        <v>-0.145547722337704-0.2763251470066i</v>
      </c>
      <c r="Y289">
        <f t="shared" si="99"/>
        <v>-32.307952142034061</v>
      </c>
      <c r="Z289">
        <f t="shared" si="100"/>
        <v>24.580965360054904</v>
      </c>
      <c r="AA289">
        <f t="shared" si="101"/>
        <v>-10.108184671843429</v>
      </c>
      <c r="AB289">
        <f t="shared" si="102"/>
        <v>-117.77695594952301</v>
      </c>
      <c r="AC289">
        <f t="shared" si="103"/>
        <v>25.219309342953505</v>
      </c>
      <c r="AE289">
        <f t="shared" si="104"/>
        <v>-12.026043585801069</v>
      </c>
      <c r="AF289">
        <f t="shared" si="105"/>
        <v>-15.950055365171696</v>
      </c>
      <c r="AG289">
        <f t="shared" si="106"/>
        <v>-1.1565473930074144</v>
      </c>
      <c r="AH289">
        <f t="shared" si="107"/>
        <v>-15.991205063562768</v>
      </c>
      <c r="AI289">
        <f t="shared" si="108"/>
        <v>-0.9665967719955173</v>
      </c>
      <c r="AK289" t="str">
        <f t="shared" si="109"/>
        <v>-0.224851-0.144517i</v>
      </c>
      <c r="AL289" t="str">
        <f t="shared" si="110"/>
        <v>-0.102635-0.258955i</v>
      </c>
      <c r="AM289" t="str">
        <f t="shared" si="111"/>
        <v>0.996030823233014+0.00358963721478123i</v>
      </c>
      <c r="AN289" t="str">
        <f t="shared" si="112"/>
        <v>0.010002742737474+0.0198170055839095i</v>
      </c>
      <c r="AO289" t="str">
        <f t="shared" si="113"/>
        <v>-0.144682691796706-0.277004481648269i</v>
      </c>
      <c r="AP289">
        <f t="shared" si="114"/>
        <v>-33.073569980600212</v>
      </c>
      <c r="AQ289">
        <f t="shared" si="114"/>
        <v>-10.102629836905454</v>
      </c>
    </row>
    <row r="290" spans="1:43" x14ac:dyDescent="0.25">
      <c r="A290" s="3">
        <v>2890</v>
      </c>
      <c r="B290">
        <v>0.39855299999999999</v>
      </c>
      <c r="C290">
        <v>-0.82599800000000001</v>
      </c>
      <c r="D290">
        <v>-0.908551</v>
      </c>
      <c r="E290">
        <v>0.29128700000000002</v>
      </c>
      <c r="F290">
        <v>-0.20427100000000001</v>
      </c>
      <c r="G290">
        <v>-0.145483</v>
      </c>
      <c r="H290">
        <v>-8.3343E-2</v>
      </c>
      <c r="I290">
        <v>-0.23480500000000001</v>
      </c>
      <c r="J290">
        <v>0.91722700000000001</v>
      </c>
      <c r="K290">
        <v>-7.1237999999999996E-2</v>
      </c>
      <c r="M290">
        <v>-0.22062200000000001</v>
      </c>
      <c r="N290">
        <v>-0.141205</v>
      </c>
      <c r="O290">
        <v>-0.146484</v>
      </c>
      <c r="P290">
        <v>-0.24581600000000001</v>
      </c>
      <c r="R290" t="str">
        <f t="shared" si="92"/>
        <v>-0.204271-0.145483i</v>
      </c>
      <c r="S290" t="str">
        <f t="shared" si="93"/>
        <v>-0.0472527344176254+0.146086484798611i</v>
      </c>
      <c r="T290" t="str">
        <f t="shared" si="94"/>
        <v>-0.67375296183016+0.560294366325553i</v>
      </c>
      <c r="U290" t="str">
        <f t="shared" si="95"/>
        <v>-0.169325735972084-0.0138895172857072i</v>
      </c>
      <c r="V290" t="str">
        <f t="shared" si="96"/>
        <v>0.909742455637962-0.0484367507544747i</v>
      </c>
      <c r="W290" t="str">
        <f t="shared" si="97"/>
        <v>0.0175214080043556+0.00815574295758716i</v>
      </c>
      <c r="X290" t="str">
        <f t="shared" si="98"/>
        <v>-0.147115929292808-0.278232281291907i</v>
      </c>
      <c r="Y290">
        <f t="shared" si="99"/>
        <v>-34.276909275452539</v>
      </c>
      <c r="Z290">
        <f t="shared" si="100"/>
        <v>24.960708068092554</v>
      </c>
      <c r="AA290">
        <f t="shared" si="101"/>
        <v>-10.041179023975015</v>
      </c>
      <c r="AB290">
        <f t="shared" si="102"/>
        <v>-117.86774546315765</v>
      </c>
      <c r="AC290">
        <f t="shared" si="103"/>
        <v>495.91349227166393</v>
      </c>
      <c r="AE290">
        <f t="shared" si="104"/>
        <v>-12.014049759114647</v>
      </c>
      <c r="AF290">
        <f t="shared" si="105"/>
        <v>-16.275652110607698</v>
      </c>
      <c r="AG290">
        <f t="shared" si="106"/>
        <v>-1.1471069869292874</v>
      </c>
      <c r="AH290">
        <f t="shared" si="107"/>
        <v>-15.396416251360874</v>
      </c>
      <c r="AI290">
        <f t="shared" si="108"/>
        <v>-0.8093370468012705</v>
      </c>
      <c r="AK290" t="str">
        <f t="shared" si="109"/>
        <v>-0.220622-0.141205i</v>
      </c>
      <c r="AL290" t="str">
        <f t="shared" si="110"/>
        <v>-0.146484-0.245816i</v>
      </c>
      <c r="AM290" t="str">
        <f t="shared" si="111"/>
        <v>0.997933650630566+0.00227008715560051i</v>
      </c>
      <c r="AN290" t="str">
        <f t="shared" si="112"/>
        <v>0.00688355248226627+0.0212153189041032i</v>
      </c>
      <c r="AO290" t="str">
        <f t="shared" si="113"/>
        <v>-0.146217956133118-0.279017141690961i</v>
      </c>
      <c r="AP290">
        <f t="shared" si="114"/>
        <v>-33.03230440803992</v>
      </c>
      <c r="AQ290">
        <f t="shared" si="114"/>
        <v>-10.033558879922813</v>
      </c>
    </row>
    <row r="291" spans="1:43" x14ac:dyDescent="0.25">
      <c r="A291" s="3">
        <v>2900</v>
      </c>
      <c r="B291">
        <v>0.220195</v>
      </c>
      <c r="C291">
        <v>-0.90756999999999999</v>
      </c>
      <c r="D291">
        <v>-0.831681</v>
      </c>
      <c r="E291">
        <v>0.43226700000000001</v>
      </c>
      <c r="F291">
        <v>-0.20482400000000001</v>
      </c>
      <c r="G291">
        <v>-0.14710000000000001</v>
      </c>
      <c r="H291">
        <v>-0.12260699999999999</v>
      </c>
      <c r="I291">
        <v>-0.28123199999999998</v>
      </c>
      <c r="J291">
        <v>0.90401299999999996</v>
      </c>
      <c r="K291">
        <v>-0.21604499999999999</v>
      </c>
      <c r="M291">
        <v>-0.218447</v>
      </c>
      <c r="N291">
        <v>-0.13428999999999999</v>
      </c>
      <c r="O291">
        <v>-0.19251599999999999</v>
      </c>
      <c r="P291">
        <v>-0.21945000000000001</v>
      </c>
      <c r="R291" t="str">
        <f t="shared" si="92"/>
        <v>-0.204824-0.1471i</v>
      </c>
      <c r="S291" t="str">
        <f t="shared" si="93"/>
        <v>-0.0104562607479993+0.158852673668933i</v>
      </c>
      <c r="T291" t="str">
        <f t="shared" si="94"/>
        <v>-0.541377583258161+0.685002922878873i</v>
      </c>
      <c r="U291" t="str">
        <f t="shared" si="95"/>
        <v>-0.17965601239333+0.0162569963900534i</v>
      </c>
      <c r="V291" t="str">
        <f t="shared" si="96"/>
        <v>0.910851766571285-0.190243930830965i</v>
      </c>
      <c r="W291" t="str">
        <f t="shared" si="97"/>
        <v>0.0212110042513905+0.00307555545208605i</v>
      </c>
      <c r="X291" t="str">
        <f t="shared" si="98"/>
        <v>-0.155326782677935-0.272836256788965i</v>
      </c>
      <c r="Y291">
        <f t="shared" si="99"/>
        <v>-33.378413955468453</v>
      </c>
      <c r="Z291">
        <f t="shared" si="100"/>
        <v>8.2502809698249884</v>
      </c>
      <c r="AA291">
        <f t="shared" si="101"/>
        <v>-10.062727246869352</v>
      </c>
      <c r="AB291">
        <f t="shared" si="102"/>
        <v>-119.65303403533564</v>
      </c>
      <c r="AC291">
        <f t="shared" si="103"/>
        <v>-377.84485857044734</v>
      </c>
      <c r="AE291">
        <f t="shared" si="104"/>
        <v>-11.966024265464227</v>
      </c>
      <c r="AF291">
        <f t="shared" si="105"/>
        <v>-15.961333169936543</v>
      </c>
      <c r="AG291">
        <f t="shared" si="106"/>
        <v>-1.1786343122565155</v>
      </c>
      <c r="AH291">
        <f t="shared" si="107"/>
        <v>-14.875748076606783</v>
      </c>
      <c r="AI291">
        <f t="shared" si="108"/>
        <v>-0.62560501759262488</v>
      </c>
      <c r="AK291" t="str">
        <f t="shared" si="109"/>
        <v>-0.218447-0.13429i</v>
      </c>
      <c r="AL291" t="str">
        <f t="shared" si="110"/>
        <v>-0.192516-0.21945i</v>
      </c>
      <c r="AM291" t="str">
        <f t="shared" si="111"/>
        <v>0.999681436610839+0.00366482311477201i</v>
      </c>
      <c r="AN291" t="str">
        <f t="shared" si="112"/>
        <v>0.0134772453735336+0.0191398787724737i</v>
      </c>
      <c r="AO291" t="str">
        <f t="shared" si="113"/>
        <v>-0.154872806576522-0.27408183518999i</v>
      </c>
      <c r="AP291">
        <f t="shared" si="114"/>
        <v>-32.612423437962221</v>
      </c>
      <c r="AQ291">
        <f t="shared" si="114"/>
        <v>-10.038981300076596</v>
      </c>
    </row>
    <row r="292" spans="1:43" x14ac:dyDescent="0.25">
      <c r="A292" s="3">
        <v>2910</v>
      </c>
      <c r="B292">
        <v>4.8127000000000003E-2</v>
      </c>
      <c r="C292">
        <v>-0.95414399999999999</v>
      </c>
      <c r="D292">
        <v>-0.70774300000000001</v>
      </c>
      <c r="E292">
        <v>0.58442400000000005</v>
      </c>
      <c r="F292">
        <v>-0.20608899999999999</v>
      </c>
      <c r="G292">
        <v>-0.14660500000000001</v>
      </c>
      <c r="H292">
        <v>-0.184499</v>
      </c>
      <c r="I292">
        <v>-0.30160999999999999</v>
      </c>
      <c r="J292">
        <v>0.85645099999999996</v>
      </c>
      <c r="K292">
        <v>-0.37919999999999998</v>
      </c>
      <c r="M292">
        <v>-0.21367700000000001</v>
      </c>
      <c r="N292">
        <v>-0.13461899999999999</v>
      </c>
      <c r="O292">
        <v>-0.230517</v>
      </c>
      <c r="P292">
        <v>-0.18909899999999999</v>
      </c>
      <c r="R292" t="str">
        <f t="shared" si="92"/>
        <v>-0.206089-0.146605i</v>
      </c>
      <c r="S292" t="str">
        <f t="shared" si="93"/>
        <v>0.0235883591555859+0.149235046462079i</v>
      </c>
      <c r="T292" t="str">
        <f t="shared" si="94"/>
        <v>-0.380725658496036+0.788649583392739i</v>
      </c>
      <c r="U292" t="str">
        <f t="shared" si="95"/>
        <v>-0.173461630136847+0.051192118513949i</v>
      </c>
      <c r="V292" t="str">
        <f t="shared" si="96"/>
        <v>0.8758565952377-0.362512153394848i</v>
      </c>
      <c r="W292" t="str">
        <f t="shared" si="97"/>
        <v>0.0160953224850537+0.00181318458144278i</v>
      </c>
      <c r="X292" t="str">
        <f t="shared" si="98"/>
        <v>-0.149068304945784-0.276933336288481i</v>
      </c>
      <c r="Y292">
        <f t="shared" si="99"/>
        <v>-35.811238244876598</v>
      </c>
      <c r="Z292">
        <f t="shared" si="100"/>
        <v>6.4274370103610829</v>
      </c>
      <c r="AA292">
        <f t="shared" si="101"/>
        <v>-10.047447278959282</v>
      </c>
      <c r="AB292">
        <f t="shared" si="102"/>
        <v>-118.29279254448203</v>
      </c>
      <c r="AC292">
        <f t="shared" si="103"/>
        <v>361.9995166641645</v>
      </c>
      <c r="AE292">
        <f t="shared" si="104"/>
        <v>-11.940528298959398</v>
      </c>
      <c r="AF292">
        <f t="shared" si="105"/>
        <v>-16.41541462478591</v>
      </c>
      <c r="AG292">
        <f t="shared" si="106"/>
        <v>-1.1524982743790169</v>
      </c>
      <c r="AH292">
        <f t="shared" si="107"/>
        <v>-14.853251633774304</v>
      </c>
      <c r="AI292">
        <f t="shared" si="108"/>
        <v>-0.4646266367425323</v>
      </c>
      <c r="AK292" t="str">
        <f t="shared" si="109"/>
        <v>-0.213677-0.134619i</v>
      </c>
      <c r="AL292" t="str">
        <f t="shared" si="110"/>
        <v>-0.230517-0.189099i</v>
      </c>
      <c r="AM292" t="str">
        <f t="shared" si="111"/>
        <v>1.00024597440301+0.0016552750617509i</v>
      </c>
      <c r="AN292" t="str">
        <f t="shared" si="112"/>
        <v>0.0108117112224337+0.0189577479071934i</v>
      </c>
      <c r="AO292" t="str">
        <f t="shared" si="113"/>
        <v>-0.148735135418888-0.278129159031943i</v>
      </c>
      <c r="AP292">
        <f t="shared" si="114"/>
        <v>-33.221291701457112</v>
      </c>
      <c r="AQ292">
        <f t="shared" si="114"/>
        <v>-10.022730874486507</v>
      </c>
    </row>
    <row r="293" spans="1:43" x14ac:dyDescent="0.25">
      <c r="A293" s="3">
        <v>2920</v>
      </c>
      <c r="B293">
        <v>-0.11933100000000001</v>
      </c>
      <c r="C293">
        <v>-0.96203499999999997</v>
      </c>
      <c r="D293">
        <v>-0.56845400000000001</v>
      </c>
      <c r="E293">
        <v>0.69651300000000005</v>
      </c>
      <c r="F293">
        <v>-0.20812600000000001</v>
      </c>
      <c r="G293">
        <v>-0.14607800000000001</v>
      </c>
      <c r="H293">
        <v>-0.24721699999999999</v>
      </c>
      <c r="I293">
        <v>-0.30406499999999997</v>
      </c>
      <c r="J293">
        <v>0.79903199999999996</v>
      </c>
      <c r="K293">
        <v>-0.50022200000000006</v>
      </c>
      <c r="M293">
        <v>-0.21179100000000001</v>
      </c>
      <c r="N293">
        <v>-0.133904</v>
      </c>
      <c r="O293">
        <v>-0.263853</v>
      </c>
      <c r="P293">
        <v>-0.150006</v>
      </c>
      <c r="R293" t="str">
        <f t="shared" si="92"/>
        <v>-0.208126-0.146078i</v>
      </c>
      <c r="S293" t="str">
        <f t="shared" si="93"/>
        <v>0.0562661745553354+0.148480819901012i</v>
      </c>
      <c r="T293" t="str">
        <f t="shared" si="94"/>
        <v>-0.214945119333612+0.848683424588538i</v>
      </c>
      <c r="U293" t="str">
        <f t="shared" si="95"/>
        <v>-0.169412114545028+0.0862167020394216i</v>
      </c>
      <c r="V293" t="str">
        <f t="shared" si="96"/>
        <v>0.827033529731843-0.495170768317522i</v>
      </c>
      <c r="W293" t="str">
        <f t="shared" si="97"/>
        <v>0.0144985946384857+0.000611905567796435i</v>
      </c>
      <c r="X293" t="str">
        <f t="shared" si="98"/>
        <v>-0.155394733843965-0.273588773913739i</v>
      </c>
      <c r="Y293">
        <f t="shared" si="99"/>
        <v>-36.765752996706105</v>
      </c>
      <c r="Z293">
        <f t="shared" si="100"/>
        <v>2.416704054714657</v>
      </c>
      <c r="AA293">
        <f t="shared" si="101"/>
        <v>-10.043720853003283</v>
      </c>
      <c r="AB293">
        <f t="shared" si="102"/>
        <v>-119.59599080447302</v>
      </c>
      <c r="AC293">
        <f t="shared" si="103"/>
        <v>58.751690632029693</v>
      </c>
      <c r="AE293">
        <f t="shared" si="104"/>
        <v>-11.893964467657806</v>
      </c>
      <c r="AF293">
        <f t="shared" si="105"/>
        <v>-15.983851864226272</v>
      </c>
      <c r="AG293">
        <f t="shared" si="106"/>
        <v>-1.1550769501064044</v>
      </c>
      <c r="AH293">
        <f t="shared" si="107"/>
        <v>-14.420865527021473</v>
      </c>
      <c r="AI293">
        <f t="shared" si="108"/>
        <v>-0.31900824825732138</v>
      </c>
      <c r="AK293" t="str">
        <f t="shared" si="109"/>
        <v>-0.211791-0.133904i</v>
      </c>
      <c r="AL293" t="str">
        <f t="shared" si="110"/>
        <v>-0.263853-0.150006i</v>
      </c>
      <c r="AM293" t="str">
        <f t="shared" si="111"/>
        <v>1.00004386959885+0.00108350796769074i</v>
      </c>
      <c r="AN293" t="str">
        <f t="shared" si="112"/>
        <v>0.0131942556087043+0.0194589889528246i</v>
      </c>
      <c r="AO293" t="str">
        <f t="shared" si="113"/>
        <v>-0.155412102165781-0.274994815755959i</v>
      </c>
      <c r="AP293">
        <f t="shared" si="114"/>
        <v>-32.574786091237357</v>
      </c>
      <c r="AQ293">
        <f t="shared" si="114"/>
        <v>-10.009779580155783</v>
      </c>
    </row>
    <row r="294" spans="1:43" x14ac:dyDescent="0.25">
      <c r="A294" s="3">
        <v>2930</v>
      </c>
      <c r="B294">
        <v>-0.29803099999999999</v>
      </c>
      <c r="C294">
        <v>-0.93764199999999998</v>
      </c>
      <c r="D294">
        <v>-0.37917200000000001</v>
      </c>
      <c r="E294">
        <v>0.78456300000000001</v>
      </c>
      <c r="F294">
        <v>-0.210837</v>
      </c>
      <c r="G294">
        <v>-0.144119</v>
      </c>
      <c r="H294">
        <v>-0.30458800000000003</v>
      </c>
      <c r="I294">
        <v>-0.28316000000000002</v>
      </c>
      <c r="J294">
        <v>0.71005099999999999</v>
      </c>
      <c r="K294">
        <v>-0.63193299999999997</v>
      </c>
      <c r="M294">
        <v>-0.21240500000000001</v>
      </c>
      <c r="N294">
        <v>-0.13424700000000001</v>
      </c>
      <c r="O294">
        <v>-0.29146499999999997</v>
      </c>
      <c r="P294">
        <v>-0.102649</v>
      </c>
      <c r="R294" t="str">
        <f t="shared" si="92"/>
        <v>-0.210837-0.144119i</v>
      </c>
      <c r="S294" t="str">
        <f t="shared" si="93"/>
        <v>0.0852814398139141+0.144355160211507i</v>
      </c>
      <c r="T294" t="str">
        <f t="shared" si="94"/>
        <v>-0.019919109933382+0.873782687804939i</v>
      </c>
      <c r="U294" t="str">
        <f t="shared" si="95"/>
        <v>-0.162852268286121+0.112009895133658i</v>
      </c>
      <c r="V294" t="str">
        <f t="shared" si="96"/>
        <v>0.740212728774581-0.641017701073775i</v>
      </c>
      <c r="W294" t="str">
        <f t="shared" si="97"/>
        <v>0.0113272632805887+0.00151500089391549i</v>
      </c>
      <c r="X294" t="str">
        <f t="shared" si="98"/>
        <v>-0.156753242751755-0.273623566204027i</v>
      </c>
      <c r="Y294">
        <f t="shared" si="99"/>
        <v>-38.840497695362423</v>
      </c>
      <c r="Z294">
        <f t="shared" si="100"/>
        <v>7.6179961102911644</v>
      </c>
      <c r="AA294">
        <f t="shared" si="101"/>
        <v>-10.024326167727269</v>
      </c>
      <c r="AB294">
        <f t="shared" si="102"/>
        <v>-119.80749689074833</v>
      </c>
      <c r="AC294">
        <f t="shared" si="103"/>
        <v>-259.1287638702866</v>
      </c>
      <c r="AE294">
        <f t="shared" si="104"/>
        <v>-11.856023805739081</v>
      </c>
      <c r="AF294">
        <f t="shared" si="105"/>
        <v>-15.511185099600306</v>
      </c>
      <c r="AG294">
        <f t="shared" si="106"/>
        <v>-1.1696749440981085</v>
      </c>
      <c r="AH294">
        <f t="shared" si="107"/>
        <v>-14.081890715513392</v>
      </c>
      <c r="AI294">
        <f t="shared" si="108"/>
        <v>-0.18263560182862323</v>
      </c>
      <c r="AK294" t="str">
        <f t="shared" si="109"/>
        <v>-0.212405-0.134247i</v>
      </c>
      <c r="AL294" t="str">
        <f t="shared" si="110"/>
        <v>-0.291465-0.102649i</v>
      </c>
      <c r="AM294" t="str">
        <f t="shared" si="111"/>
        <v>0.999067408190448+0.00048973659151072i</v>
      </c>
      <c r="AN294" t="str">
        <f t="shared" si="112"/>
        <v>0.0127110954439373+0.0212088518379412i</v>
      </c>
      <c r="AO294" t="str">
        <f t="shared" si="113"/>
        <v>-0.156894615518562-0.275158227095085i</v>
      </c>
      <c r="AP294">
        <f t="shared" si="114"/>
        <v>-32.136835558483483</v>
      </c>
      <c r="AQ294">
        <f t="shared" si="114"/>
        <v>-9.9857797365131979</v>
      </c>
    </row>
    <row r="295" spans="1:43" x14ac:dyDescent="0.25">
      <c r="A295" s="3">
        <v>2940</v>
      </c>
      <c r="B295">
        <v>-0.43430600000000003</v>
      </c>
      <c r="C295">
        <v>-0.89035399999999998</v>
      </c>
      <c r="D295">
        <v>-0.16699800000000001</v>
      </c>
      <c r="E295">
        <v>0.833646</v>
      </c>
      <c r="F295">
        <v>-0.21416099999999999</v>
      </c>
      <c r="G295">
        <v>-0.14157500000000001</v>
      </c>
      <c r="H295">
        <v>-0.35364000000000001</v>
      </c>
      <c r="I295">
        <v>-0.243696</v>
      </c>
      <c r="J295">
        <v>0.60350800000000004</v>
      </c>
      <c r="K295">
        <v>-0.75619199999999998</v>
      </c>
      <c r="M295">
        <v>-0.214865</v>
      </c>
      <c r="N295">
        <v>-0.135184</v>
      </c>
      <c r="O295">
        <v>-0.30878699999999998</v>
      </c>
      <c r="P295">
        <v>-5.3731000000000001E-2</v>
      </c>
      <c r="R295" t="str">
        <f t="shared" si="92"/>
        <v>-0.214161-0.141575i</v>
      </c>
      <c r="S295" t="str">
        <f t="shared" si="93"/>
        <v>0.113071097511578+0.117869378731801i</v>
      </c>
      <c r="T295" t="str">
        <f t="shared" si="94"/>
        <v>0.156778921224268+0.859392617704533i</v>
      </c>
      <c r="U295" t="str">
        <f t="shared" si="95"/>
        <v>-0.14867327147379+0.140395202044791i</v>
      </c>
      <c r="V295" t="str">
        <f t="shared" si="96"/>
        <v>0.624887643233848-0.780422349517078i</v>
      </c>
      <c r="W295" t="str">
        <f t="shared" si="97"/>
        <v>0.0070508623620217+0.00209707698984734i</v>
      </c>
      <c r="X295" t="str">
        <f t="shared" si="98"/>
        <v>-0.151303572240389-0.274372984287394i</v>
      </c>
      <c r="Y295">
        <f t="shared" si="99"/>
        <v>-42.66703268367948</v>
      </c>
      <c r="Z295">
        <f t="shared" si="100"/>
        <v>16.563601554905915</v>
      </c>
      <c r="AA295">
        <f t="shared" si="101"/>
        <v>-10.080065861335861</v>
      </c>
      <c r="AB295">
        <f t="shared" si="102"/>
        <v>-118.87463334081529</v>
      </c>
      <c r="AC295">
        <f t="shared" si="103"/>
        <v>436.57155676645311</v>
      </c>
      <c r="AE295">
        <f t="shared" si="104"/>
        <v>-11.810591353664297</v>
      </c>
      <c r="AF295">
        <f t="shared" si="105"/>
        <v>-15.738424416846277</v>
      </c>
      <c r="AG295">
        <f t="shared" si="106"/>
        <v>-1.1739845616334901</v>
      </c>
      <c r="AH295">
        <f t="shared" si="107"/>
        <v>-13.786725268646975</v>
      </c>
      <c r="AI295">
        <f t="shared" si="108"/>
        <v>-1.9825277543949406E-3</v>
      </c>
      <c r="AK295" t="str">
        <f t="shared" si="109"/>
        <v>-0.214865-0.135184i</v>
      </c>
      <c r="AL295" t="str">
        <f t="shared" si="110"/>
        <v>-0.308787-0.053731i</v>
      </c>
      <c r="AM295" t="str">
        <f t="shared" si="111"/>
        <v>0.997758354530173-0.00025550304363291i</v>
      </c>
      <c r="AN295" t="str">
        <f t="shared" si="112"/>
        <v>0.0109030155362844+0.0218951527867545i</v>
      </c>
      <c r="AO295" t="str">
        <f t="shared" si="113"/>
        <v>-0.151540782399678-0.275922076794404i</v>
      </c>
      <c r="AP295">
        <f t="shared" si="114"/>
        <v>-32.231002600372598</v>
      </c>
      <c r="AQ295">
        <f t="shared" si="114"/>
        <v>-10.039368581415676</v>
      </c>
    </row>
    <row r="296" spans="1:43" x14ac:dyDescent="0.25">
      <c r="A296" s="3">
        <v>2950</v>
      </c>
      <c r="B296">
        <v>-0.56866499999999998</v>
      </c>
      <c r="C296">
        <v>-0.80145699999999997</v>
      </c>
      <c r="D296">
        <v>5.4619000000000001E-2</v>
      </c>
      <c r="E296">
        <v>0.82659300000000002</v>
      </c>
      <c r="F296">
        <v>-0.216641</v>
      </c>
      <c r="G296">
        <v>-0.13837099999999999</v>
      </c>
      <c r="H296">
        <v>-0.38455400000000001</v>
      </c>
      <c r="I296">
        <v>-0.188584</v>
      </c>
      <c r="J296">
        <v>0.48409400000000002</v>
      </c>
      <c r="K296">
        <v>-0.84964799999999996</v>
      </c>
      <c r="M296">
        <v>-0.21754699999999999</v>
      </c>
      <c r="N296">
        <v>-0.135933</v>
      </c>
      <c r="O296">
        <v>-0.31775399999999998</v>
      </c>
      <c r="P296">
        <v>7.1659999999999996E-3</v>
      </c>
      <c r="R296" t="str">
        <f t="shared" si="92"/>
        <v>-0.216641-0.138371i</v>
      </c>
      <c r="S296" t="str">
        <f t="shared" si="93"/>
        <v>0.145156054933922+0.105179476394112i</v>
      </c>
      <c r="T296" t="str">
        <f t="shared" si="94"/>
        <v>0.333379376797792+0.796362647840076i</v>
      </c>
      <c r="U296" t="str">
        <f t="shared" si="95"/>
        <v>-0.131883386561327+0.163937808314971i</v>
      </c>
      <c r="V296" t="str">
        <f t="shared" si="96"/>
        <v>0.493275642448406-0.885368472838482i</v>
      </c>
      <c r="W296" t="str">
        <f t="shared" si="97"/>
        <v>0.00220053280406217+0.00205713642626369i</v>
      </c>
      <c r="X296" t="str">
        <f t="shared" si="98"/>
        <v>-0.158893678788228-0.270327081034559i</v>
      </c>
      <c r="Y296">
        <f t="shared" si="99"/>
        <v>-50.421938114950791</v>
      </c>
      <c r="Z296">
        <f t="shared" si="100"/>
        <v>43.071033138467698</v>
      </c>
      <c r="AA296">
        <f t="shared" si="101"/>
        <v>-10.073407626671443</v>
      </c>
      <c r="AB296">
        <f t="shared" si="102"/>
        <v>-120.44629094517452</v>
      </c>
      <c r="AC296">
        <f t="shared" si="103"/>
        <v>214.87357788929035</v>
      </c>
      <c r="AE296">
        <f t="shared" si="104"/>
        <v>-11.79930908662422</v>
      </c>
      <c r="AF296">
        <f t="shared" si="105"/>
        <v>-14.930486916602494</v>
      </c>
      <c r="AG296">
        <f t="shared" si="106"/>
        <v>-1.2764832369049937</v>
      </c>
      <c r="AH296">
        <f t="shared" si="107"/>
        <v>-13.539019300673392</v>
      </c>
      <c r="AI296">
        <f t="shared" si="108"/>
        <v>0.11654246366338834</v>
      </c>
      <c r="AK296" t="str">
        <f t="shared" si="109"/>
        <v>-0.217547-0.135933i</v>
      </c>
      <c r="AL296" t="str">
        <f t="shared" si="110"/>
        <v>-0.317754+0.007166i</v>
      </c>
      <c r="AM296" t="str">
        <f t="shared" si="111"/>
        <v>0.996037514923882-0.00019785208545693i</v>
      </c>
      <c r="AN296" t="str">
        <f t="shared" si="112"/>
        <v>0.00999084616411582+0.0213292790983813i</v>
      </c>
      <c r="AO296" t="str">
        <f t="shared" si="113"/>
        <v>-0.159340979537159-0.271815233196789i</v>
      </c>
      <c r="AP296">
        <f t="shared" si="114"/>
        <v>-32.558986542808334</v>
      </c>
      <c r="AQ296">
        <f t="shared" si="114"/>
        <v>-10.031685528769057</v>
      </c>
    </row>
    <row r="297" spans="1:43" x14ac:dyDescent="0.25">
      <c r="A297" s="3">
        <v>2960</v>
      </c>
      <c r="B297">
        <v>-0.66916500000000001</v>
      </c>
      <c r="C297">
        <v>-0.70780299999999996</v>
      </c>
      <c r="D297">
        <v>0.28534199999999998</v>
      </c>
      <c r="E297">
        <v>0.758799</v>
      </c>
      <c r="F297">
        <v>-0.220554</v>
      </c>
      <c r="G297">
        <v>-0.13670599999999999</v>
      </c>
      <c r="H297">
        <v>-0.39644600000000002</v>
      </c>
      <c r="I297">
        <v>-0.12829399999999999</v>
      </c>
      <c r="J297">
        <v>0.36269699999999999</v>
      </c>
      <c r="K297">
        <v>-0.93008500000000005</v>
      </c>
      <c r="M297">
        <v>-0.218751</v>
      </c>
      <c r="N297">
        <v>-0.135048</v>
      </c>
      <c r="O297">
        <v>-0.31598599999999999</v>
      </c>
      <c r="P297">
        <v>6.2755000000000005E-2</v>
      </c>
      <c r="R297" t="str">
        <f t="shared" si="92"/>
        <v>-0.220554-0.136706i</v>
      </c>
      <c r="S297" t="str">
        <f t="shared" si="93"/>
        <v>0.173238237127709+0.0736887785548216i</v>
      </c>
      <c r="T297" t="str">
        <f t="shared" si="94"/>
        <v>0.484244138429776+0.703090434145181i</v>
      </c>
      <c r="U297" t="str">
        <f t="shared" si="95"/>
        <v>-0.108080897642762+0.183512577791714i</v>
      </c>
      <c r="V297" t="str">
        <f t="shared" si="96"/>
        <v>0.352231553050352-0.968719041659794i</v>
      </c>
      <c r="W297" t="str">
        <f t="shared" si="97"/>
        <v>0.00279584057208759-0.000637657694590871i</v>
      </c>
      <c r="X297" t="str">
        <f t="shared" si="98"/>
        <v>-0.161911105284307-0.267138249475283i</v>
      </c>
      <c r="Y297">
        <f t="shared" si="99"/>
        <v>-50.849521840964378</v>
      </c>
      <c r="Z297">
        <f t="shared" si="100"/>
        <v>-12.847896635124323</v>
      </c>
      <c r="AA297">
        <f t="shared" si="101"/>
        <v>-10.106478635341958</v>
      </c>
      <c r="AB297">
        <f t="shared" si="102"/>
        <v>-121.21983582557597</v>
      </c>
      <c r="AC297">
        <f t="shared" si="103"/>
        <v>163.42851375894676</v>
      </c>
      <c r="AE297">
        <f t="shared" si="104"/>
        <v>-11.71774632318267</v>
      </c>
      <c r="AF297">
        <f t="shared" si="105"/>
        <v>-14.504876251694947</v>
      </c>
      <c r="AG297">
        <f t="shared" si="106"/>
        <v>-1.3737462678495485</v>
      </c>
      <c r="AH297">
        <f t="shared" si="107"/>
        <v>-13.433427842936634</v>
      </c>
      <c r="AI297">
        <f t="shared" si="108"/>
        <v>0.26322255088748847</v>
      </c>
      <c r="AK297" t="str">
        <f t="shared" si="109"/>
        <v>-0.218751-0.135048i</v>
      </c>
      <c r="AL297" t="str">
        <f t="shared" si="110"/>
        <v>-0.315986+0.062755i</v>
      </c>
      <c r="AM297" t="str">
        <f t="shared" si="111"/>
        <v>0.996634195419748+0.000302470125307911i</v>
      </c>
      <c r="AN297" t="str">
        <f t="shared" si="112"/>
        <v>0.0138542609650436+0.0170710554732232i</v>
      </c>
      <c r="AO297" t="str">
        <f t="shared" si="113"/>
        <v>-0.162847071297924-0.26826222251995i</v>
      </c>
      <c r="AP297">
        <f t="shared" si="114"/>
        <v>-33.157279606376953</v>
      </c>
      <c r="AQ297">
        <f t="shared" si="114"/>
        <v>-10.066352524894048</v>
      </c>
    </row>
    <row r="298" spans="1:43" x14ac:dyDescent="0.25">
      <c r="A298" s="3">
        <v>2970</v>
      </c>
      <c r="B298">
        <v>-0.75115299999999996</v>
      </c>
      <c r="C298">
        <v>-0.60979399999999995</v>
      </c>
      <c r="D298">
        <v>0.49624400000000002</v>
      </c>
      <c r="E298">
        <v>0.62732900000000003</v>
      </c>
      <c r="F298">
        <v>-0.22356400000000001</v>
      </c>
      <c r="G298">
        <v>-0.132415</v>
      </c>
      <c r="H298">
        <v>-0.38623800000000003</v>
      </c>
      <c r="I298">
        <v>-6.5117999999999995E-2</v>
      </c>
      <c r="J298">
        <v>0.21909100000000001</v>
      </c>
      <c r="K298">
        <v>-0.99385000000000001</v>
      </c>
      <c r="M298">
        <v>-0.22459999999999999</v>
      </c>
      <c r="N298">
        <v>-0.13098199999999999</v>
      </c>
      <c r="O298">
        <v>-0.30326999999999998</v>
      </c>
      <c r="P298">
        <v>0.11824900000000001</v>
      </c>
      <c r="R298" t="str">
        <f t="shared" si="92"/>
        <v>-0.223564-0.132415i</v>
      </c>
      <c r="S298" t="str">
        <f t="shared" si="93"/>
        <v>0.190863071722732+0.0370723227017208i</v>
      </c>
      <c r="T298" t="str">
        <f t="shared" si="94"/>
        <v>0.6105887088081+0.588051971977805i</v>
      </c>
      <c r="U298" t="str">
        <f t="shared" si="95"/>
        <v>-0.0783837225146494+0.197427785796413i</v>
      </c>
      <c r="V298" t="str">
        <f t="shared" si="96"/>
        <v>0.189410338233165-1.02361171102815i</v>
      </c>
      <c r="W298" t="str">
        <f t="shared" si="97"/>
        <v>0.00029321893877082+0.00206525466026392i</v>
      </c>
      <c r="X298" t="str">
        <f t="shared" si="98"/>
        <v>-0.164815845278574-0.265736042554055i</v>
      </c>
      <c r="Y298">
        <f t="shared" si="99"/>
        <v>-53.613855487218743</v>
      </c>
      <c r="Z298">
        <f t="shared" si="100"/>
        <v>81.919316068953037</v>
      </c>
      <c r="AA298">
        <f t="shared" si="101"/>
        <v>-10.097503793937214</v>
      </c>
      <c r="AB298">
        <f t="shared" si="102"/>
        <v>-121.80817847510818</v>
      </c>
      <c r="AC298">
        <f t="shared" si="103"/>
        <v>88.541726727871463</v>
      </c>
      <c r="AE298">
        <f t="shared" si="104"/>
        <v>-11.706023375693507</v>
      </c>
      <c r="AF298">
        <f t="shared" si="105"/>
        <v>-14.224729380550453</v>
      </c>
      <c r="AG298">
        <f t="shared" si="106"/>
        <v>-1.4349846817738332</v>
      </c>
      <c r="AH298">
        <f t="shared" si="107"/>
        <v>-13.456141751517096</v>
      </c>
      <c r="AI298">
        <f t="shared" si="108"/>
        <v>0.34891925343633334</v>
      </c>
      <c r="AK298" t="str">
        <f t="shared" si="109"/>
        <v>-0.2246-0.130982i</v>
      </c>
      <c r="AL298" t="str">
        <f t="shared" si="110"/>
        <v>-0.30327+0.118249i</v>
      </c>
      <c r="AM298" t="str">
        <f t="shared" si="111"/>
        <v>0.995819484624619+0.00233787587319349i</v>
      </c>
      <c r="AN298" t="str">
        <f t="shared" si="112"/>
        <v>0.0142669516337608+0.0175606039224962i</v>
      </c>
      <c r="AO298" t="str">
        <f t="shared" si="113"/>
        <v>-0.165954287059073-0.266717135934711i</v>
      </c>
      <c r="AP298">
        <f t="shared" si="114"/>
        <v>-32.907972928293418</v>
      </c>
      <c r="AQ298">
        <f t="shared" si="114"/>
        <v>-10.057758940237662</v>
      </c>
    </row>
    <row r="299" spans="1:43" x14ac:dyDescent="0.25">
      <c r="A299" s="3">
        <v>2980</v>
      </c>
      <c r="B299">
        <v>-0.82042199999999998</v>
      </c>
      <c r="C299">
        <v>-0.50384600000000002</v>
      </c>
      <c r="D299">
        <v>0.66459299999999999</v>
      </c>
      <c r="E299">
        <v>0.437002</v>
      </c>
      <c r="F299">
        <v>-0.224694</v>
      </c>
      <c r="G299">
        <v>-0.130273</v>
      </c>
      <c r="H299">
        <v>-0.35797499999999999</v>
      </c>
      <c r="I299">
        <v>-1.0578000000000001E-2</v>
      </c>
      <c r="J299">
        <v>3.6407000000000002E-2</v>
      </c>
      <c r="K299">
        <v>-1.0422499999999999</v>
      </c>
      <c r="M299">
        <v>-0.23394000000000001</v>
      </c>
      <c r="N299">
        <v>-0.123458</v>
      </c>
      <c r="O299">
        <v>-0.27731699999999998</v>
      </c>
      <c r="P299">
        <v>0.17557300000000001</v>
      </c>
      <c r="R299" t="str">
        <f t="shared" si="92"/>
        <v>-0.224694-0.130273i</v>
      </c>
      <c r="S299" t="str">
        <f t="shared" si="93"/>
        <v>0.200029366399428+0.00370687884084044i</v>
      </c>
      <c r="T299" t="str">
        <f t="shared" si="94"/>
        <v>0.71350630453719+0.45050686201203i</v>
      </c>
      <c r="U299" t="str">
        <f t="shared" si="95"/>
        <v>-0.0499500236363731+0.208870277077589i</v>
      </c>
      <c r="V299" t="str">
        <f t="shared" si="96"/>
        <v>-0.0065534726628153-1.05498493069002i</v>
      </c>
      <c r="W299" t="str">
        <f t="shared" si="97"/>
        <v>-0.00492626992237205+0.0127044181666642i</v>
      </c>
      <c r="X299" t="str">
        <f t="shared" si="98"/>
        <v>-0.165618962398112-0.263743802426489i</v>
      </c>
      <c r="Y299">
        <f t="shared" si="99"/>
        <v>-37.312573823940916</v>
      </c>
      <c r="Z299">
        <f t="shared" si="100"/>
        <v>111.19431899382974</v>
      </c>
      <c r="AA299">
        <f t="shared" si="101"/>
        <v>-10.132710972323684</v>
      </c>
      <c r="AB299">
        <f t="shared" si="102"/>
        <v>-122.12692869132852</v>
      </c>
      <c r="AC299">
        <f t="shared" si="103"/>
        <v>-245.3863641659342</v>
      </c>
      <c r="AE299">
        <f t="shared" si="104"/>
        <v>-11.709636536764522</v>
      </c>
      <c r="AF299">
        <f t="shared" si="105"/>
        <v>-13.976633603115875</v>
      </c>
      <c r="AG299">
        <f t="shared" si="106"/>
        <v>-1.4749092465180633</v>
      </c>
      <c r="AH299">
        <f t="shared" si="107"/>
        <v>-13.360937752610837</v>
      </c>
      <c r="AI299">
        <f t="shared" si="108"/>
        <v>0.46509270672054009</v>
      </c>
      <c r="AK299" t="str">
        <f t="shared" si="109"/>
        <v>-0.23394-0.123458i</v>
      </c>
      <c r="AL299" t="str">
        <f t="shared" si="110"/>
        <v>-0.277317+0.175573i</v>
      </c>
      <c r="AM299" t="str">
        <f t="shared" si="111"/>
        <v>0.994357099568055+0.00772103309084093i</v>
      </c>
      <c r="AN299" t="str">
        <f t="shared" si="112"/>
        <v>0.011327249503174+0.0259295515548462i</v>
      </c>
      <c r="AO299" t="str">
        <f t="shared" si="113"/>
        <v>-0.166892048937446-0.265144105587564i</v>
      </c>
      <c r="AP299">
        <f t="shared" si="114"/>
        <v>-30.965582547473431</v>
      </c>
      <c r="AQ299">
        <f t="shared" si="114"/>
        <v>-10.080904365313463</v>
      </c>
    </row>
    <row r="300" spans="1:43" x14ac:dyDescent="0.25">
      <c r="A300" s="3">
        <v>2990</v>
      </c>
      <c r="B300">
        <v>-0.87621199999999999</v>
      </c>
      <c r="C300">
        <v>-0.37965900000000002</v>
      </c>
      <c r="D300">
        <v>0.77148000000000005</v>
      </c>
      <c r="E300">
        <v>0.20136499999999999</v>
      </c>
      <c r="F300">
        <v>-0.22602700000000001</v>
      </c>
      <c r="G300">
        <v>-0.126052</v>
      </c>
      <c r="H300">
        <v>-0.31201299999999998</v>
      </c>
      <c r="I300">
        <v>3.5943999999999997E-2</v>
      </c>
      <c r="J300">
        <v>-0.14610300000000001</v>
      </c>
      <c r="K300">
        <v>-1.0561400000000001</v>
      </c>
      <c r="M300">
        <v>-0.23538899999999999</v>
      </c>
      <c r="N300">
        <v>-0.11930399999999999</v>
      </c>
      <c r="O300">
        <v>-0.24890799999999999</v>
      </c>
      <c r="P300">
        <v>0.220384</v>
      </c>
      <c r="R300" t="str">
        <f t="shared" si="92"/>
        <v>-0.226027-0.126052i</v>
      </c>
      <c r="S300" t="str">
        <f t="shared" si="93"/>
        <v>0.201529740577435-0.0262692396329313i</v>
      </c>
      <c r="T300" t="str">
        <f t="shared" si="94"/>
        <v>0.787878677432929+0.287636487347885i</v>
      </c>
      <c r="U300" t="str">
        <f t="shared" si="95"/>
        <v>-0.0204042285013977+0.217573619124765i</v>
      </c>
      <c r="V300" t="str">
        <f t="shared" si="96"/>
        <v>-0.19274398495137-1.04796197745585i</v>
      </c>
      <c r="W300" t="str">
        <f t="shared" si="97"/>
        <v>-0.00770718297150282+0.0114189711580052i</v>
      </c>
      <c r="X300" t="str">
        <f t="shared" si="98"/>
        <v>-0.162032248531606-0.267088799708358i</v>
      </c>
      <c r="Y300">
        <f t="shared" si="99"/>
        <v>-37.2171850127814</v>
      </c>
      <c r="Z300">
        <f t="shared" si="100"/>
        <v>124.01720394668232</v>
      </c>
      <c r="AA300">
        <f t="shared" si="101"/>
        <v>-10.105907814478414</v>
      </c>
      <c r="AB300">
        <f t="shared" si="102"/>
        <v>-121.24353778033115</v>
      </c>
      <c r="AC300">
        <f t="shared" si="103"/>
        <v>354.30013601782662</v>
      </c>
      <c r="AE300">
        <f t="shared" si="104"/>
        <v>-11.740722896603978</v>
      </c>
      <c r="AF300">
        <f t="shared" si="105"/>
        <v>-13.840046359365136</v>
      </c>
      <c r="AG300">
        <f t="shared" si="106"/>
        <v>-1.5274357842169859</v>
      </c>
      <c r="AH300">
        <f t="shared" si="107"/>
        <v>-13.209846766263141</v>
      </c>
      <c r="AI300">
        <f t="shared" si="108"/>
        <v>0.55139155038537091</v>
      </c>
      <c r="AK300" t="str">
        <f t="shared" si="109"/>
        <v>-0.235389-0.119304i</v>
      </c>
      <c r="AL300" t="str">
        <f t="shared" si="110"/>
        <v>-0.248908+0.220384i</v>
      </c>
      <c r="AM300" t="str">
        <f t="shared" si="111"/>
        <v>0.994584646475249+0.00862599838399711i</v>
      </c>
      <c r="AN300" t="str">
        <f t="shared" si="112"/>
        <v>0.0103188632364425+0.023022302740996i</v>
      </c>
      <c r="AO300" t="str">
        <f t="shared" si="113"/>
        <v>-0.16335216990812-0.268195229262575i</v>
      </c>
      <c r="AP300">
        <f t="shared" si="114"/>
        <v>-31.961979334509113</v>
      </c>
      <c r="AQ300">
        <f t="shared" si="114"/>
        <v>-10.060675358597305</v>
      </c>
    </row>
    <row r="301" spans="1:43" x14ac:dyDescent="0.25">
      <c r="A301" s="3">
        <v>3000</v>
      </c>
      <c r="B301">
        <v>-0.91374999999999995</v>
      </c>
      <c r="C301">
        <v>-0.244502</v>
      </c>
      <c r="D301">
        <v>0.81024300000000005</v>
      </c>
      <c r="E301">
        <v>-5.7001999999999997E-2</v>
      </c>
      <c r="F301">
        <v>-0.23080700000000001</v>
      </c>
      <c r="G301">
        <v>-0.11884500000000001</v>
      </c>
      <c r="H301">
        <v>-0.25546999999999997</v>
      </c>
      <c r="I301">
        <v>5.9355999999999999E-2</v>
      </c>
      <c r="J301">
        <v>-0.32893299999999998</v>
      </c>
      <c r="K301">
        <v>-1.0347919999999999</v>
      </c>
      <c r="M301">
        <v>-0.23771300000000001</v>
      </c>
      <c r="N301">
        <v>-0.108684</v>
      </c>
      <c r="O301">
        <v>-0.204484</v>
      </c>
      <c r="P301">
        <v>0.26585999999999999</v>
      </c>
      <c r="R301" t="str">
        <f t="shared" si="92"/>
        <v>-0.230807-0.118845i</v>
      </c>
      <c r="S301" t="str">
        <f t="shared" si="93"/>
        <v>0.201312540415383-0.0589098107288628i</v>
      </c>
      <c r="T301" t="str">
        <f t="shared" si="94"/>
        <v>0.82783042037566+0.110721287022374i</v>
      </c>
      <c r="U301" t="str">
        <f t="shared" si="95"/>
        <v>0.00813653120711918+0.212388059443236i</v>
      </c>
      <c r="V301" t="str">
        <f t="shared" si="96"/>
        <v>-0.36802664982712-1.00624365696391i</v>
      </c>
      <c r="W301" t="str">
        <f t="shared" si="97"/>
        <v>-0.00654644542945883+0.0131818313309584i</v>
      </c>
      <c r="X301" t="str">
        <f t="shared" si="98"/>
        <v>-0.168376545342639-0.264104739316573i</v>
      </c>
      <c r="Y301">
        <f t="shared" si="99"/>
        <v>-36.643082149861804</v>
      </c>
      <c r="Z301">
        <f t="shared" si="100"/>
        <v>116.41020813446397</v>
      </c>
      <c r="AA301">
        <f t="shared" si="101"/>
        <v>-10.083222521397776</v>
      </c>
      <c r="AB301">
        <f t="shared" si="102"/>
        <v>-122.51901826999533</v>
      </c>
      <c r="AC301">
        <f t="shared" si="103"/>
        <v>74.268061643327286</v>
      </c>
      <c r="AE301">
        <f t="shared" si="104"/>
        <v>-11.713658443975138</v>
      </c>
      <c r="AF301">
        <f t="shared" si="105"/>
        <v>-13.565759017356644</v>
      </c>
      <c r="AG301">
        <f t="shared" si="106"/>
        <v>-1.5641693161347912</v>
      </c>
      <c r="AH301">
        <f t="shared" si="107"/>
        <v>-13.451028872840174</v>
      </c>
      <c r="AI301">
        <f t="shared" si="108"/>
        <v>0.59930505524683841</v>
      </c>
      <c r="AK301" t="str">
        <f t="shared" si="109"/>
        <v>-0.237713-0.108684i</v>
      </c>
      <c r="AL301" t="str">
        <f t="shared" si="110"/>
        <v>-0.204484+0.26586i</v>
      </c>
      <c r="AM301" t="str">
        <f t="shared" si="111"/>
        <v>0.997309690205946+0.0102036894072339i</v>
      </c>
      <c r="AN301" t="str">
        <f t="shared" si="112"/>
        <v>0.0127878057192911+0.021231195829161i</v>
      </c>
      <c r="AO301" t="str">
        <f t="shared" si="113"/>
        <v>-0.169881204493491-0.264781780972476i</v>
      </c>
      <c r="AP301">
        <f t="shared" si="114"/>
        <v>-32.116253869327721</v>
      </c>
      <c r="AQ301">
        <f t="shared" si="114"/>
        <v>-10.045007513086116</v>
      </c>
    </row>
    <row r="302" spans="1:43" x14ac:dyDescent="0.25">
      <c r="A302" s="3">
        <v>3010</v>
      </c>
      <c r="B302">
        <v>-0.92847299999999999</v>
      </c>
      <c r="C302">
        <v>-0.11790399999999999</v>
      </c>
      <c r="D302">
        <v>0.77744400000000002</v>
      </c>
      <c r="E302">
        <v>-0.28905599999999998</v>
      </c>
      <c r="F302">
        <v>-0.23241700000000001</v>
      </c>
      <c r="G302">
        <v>-0.11497400000000001</v>
      </c>
      <c r="H302">
        <v>-0.19269900000000001</v>
      </c>
      <c r="I302">
        <v>6.0204000000000001E-2</v>
      </c>
      <c r="J302">
        <v>-0.52454500000000004</v>
      </c>
      <c r="K302">
        <v>-0.97312399999999999</v>
      </c>
      <c r="M302">
        <v>-0.237451</v>
      </c>
      <c r="N302">
        <v>-9.9914000000000003E-2</v>
      </c>
      <c r="O302">
        <v>-0.15330099999999999</v>
      </c>
      <c r="P302">
        <v>0.30109999999999998</v>
      </c>
      <c r="R302" t="str">
        <f t="shared" si="92"/>
        <v>-0.232417-0.114974i</v>
      </c>
      <c r="S302" t="str">
        <f t="shared" si="93"/>
        <v>0.19242444903958-0.0844579019365994i</v>
      </c>
      <c r="T302" t="str">
        <f t="shared" si="94"/>
        <v>0.830241653953367-0.055293625754696i</v>
      </c>
      <c r="U302" t="str">
        <f t="shared" si="95"/>
        <v>0.0405366098126107+0.206629758862093i</v>
      </c>
      <c r="V302" t="str">
        <f t="shared" si="96"/>
        <v>-0.546659708218663-0.929490533902091i</v>
      </c>
      <c r="W302" t="str">
        <f t="shared" si="97"/>
        <v>-0.00716765057217123+0.0176841646884692i</v>
      </c>
      <c r="X302" t="str">
        <f t="shared" si="98"/>
        <v>-0.169656327253544-0.263392539675178i</v>
      </c>
      <c r="Y302">
        <f t="shared" si="99"/>
        <v>-34.387734818619563</v>
      </c>
      <c r="Z302">
        <f t="shared" si="100"/>
        <v>112.06343225854057</v>
      </c>
      <c r="AA302">
        <f t="shared" si="101"/>
        <v>-10.080703200444967</v>
      </c>
      <c r="AB302">
        <f t="shared" si="102"/>
        <v>-122.78638329191131</v>
      </c>
      <c r="AC302">
        <f t="shared" si="103"/>
        <v>204.30710950830326</v>
      </c>
      <c r="AE302">
        <f t="shared" si="104"/>
        <v>-11.723937226456671</v>
      </c>
      <c r="AF302">
        <f t="shared" si="105"/>
        <v>-13.549679279994454</v>
      </c>
      <c r="AG302">
        <f t="shared" si="106"/>
        <v>-1.5966891581542852</v>
      </c>
      <c r="AH302">
        <f t="shared" si="107"/>
        <v>-13.532133813272388</v>
      </c>
      <c r="AI302">
        <f t="shared" si="108"/>
        <v>0.65501097400389729</v>
      </c>
      <c r="AK302" t="str">
        <f t="shared" si="109"/>
        <v>-0.237451-0.099914i</v>
      </c>
      <c r="AL302" t="str">
        <f t="shared" si="110"/>
        <v>-0.153301+0.3011i</v>
      </c>
      <c r="AM302" t="str">
        <f t="shared" si="111"/>
        <v>0.999976344086078+0.0123673639766505i</v>
      </c>
      <c r="AN302" t="str">
        <f t="shared" si="112"/>
        <v>0.0130444354183434+0.0223959597382764i</v>
      </c>
      <c r="AO302" t="str">
        <f t="shared" si="113"/>
        <v>-0.171300793190345-0.263860848035915i</v>
      </c>
      <c r="AP302">
        <f t="shared" si="114"/>
        <v>-31.728011770399963</v>
      </c>
      <c r="AQ302">
        <f t="shared" si="114"/>
        <v>-10.045117495647828</v>
      </c>
    </row>
    <row r="303" spans="1:43" x14ac:dyDescent="0.25">
      <c r="A303" s="3">
        <v>3020</v>
      </c>
      <c r="B303">
        <v>-0.92472900000000002</v>
      </c>
      <c r="C303">
        <v>1.7349E-2</v>
      </c>
      <c r="D303">
        <v>0.66872699999999996</v>
      </c>
      <c r="E303">
        <v>-0.51866100000000004</v>
      </c>
      <c r="F303">
        <v>-0.231521</v>
      </c>
      <c r="G303">
        <v>-0.112271</v>
      </c>
      <c r="H303">
        <v>-0.13800200000000001</v>
      </c>
      <c r="I303">
        <v>3.5528999999999998E-2</v>
      </c>
      <c r="J303">
        <v>-0.69826200000000005</v>
      </c>
      <c r="K303">
        <v>-0.87646999999999997</v>
      </c>
      <c r="M303">
        <v>-0.23466999999999999</v>
      </c>
      <c r="N303">
        <v>-9.1252E-2</v>
      </c>
      <c r="O303">
        <v>-9.7896999999999998E-2</v>
      </c>
      <c r="P303">
        <v>0.32616699999999998</v>
      </c>
      <c r="R303" t="str">
        <f t="shared" si="92"/>
        <v>-0.231521-0.112271i</v>
      </c>
      <c r="S303" t="str">
        <f t="shared" si="93"/>
        <v>0.169211413228599-0.116771966339415i</v>
      </c>
      <c r="T303" t="str">
        <f t="shared" si="94"/>
        <v>0.795370723064455-0.232500444624904i</v>
      </c>
      <c r="U303" t="str">
        <f t="shared" si="95"/>
        <v>0.061570229356121+0.194636781134898i</v>
      </c>
      <c r="V303" t="str">
        <f t="shared" si="96"/>
        <v>-0.697681852327048-0.829441265933773i</v>
      </c>
      <c r="W303" t="str">
        <f t="shared" si="97"/>
        <v>-0.0106336380114497+0.0233144163235497i</v>
      </c>
      <c r="X303" t="str">
        <f t="shared" si="98"/>
        <v>-0.1733587361663-0.261699201002161i</v>
      </c>
      <c r="Y303">
        <f t="shared" si="99"/>
        <v>-31.826751349623098</v>
      </c>
      <c r="Z303">
        <f t="shared" si="100"/>
        <v>114.51759204992224</v>
      </c>
      <c r="AA303">
        <f t="shared" si="101"/>
        <v>-10.063886619554481</v>
      </c>
      <c r="AB303">
        <f t="shared" si="102"/>
        <v>-123.5218888861412</v>
      </c>
      <c r="AC303">
        <f t="shared" si="103"/>
        <v>-66.511376436299628</v>
      </c>
      <c r="AE303">
        <f t="shared" si="104"/>
        <v>-11.79097724739772</v>
      </c>
      <c r="AF303">
        <f t="shared" si="105"/>
        <v>-13.739863029150928</v>
      </c>
      <c r="AG303">
        <f t="shared" si="106"/>
        <v>-1.6325126592669341</v>
      </c>
      <c r="AH303">
        <f t="shared" si="107"/>
        <v>-13.801309597545565</v>
      </c>
      <c r="AI303">
        <f t="shared" si="108"/>
        <v>0.69939087828514923</v>
      </c>
      <c r="AK303" t="str">
        <f t="shared" si="109"/>
        <v>-0.23467-0.091252i</v>
      </c>
      <c r="AL303" t="str">
        <f t="shared" si="110"/>
        <v>-0.097897+0.326167i</v>
      </c>
      <c r="AM303" t="str">
        <f t="shared" si="111"/>
        <v>1.00259203539234+0.0144324304737526i</v>
      </c>
      <c r="AN303" t="str">
        <f t="shared" si="112"/>
        <v>0.00948596630169434+0.0251484963762313i</v>
      </c>
      <c r="AO303" t="str">
        <f t="shared" si="113"/>
        <v>-0.174994440309313-0.262238822088511i</v>
      </c>
      <c r="AP303">
        <f t="shared" si="114"/>
        <v>-31.412039710926379</v>
      </c>
      <c r="AQ303">
        <f t="shared" si="114"/>
        <v>-10.026474606535519</v>
      </c>
    </row>
    <row r="304" spans="1:43" x14ac:dyDescent="0.25">
      <c r="A304" s="3">
        <v>3030</v>
      </c>
      <c r="B304">
        <v>-0.89741899999999997</v>
      </c>
      <c r="C304">
        <v>0.13983200000000001</v>
      </c>
      <c r="D304">
        <v>0.52446000000000004</v>
      </c>
      <c r="E304">
        <v>-0.68946300000000005</v>
      </c>
      <c r="F304">
        <v>-0.23341100000000001</v>
      </c>
      <c r="G304">
        <v>-0.104433</v>
      </c>
      <c r="H304">
        <v>-9.6367999999999995E-2</v>
      </c>
      <c r="I304">
        <v>-5.9249999999999997E-3</v>
      </c>
      <c r="J304">
        <v>-0.85877499999999996</v>
      </c>
      <c r="K304">
        <v>-0.73526599999999998</v>
      </c>
      <c r="M304">
        <v>-0.229243</v>
      </c>
      <c r="N304">
        <v>-8.3474000000000007E-2</v>
      </c>
      <c r="O304">
        <v>-4.0335999999999997E-2</v>
      </c>
      <c r="P304">
        <v>0.33922400000000003</v>
      </c>
      <c r="R304" t="str">
        <f t="shared" si="92"/>
        <v>-0.233411-0.104433i</v>
      </c>
      <c r="S304" t="str">
        <f t="shared" si="93"/>
        <v>0.153556424610836-0.150098162257377i</v>
      </c>
      <c r="T304" t="str">
        <f t="shared" si="94"/>
        <v>0.729306966789195-0.381439840581762i</v>
      </c>
      <c r="U304" t="str">
        <f t="shared" si="95"/>
        <v>0.0907963230052946+0.174655820203043i</v>
      </c>
      <c r="V304" t="str">
        <f t="shared" si="96"/>
        <v>-0.833987432688518-0.694411038671616i</v>
      </c>
      <c r="W304" t="str">
        <f t="shared" si="97"/>
        <v>-0.00717339343038825+0.0248827686779978i</v>
      </c>
      <c r="X304" t="str">
        <f t="shared" si="98"/>
        <v>-0.172289222743935-0.262460455171477i</v>
      </c>
      <c r="Y304">
        <f t="shared" si="99"/>
        <v>-31.735301363981925</v>
      </c>
      <c r="Z304">
        <f t="shared" si="100"/>
        <v>106.08161505117425</v>
      </c>
      <c r="AA304">
        <f t="shared" si="101"/>
        <v>-10.062593550863113</v>
      </c>
      <c r="AB304">
        <f t="shared" si="102"/>
        <v>-123.28244793097052</v>
      </c>
      <c r="AC304">
        <f t="shared" si="103"/>
        <v>187.85245715608627</v>
      </c>
      <c r="AE304">
        <f t="shared" si="104"/>
        <v>-11.845089438461741</v>
      </c>
      <c r="AF304">
        <f t="shared" si="105"/>
        <v>-13.362139776940275</v>
      </c>
      <c r="AG304">
        <f t="shared" si="106"/>
        <v>-1.6916442216321377</v>
      </c>
      <c r="AH304">
        <f t="shared" si="107"/>
        <v>-14.117436724747485</v>
      </c>
      <c r="AI304">
        <f t="shared" si="108"/>
        <v>0.71050062793964586</v>
      </c>
      <c r="AK304" t="str">
        <f t="shared" si="109"/>
        <v>-0.229243-0.083474i</v>
      </c>
      <c r="AL304" t="str">
        <f t="shared" si="110"/>
        <v>-0.040336+0.339224i</v>
      </c>
      <c r="AM304" t="str">
        <f t="shared" si="111"/>
        <v>1.00718878387955+0.0131657978056003i</v>
      </c>
      <c r="AN304" t="str">
        <f t="shared" si="112"/>
        <v>0.0122334488080112+0.0234315525929118i</v>
      </c>
      <c r="AO304" t="str">
        <f t="shared" si="113"/>
        <v>-0.173922106969685-0.262508369102576i</v>
      </c>
      <c r="AP304">
        <f t="shared" si="114"/>
        <v>-31.557124102232159</v>
      </c>
      <c r="AQ304">
        <f t="shared" si="114"/>
        <v>-10.036654828270613</v>
      </c>
    </row>
    <row r="305" spans="1:43" x14ac:dyDescent="0.25">
      <c r="A305" s="3">
        <v>3040</v>
      </c>
      <c r="B305">
        <v>-0.85369899999999999</v>
      </c>
      <c r="C305">
        <v>0.27144699999999999</v>
      </c>
      <c r="D305">
        <v>0.346771</v>
      </c>
      <c r="E305">
        <v>-0.81496999999999997</v>
      </c>
      <c r="F305">
        <v>-0.23433899999999999</v>
      </c>
      <c r="G305">
        <v>-9.9574999999999997E-2</v>
      </c>
      <c r="H305">
        <v>-7.9242000000000007E-2</v>
      </c>
      <c r="I305">
        <v>-5.8971999999999997E-2</v>
      </c>
      <c r="J305">
        <v>-0.98305500000000001</v>
      </c>
      <c r="K305">
        <v>-0.56259099999999995</v>
      </c>
      <c r="M305">
        <v>-0.224436</v>
      </c>
      <c r="N305">
        <v>-7.8273999999999996E-2</v>
      </c>
      <c r="O305">
        <v>2.3584999999999998E-2</v>
      </c>
      <c r="P305">
        <v>0.344725</v>
      </c>
      <c r="R305" t="str">
        <f t="shared" si="92"/>
        <v>-0.234339-0.099575i</v>
      </c>
      <c r="S305" t="str">
        <f t="shared" si="93"/>
        <v>0.125204445347802-0.173555992318489i</v>
      </c>
      <c r="T305" t="str">
        <f t="shared" si="94"/>
        <v>0.632513533888624-0.524969243124212i</v>
      </c>
      <c r="U305" t="str">
        <f t="shared" si="95"/>
        <v>0.109108869089467+0.1521506459134i</v>
      </c>
      <c r="V305" t="str">
        <f t="shared" si="96"/>
        <v>-0.943730193098087-0.53993782777186i</v>
      </c>
      <c r="W305" t="str">
        <f t="shared" si="97"/>
        <v>-0.00712176334335223+0.0275614352444617i</v>
      </c>
      <c r="X305" t="str">
        <f t="shared" si="98"/>
        <v>-0.176830632185723-0.262570089282851i</v>
      </c>
      <c r="Y305">
        <f t="shared" si="99"/>
        <v>-30.913261706337639</v>
      </c>
      <c r="Z305">
        <f t="shared" si="100"/>
        <v>104.48809692653182</v>
      </c>
      <c r="AA305">
        <f t="shared" si="101"/>
        <v>-9.9907973173286901</v>
      </c>
      <c r="AB305">
        <f t="shared" si="102"/>
        <v>-123.95871677673243</v>
      </c>
      <c r="AC305">
        <f t="shared" si="103"/>
        <v>196.77332877728065</v>
      </c>
      <c r="AE305">
        <f t="shared" si="104"/>
        <v>-11.882243297852186</v>
      </c>
      <c r="AF305">
        <f t="shared" si="105"/>
        <v>-13.391550461714806</v>
      </c>
      <c r="AG305">
        <f t="shared" si="106"/>
        <v>-1.7026788518581677</v>
      </c>
      <c r="AH305">
        <f t="shared" si="107"/>
        <v>-14.55255425633371</v>
      </c>
      <c r="AI305">
        <f t="shared" si="108"/>
        <v>0.72676089567329571</v>
      </c>
      <c r="AK305" t="str">
        <f t="shared" si="109"/>
        <v>-0.224436-0.078274i</v>
      </c>
      <c r="AL305" t="str">
        <f t="shared" si="110"/>
        <v>0.023585+0.344725i</v>
      </c>
      <c r="AM305" t="str">
        <f t="shared" si="111"/>
        <v>1.01042068906104+0.0118216704780003i</v>
      </c>
      <c r="AN305" t="str">
        <f t="shared" si="112"/>
        <v>0.0111409718109916+0.0230746741613581i</v>
      </c>
      <c r="AO305" t="str">
        <f t="shared" si="113"/>
        <v>-0.178342646449929-0.262427808087491i</v>
      </c>
      <c r="AP305">
        <f t="shared" si="114"/>
        <v>-31.827243621211828</v>
      </c>
      <c r="AQ305">
        <f t="shared" si="114"/>
        <v>-9.9708071707458785</v>
      </c>
    </row>
    <row r="306" spans="1:43" x14ac:dyDescent="0.25">
      <c r="A306" s="3">
        <v>3050</v>
      </c>
      <c r="B306">
        <v>-0.783188</v>
      </c>
      <c r="C306">
        <v>0.39090200000000003</v>
      </c>
      <c r="D306">
        <v>0.161305</v>
      </c>
      <c r="E306">
        <v>-0.88825299999999996</v>
      </c>
      <c r="F306">
        <v>-0.23721400000000001</v>
      </c>
      <c r="G306">
        <v>-9.0654999999999999E-2</v>
      </c>
      <c r="H306">
        <v>-8.4195000000000006E-2</v>
      </c>
      <c r="I306">
        <v>-0.110223</v>
      </c>
      <c r="J306">
        <v>-1.071677</v>
      </c>
      <c r="K306">
        <v>-0.36316399999999999</v>
      </c>
      <c r="M306">
        <v>-0.216062</v>
      </c>
      <c r="N306">
        <v>-7.4734999999999996E-2</v>
      </c>
      <c r="O306">
        <v>9.0260999999999994E-2</v>
      </c>
      <c r="P306">
        <v>0.33499099999999998</v>
      </c>
      <c r="R306" t="str">
        <f t="shared" si="92"/>
        <v>-0.237214-0.090655i</v>
      </c>
      <c r="S306" t="str">
        <f t="shared" si="93"/>
        <v>0.104811428265454-0.192665205011686i</v>
      </c>
      <c r="T306" t="str">
        <f t="shared" si="94"/>
        <v>0.51041903660599-0.637219869602279i</v>
      </c>
      <c r="U306" t="str">
        <f t="shared" si="95"/>
        <v>0.129182602930939+0.127845429398092i</v>
      </c>
      <c r="V306" t="str">
        <f t="shared" si="96"/>
        <v>-1.02659731415169-0.361614453331511i</v>
      </c>
      <c r="W306" t="str">
        <f t="shared" si="97"/>
        <v>0.00107440492005763+0.032203051411917i</v>
      </c>
      <c r="X306" t="str">
        <f t="shared" si="98"/>
        <v>-0.180164430676224-0.260509959501605i</v>
      </c>
      <c r="Y306">
        <f t="shared" si="99"/>
        <v>-29.837227962904041</v>
      </c>
      <c r="Z306">
        <f t="shared" si="100"/>
        <v>88.089123882582854</v>
      </c>
      <c r="AA306">
        <f t="shared" si="101"/>
        <v>-9.9859229873744635</v>
      </c>
      <c r="AB306">
        <f t="shared" si="102"/>
        <v>-124.66710076033064</v>
      </c>
      <c r="AC306">
        <f t="shared" si="103"/>
        <v>136.19728198034488</v>
      </c>
      <c r="AE306">
        <f t="shared" si="104"/>
        <v>-11.905156314149515</v>
      </c>
      <c r="AF306">
        <f t="shared" si="105"/>
        <v>-13.178069216853181</v>
      </c>
      <c r="AG306">
        <f t="shared" si="106"/>
        <v>-1.7614983512186941</v>
      </c>
      <c r="AH306">
        <f t="shared" si="107"/>
        <v>-14.810572584463518</v>
      </c>
      <c r="AI306">
        <f t="shared" si="108"/>
        <v>0.73596312314244294</v>
      </c>
      <c r="AK306" t="str">
        <f t="shared" si="109"/>
        <v>-0.216062-0.074735i</v>
      </c>
      <c r="AL306" t="str">
        <f t="shared" si="110"/>
        <v>0.090261+0.334991i</v>
      </c>
      <c r="AM306" t="str">
        <f t="shared" si="111"/>
        <v>1.01586888780659+0.00762978604426053i</v>
      </c>
      <c r="AN306" t="str">
        <f t="shared" si="112"/>
        <v>0.0176220448680009+0.0245069750638432i</v>
      </c>
      <c r="AO306" t="str">
        <f t="shared" si="113"/>
        <v>-0.181730411559466-0.259756853465099i</v>
      </c>
      <c r="AP306">
        <f t="shared" si="114"/>
        <v>-30.404204675577251</v>
      </c>
      <c r="AQ306">
        <f t="shared" si="114"/>
        <v>-9.9783581626799407</v>
      </c>
    </row>
    <row r="307" spans="1:43" x14ac:dyDescent="0.25">
      <c r="A307" s="3">
        <v>3060</v>
      </c>
      <c r="B307">
        <v>-0.69105300000000003</v>
      </c>
      <c r="C307">
        <v>0.50578900000000004</v>
      </c>
      <c r="D307">
        <v>-2.9843000000000001E-2</v>
      </c>
      <c r="E307">
        <v>-0.92006100000000002</v>
      </c>
      <c r="F307">
        <v>-0.23493700000000001</v>
      </c>
      <c r="G307">
        <v>-9.0199000000000001E-2</v>
      </c>
      <c r="H307">
        <v>-0.109421</v>
      </c>
      <c r="I307">
        <v>-0.15545300000000001</v>
      </c>
      <c r="J307">
        <v>-1.1114360000000001</v>
      </c>
      <c r="K307">
        <v>-0.16909199999999999</v>
      </c>
      <c r="M307">
        <v>-0.2107</v>
      </c>
      <c r="N307">
        <v>-7.5062000000000004E-2</v>
      </c>
      <c r="O307">
        <v>0.14794399999999999</v>
      </c>
      <c r="P307">
        <v>0.31579099999999999</v>
      </c>
      <c r="R307" t="str">
        <f t="shared" si="92"/>
        <v>-0.234937-0.090199i</v>
      </c>
      <c r="S307" t="str">
        <f t="shared" si="93"/>
        <v>0.0678033386818802-0.207493246533539i</v>
      </c>
      <c r="T307" t="str">
        <f t="shared" si="94"/>
        <v>0.363378702611194-0.731038965850228i</v>
      </c>
      <c r="U307" t="str">
        <f t="shared" si="95"/>
        <v>0.133656612947913+0.101929762569217i</v>
      </c>
      <c r="V307" t="str">
        <f t="shared" si="96"/>
        <v>-1.07433640505586-0.187125324794219i</v>
      </c>
      <c r="W307" t="str">
        <f t="shared" si="97"/>
        <v>-0.00325993411013838+0.0346064567224159i</v>
      </c>
      <c r="X307" t="str">
        <f t="shared" si="98"/>
        <v>-0.182858971602194-0.259628615375122i</v>
      </c>
      <c r="Y307">
        <f t="shared" si="99"/>
        <v>-29.178489410694933</v>
      </c>
      <c r="Z307">
        <f t="shared" si="100"/>
        <v>95.381392099007726</v>
      </c>
      <c r="AA307">
        <f t="shared" si="101"/>
        <v>-9.9634812139586248</v>
      </c>
      <c r="AB307">
        <f t="shared" si="102"/>
        <v>-125.15741097545988</v>
      </c>
      <c r="AC307">
        <f t="shared" si="103"/>
        <v>123.9785644308829</v>
      </c>
      <c r="AE307">
        <f t="shared" si="104"/>
        <v>-11.983819155232013</v>
      </c>
      <c r="AF307">
        <f t="shared" si="105"/>
        <v>-13.219303496741329</v>
      </c>
      <c r="AG307">
        <f t="shared" si="106"/>
        <v>-1.7622457463103003</v>
      </c>
      <c r="AH307">
        <f t="shared" si="107"/>
        <v>-15.489236455360587</v>
      </c>
      <c r="AI307">
        <f t="shared" si="108"/>
        <v>0.75260231821994139</v>
      </c>
      <c r="AK307" t="str">
        <f t="shared" si="109"/>
        <v>-0.2107-0.075062i</v>
      </c>
      <c r="AL307" t="str">
        <f t="shared" si="110"/>
        <v>0.147944+0.315791i</v>
      </c>
      <c r="AM307" t="str">
        <f t="shared" si="111"/>
        <v>1.01691721526922+0.0064100286208517i</v>
      </c>
      <c r="AN307" t="str">
        <f t="shared" si="112"/>
        <v>0.0109330475803007+0.0253039136344358i</v>
      </c>
      <c r="AO307" t="str">
        <f t="shared" si="113"/>
        <v>-0.18423080244618-0.25909665252475i</v>
      </c>
      <c r="AP307">
        <f t="shared" si="114"/>
        <v>-31.192895222625864</v>
      </c>
      <c r="AQ307">
        <f t="shared" si="114"/>
        <v>-9.9536886579525348</v>
      </c>
    </row>
    <row r="308" spans="1:43" x14ac:dyDescent="0.25">
      <c r="A308" s="3">
        <v>3070</v>
      </c>
      <c r="B308">
        <v>-0.57801800000000003</v>
      </c>
      <c r="C308">
        <v>0.61033499999999996</v>
      </c>
      <c r="D308">
        <v>-0.19867000000000001</v>
      </c>
      <c r="E308">
        <v>-0.90932199999999996</v>
      </c>
      <c r="F308">
        <v>-0.23169300000000001</v>
      </c>
      <c r="G308">
        <v>-8.1993999999999997E-2</v>
      </c>
      <c r="H308">
        <v>-0.14860699999999999</v>
      </c>
      <c r="I308">
        <v>-0.18053</v>
      </c>
      <c r="J308">
        <v>-1.111089</v>
      </c>
      <c r="K308">
        <v>3.6617999999999998E-2</v>
      </c>
      <c r="M308">
        <v>-0.20463000000000001</v>
      </c>
      <c r="N308">
        <v>-7.5926999999999994E-2</v>
      </c>
      <c r="O308">
        <v>0.20327300000000001</v>
      </c>
      <c r="P308">
        <v>0.28129700000000002</v>
      </c>
      <c r="R308" t="str">
        <f t="shared" si="92"/>
        <v>-0.231693-0.081994i</v>
      </c>
      <c r="S308" t="str">
        <f t="shared" si="93"/>
        <v>0.0351783370861542-0.214947736112135i</v>
      </c>
      <c r="T308" t="str">
        <f t="shared" si="94"/>
        <v>0.209693586396584-0.791125757645555i</v>
      </c>
      <c r="U308" t="str">
        <f t="shared" si="95"/>
        <v>0.137732089557654+0.0698122822532101i</v>
      </c>
      <c r="V308" t="str">
        <f t="shared" si="96"/>
        <v>-1.090026728432+0.0057257778221278i</v>
      </c>
      <c r="W308" t="str">
        <f t="shared" si="97"/>
        <v>0.00132740409396546+0.0336144932443684i</v>
      </c>
      <c r="X308" t="str">
        <f t="shared" si="98"/>
        <v>-0.184009901917877-0.256986927811282i</v>
      </c>
      <c r="Y308">
        <f t="shared" si="99"/>
        <v>-29.462701586114868</v>
      </c>
      <c r="Z308">
        <f t="shared" si="100"/>
        <v>87.738619592576029</v>
      </c>
      <c r="AA308">
        <f t="shared" si="101"/>
        <v>-10.004261430142963</v>
      </c>
      <c r="AB308">
        <f t="shared" si="102"/>
        <v>-125.60373380741106</v>
      </c>
      <c r="AC308">
        <f t="shared" si="103"/>
        <v>42.044515770310255</v>
      </c>
      <c r="AE308">
        <f t="shared" si="104"/>
        <v>-12.189295394168632</v>
      </c>
      <c r="AF308">
        <f t="shared" si="105"/>
        <v>-13.23854910800414</v>
      </c>
      <c r="AG308">
        <f t="shared" si="106"/>
        <v>-1.7402155356978182</v>
      </c>
      <c r="AH308">
        <f t="shared" si="107"/>
        <v>-16.226230133804322</v>
      </c>
      <c r="AI308">
        <f t="shared" si="108"/>
        <v>0.74886277927547784</v>
      </c>
      <c r="AK308" t="str">
        <f t="shared" si="109"/>
        <v>-0.20463-0.075927i</v>
      </c>
      <c r="AL308" t="str">
        <f t="shared" si="110"/>
        <v>0.203273+0.281297i</v>
      </c>
      <c r="AM308" t="str">
        <f t="shared" si="111"/>
        <v>1.01700897794728+0.00111345955871951i</v>
      </c>
      <c r="AN308" t="str">
        <f t="shared" si="112"/>
        <v>0.0123182992568159+0.0227920534241057i</v>
      </c>
      <c r="AO308" t="str">
        <f t="shared" si="113"/>
        <v>-0.185018229579213-0.256223939920284i</v>
      </c>
      <c r="AP308">
        <f t="shared" si="114"/>
        <v>-31.73136278851214</v>
      </c>
      <c r="AQ308">
        <f t="shared" si="114"/>
        <v>-10.005108018658062</v>
      </c>
    </row>
    <row r="309" spans="1:43" x14ac:dyDescent="0.25">
      <c r="A309" s="3">
        <v>3080</v>
      </c>
      <c r="B309">
        <v>-0.435639</v>
      </c>
      <c r="C309">
        <v>0.69082100000000002</v>
      </c>
      <c r="D309">
        <v>-0.36389700000000003</v>
      </c>
      <c r="E309">
        <v>-0.86256600000000005</v>
      </c>
      <c r="F309">
        <v>-0.23142599999999999</v>
      </c>
      <c r="G309">
        <v>-7.6910999999999993E-2</v>
      </c>
      <c r="H309">
        <v>-0.19550699999999999</v>
      </c>
      <c r="I309">
        <v>-0.186665</v>
      </c>
      <c r="J309">
        <v>-1.0748489999999999</v>
      </c>
      <c r="K309">
        <v>0.24476100000000001</v>
      </c>
      <c r="M309">
        <v>-0.201345</v>
      </c>
      <c r="N309">
        <v>-7.7274999999999996E-2</v>
      </c>
      <c r="O309">
        <v>0.25403500000000001</v>
      </c>
      <c r="P309">
        <v>0.23750199999999999</v>
      </c>
      <c r="R309" t="str">
        <f t="shared" si="92"/>
        <v>-0.231426-0.076911i</v>
      </c>
      <c r="S309" t="str">
        <f t="shared" si="93"/>
        <v>0.00152470249725949-0.216812285159177i</v>
      </c>
      <c r="T309" t="str">
        <f t="shared" si="94"/>
        <v>0.038070634761248-0.813178450086837i</v>
      </c>
      <c r="U309" t="str">
        <f t="shared" si="95"/>
        <v>0.134384010483859+0.0413980928839859i</v>
      </c>
      <c r="V309" t="str">
        <f t="shared" si="96"/>
        <v>-1.07209726998476+0.211264900554354i</v>
      </c>
      <c r="W309" t="str">
        <f t="shared" si="97"/>
        <v>0.00214237126261152+0.0365981153440389i</v>
      </c>
      <c r="X309" t="str">
        <f t="shared" si="98"/>
        <v>-0.184489150643181-0.256223550053603i</v>
      </c>
      <c r="Y309">
        <f t="shared" si="99"/>
        <v>-28.715969178565356</v>
      </c>
      <c r="Z309">
        <f t="shared" si="100"/>
        <v>86.649857201396671</v>
      </c>
      <c r="AA309">
        <f t="shared" si="101"/>
        <v>-10.013625439299805</v>
      </c>
      <c r="AB309">
        <f t="shared" si="102"/>
        <v>-125.75509406418418</v>
      </c>
      <c r="AC309">
        <f t="shared" si="103"/>
        <v>292.19478334940084</v>
      </c>
      <c r="AE309">
        <f t="shared" si="104"/>
        <v>-12.256779967103808</v>
      </c>
      <c r="AF309">
        <f t="shared" si="105"/>
        <v>-13.278107491992966</v>
      </c>
      <c r="AG309">
        <f t="shared" si="106"/>
        <v>-1.7867741650404736</v>
      </c>
      <c r="AH309">
        <f t="shared" si="107"/>
        <v>-17.039304126703062</v>
      </c>
      <c r="AI309">
        <f t="shared" si="108"/>
        <v>0.77013570734863834</v>
      </c>
      <c r="AK309" t="str">
        <f t="shared" si="109"/>
        <v>-0.201345-0.077275i</v>
      </c>
      <c r="AL309" t="str">
        <f t="shared" si="110"/>
        <v>0.254035+0.237502i</v>
      </c>
      <c r="AM309" t="str">
        <f t="shared" si="111"/>
        <v>1.01765977871875-0.00205119113054782i</v>
      </c>
      <c r="AN309" t="str">
        <f t="shared" si="112"/>
        <v>0.0102584974319528+0.0251748494607854i</v>
      </c>
      <c r="AO309" t="str">
        <f t="shared" si="113"/>
        <v>-0.185402733613364-0.255434865714019i</v>
      </c>
      <c r="AP309">
        <f t="shared" si="114"/>
        <v>-31.313497936165057</v>
      </c>
      <c r="AQ309">
        <f t="shared" si="114"/>
        <v>-10.016484742459683</v>
      </c>
    </row>
    <row r="310" spans="1:43" x14ac:dyDescent="0.25">
      <c r="A310" s="3">
        <v>3090</v>
      </c>
      <c r="B310">
        <v>-0.26860600000000001</v>
      </c>
      <c r="C310">
        <v>0.75131899999999996</v>
      </c>
      <c r="D310">
        <v>-0.50397499999999995</v>
      </c>
      <c r="E310">
        <v>-0.78129300000000002</v>
      </c>
      <c r="F310">
        <v>-0.23020199999999999</v>
      </c>
      <c r="G310">
        <v>-7.0372000000000004E-2</v>
      </c>
      <c r="H310">
        <v>-0.239397</v>
      </c>
      <c r="I310">
        <v>-0.175098</v>
      </c>
      <c r="J310">
        <v>-1.006872</v>
      </c>
      <c r="K310">
        <v>0.41792699999999999</v>
      </c>
      <c r="M310">
        <v>-0.20033100000000001</v>
      </c>
      <c r="N310">
        <v>-7.9799999999999996E-2</v>
      </c>
      <c r="O310">
        <v>0.29308699999999999</v>
      </c>
      <c r="P310">
        <v>0.18376300000000001</v>
      </c>
      <c r="R310" t="str">
        <f t="shared" si="92"/>
        <v>-0.230202-0.070372i</v>
      </c>
      <c r="S310" t="str">
        <f t="shared" si="93"/>
        <v>-0.0400493776451307-0.20984005212471i</v>
      </c>
      <c r="T310" t="str">
        <f t="shared" si="94"/>
        <v>-0.135557738569489-0.796841484195191i</v>
      </c>
      <c r="U310" t="str">
        <f t="shared" si="95"/>
        <v>0.129634159167163+0.0141377591874894i</v>
      </c>
      <c r="V310" t="str">
        <f t="shared" si="96"/>
        <v>-1.02071765756085+0.390897455746271i</v>
      </c>
      <c r="W310" t="str">
        <f t="shared" si="97"/>
        <v>0.0051596598132293+0.0381033906023325i</v>
      </c>
      <c r="X310" t="str">
        <f t="shared" si="98"/>
        <v>-0.188142857702116-0.25143174399305i</v>
      </c>
      <c r="Y310">
        <f t="shared" si="99"/>
        <v>-28.301814720210821</v>
      </c>
      <c r="Z310">
        <f t="shared" si="100"/>
        <v>82.288365006980285</v>
      </c>
      <c r="AA310">
        <f t="shared" si="101"/>
        <v>-10.060541284823504</v>
      </c>
      <c r="AB310">
        <f t="shared" si="102"/>
        <v>-126.80699528424202</v>
      </c>
      <c r="AC310">
        <f t="shared" si="103"/>
        <v>-53.060434159419849</v>
      </c>
      <c r="AE310">
        <f t="shared" si="104"/>
        <v>-12.369826897976985</v>
      </c>
      <c r="AF310">
        <f t="shared" si="105"/>
        <v>-13.406848142225495</v>
      </c>
      <c r="AG310">
        <f t="shared" si="106"/>
        <v>-1.8486590255070088</v>
      </c>
      <c r="AH310">
        <f t="shared" si="107"/>
        <v>-17.694261358229927</v>
      </c>
      <c r="AI310">
        <f t="shared" si="108"/>
        <v>0.77246270302830611</v>
      </c>
      <c r="AK310" t="str">
        <f t="shared" si="109"/>
        <v>-0.200331-0.0798i</v>
      </c>
      <c r="AL310" t="str">
        <f t="shared" si="110"/>
        <v>0.293087+0.183763i</v>
      </c>
      <c r="AM310" t="str">
        <f t="shared" si="111"/>
        <v>1.01655443414403-0.00683769110594663i</v>
      </c>
      <c r="AN310" t="str">
        <f t="shared" si="112"/>
        <v>0.0100570221840467+0.0262255596740573i</v>
      </c>
      <c r="AO310" t="str">
        <f t="shared" si="113"/>
        <v>-0.18885787652844-0.250530782016321i</v>
      </c>
      <c r="AP310">
        <f t="shared" si="114"/>
        <v>-31.029650106611083</v>
      </c>
      <c r="AQ310">
        <f t="shared" si="114"/>
        <v>-10.068594096414509</v>
      </c>
    </row>
    <row r="311" spans="1:43" x14ac:dyDescent="0.25">
      <c r="A311" s="3">
        <v>3100</v>
      </c>
      <c r="B311">
        <v>-9.0909000000000004E-2</v>
      </c>
      <c r="C311">
        <v>0.77591699999999997</v>
      </c>
      <c r="D311">
        <v>-0.61868500000000004</v>
      </c>
      <c r="E311">
        <v>-0.683141</v>
      </c>
      <c r="F311">
        <v>-0.226772</v>
      </c>
      <c r="G311">
        <v>-6.7157999999999995E-2</v>
      </c>
      <c r="H311">
        <v>-0.27359299999999998</v>
      </c>
      <c r="I311">
        <v>-0.14554800000000001</v>
      </c>
      <c r="J311">
        <v>-0.90069500000000002</v>
      </c>
      <c r="K311">
        <v>0.58707399999999998</v>
      </c>
      <c r="M311">
        <v>-0.20216000000000001</v>
      </c>
      <c r="N311">
        <v>-8.3582000000000004E-2</v>
      </c>
      <c r="O311">
        <v>0.32098399999999999</v>
      </c>
      <c r="P311">
        <v>0.12502199999999999</v>
      </c>
      <c r="R311" t="str">
        <f t="shared" si="92"/>
        <v>-0.226772-0.067158i</v>
      </c>
      <c r="S311" t="str">
        <f t="shared" si="93"/>
        <v>-0.0815001817823786-0.20497049462076i</v>
      </c>
      <c r="T311" t="str">
        <f t="shared" si="94"/>
        <v>-0.297595640554898-0.746516327933162i</v>
      </c>
      <c r="U311" t="str">
        <f t="shared" si="95"/>
        <v>0.113984273542633-0.0157464642162239i</v>
      </c>
      <c r="V311" t="str">
        <f t="shared" si="96"/>
        <v>-0.924931906050887+0.574535169570742i</v>
      </c>
      <c r="W311" t="str">
        <f t="shared" si="97"/>
        <v>0.00743176471450255+0.0358074924228924i</v>
      </c>
      <c r="X311" t="str">
        <f t="shared" si="98"/>
        <v>-0.187426214719739-0.252222638612704i</v>
      </c>
      <c r="Y311">
        <f t="shared" si="99"/>
        <v>-28.737362000769501</v>
      </c>
      <c r="Z311">
        <f t="shared" si="100"/>
        <v>78.274855764008052</v>
      </c>
      <c r="AA311">
        <f t="shared" si="101"/>
        <v>-10.054855658365669</v>
      </c>
      <c r="AB311">
        <f t="shared" si="102"/>
        <v>-126.61597772126811</v>
      </c>
      <c r="AC311">
        <f t="shared" si="103"/>
        <v>96.811862203709765</v>
      </c>
      <c r="AE311">
        <f t="shared" si="104"/>
        <v>-12.523106357569365</v>
      </c>
      <c r="AF311">
        <f t="shared" si="105"/>
        <v>-13.128708870136109</v>
      </c>
      <c r="AG311">
        <f t="shared" si="106"/>
        <v>-1.8986847518162662</v>
      </c>
      <c r="AH311">
        <f t="shared" si="107"/>
        <v>-18.781000178293397</v>
      </c>
      <c r="AI311">
        <f t="shared" si="108"/>
        <v>0.73934414683490812</v>
      </c>
      <c r="AK311" t="str">
        <f t="shared" si="109"/>
        <v>-0.20216-0.083582i</v>
      </c>
      <c r="AL311" t="str">
        <f t="shared" si="110"/>
        <v>0.320984+0.125022i</v>
      </c>
      <c r="AM311" t="str">
        <f t="shared" si="111"/>
        <v>1.0135561775751-0.0103898771031725i</v>
      </c>
      <c r="AN311" t="str">
        <f t="shared" si="112"/>
        <v>0.00915777656821634+0.0245935135333755i</v>
      </c>
      <c r="AO311" t="str">
        <f t="shared" si="113"/>
        <v>-0.187828666375937-0.251363302294888i</v>
      </c>
      <c r="AP311">
        <f t="shared" si="114"/>
        <v>-31.619662724185122</v>
      </c>
      <c r="AQ311">
        <f t="shared" si="114"/>
        <v>-10.067264172111855</v>
      </c>
    </row>
    <row r="312" spans="1:43" x14ac:dyDescent="0.25">
      <c r="A312" s="3">
        <v>3110</v>
      </c>
      <c r="B312">
        <v>0.116587</v>
      </c>
      <c r="C312">
        <v>0.75218200000000002</v>
      </c>
      <c r="D312">
        <v>-0.70656600000000003</v>
      </c>
      <c r="E312">
        <v>-0.58225000000000005</v>
      </c>
      <c r="F312">
        <v>-0.22454199999999999</v>
      </c>
      <c r="G312">
        <v>-5.7563000000000003E-2</v>
      </c>
      <c r="H312">
        <v>-0.29457699999999998</v>
      </c>
      <c r="I312">
        <v>-0.110914</v>
      </c>
      <c r="J312">
        <v>-0.780555</v>
      </c>
      <c r="K312">
        <v>0.726572</v>
      </c>
      <c r="M312">
        <v>-0.204767</v>
      </c>
      <c r="N312">
        <v>-8.4846000000000005E-2</v>
      </c>
      <c r="O312">
        <v>0.33754499999999998</v>
      </c>
      <c r="P312">
        <v>6.2690999999999997E-2</v>
      </c>
      <c r="R312" t="str">
        <f t="shared" si="92"/>
        <v>-0.224542-0.057563i</v>
      </c>
      <c r="S312" t="str">
        <f t="shared" si="93"/>
        <v>-0.107559488733965-0.171933014068779i</v>
      </c>
      <c r="T312" t="str">
        <f t="shared" si="94"/>
        <v>-0.443659237644799-0.66399790463885i</v>
      </c>
      <c r="U312" t="str">
        <f t="shared" si="95"/>
        <v>0.106614804507724-0.034910071873444i</v>
      </c>
      <c r="V312" t="str">
        <f t="shared" si="96"/>
        <v>-0.804781297296421+0.72788781060079i</v>
      </c>
      <c r="W312" t="str">
        <f t="shared" si="97"/>
        <v>0.0143075429866878+0.0394607478766933i</v>
      </c>
      <c r="X312" t="str">
        <f t="shared" si="98"/>
        <v>-0.189255212298649-0.251474175255589i</v>
      </c>
      <c r="Y312">
        <f t="shared" si="99"/>
        <v>-27.540294893337872</v>
      </c>
      <c r="Z312">
        <f t="shared" si="100"/>
        <v>70.070541362357545</v>
      </c>
      <c r="AA312">
        <f t="shared" si="101"/>
        <v>-10.041157225275537</v>
      </c>
      <c r="AB312">
        <f t="shared" si="102"/>
        <v>-126.96450042520146</v>
      </c>
      <c r="AC312">
        <f t="shared" si="103"/>
        <v>243.89632084957921</v>
      </c>
      <c r="AE312">
        <f t="shared" si="104"/>
        <v>-12.697620738023559</v>
      </c>
      <c r="AF312">
        <f t="shared" si="105"/>
        <v>-13.858412382922118</v>
      </c>
      <c r="AG312">
        <f t="shared" si="106"/>
        <v>-1.9536537495822142</v>
      </c>
      <c r="AH312">
        <f t="shared" si="107"/>
        <v>-19.001319533297853</v>
      </c>
      <c r="AI312">
        <f t="shared" si="108"/>
        <v>0.70958555777200205</v>
      </c>
      <c r="AK312" t="str">
        <f t="shared" si="109"/>
        <v>-0.204767-0.084846i</v>
      </c>
      <c r="AL312" t="str">
        <f t="shared" si="110"/>
        <v>0.337545+0.062691i</v>
      </c>
      <c r="AM312" t="str">
        <f t="shared" si="111"/>
        <v>1.00998611932535-0.0147970608308545i</v>
      </c>
      <c r="AN312" t="str">
        <f t="shared" si="112"/>
        <v>0.0138809305851525+0.0283837140271633i</v>
      </c>
      <c r="AO312" t="str">
        <f t="shared" si="113"/>
        <v>-0.18942673400988-0.250371835666887i</v>
      </c>
      <c r="AP312">
        <f t="shared" si="114"/>
        <v>-30.007322051025941</v>
      </c>
      <c r="AQ312">
        <f t="shared" si="114"/>
        <v>-10.062616600854952</v>
      </c>
    </row>
    <row r="313" spans="1:43" x14ac:dyDescent="0.25">
      <c r="A313" s="3">
        <v>3120</v>
      </c>
      <c r="B313">
        <v>0.30558600000000002</v>
      </c>
      <c r="C313">
        <v>0.67658099999999999</v>
      </c>
      <c r="D313">
        <v>-0.77149800000000002</v>
      </c>
      <c r="E313">
        <v>-0.46936600000000001</v>
      </c>
      <c r="F313">
        <v>-0.219331</v>
      </c>
      <c r="G313">
        <v>-5.5461000000000003E-2</v>
      </c>
      <c r="H313">
        <v>-0.29781200000000002</v>
      </c>
      <c r="I313">
        <v>-6.9116999999999998E-2</v>
      </c>
      <c r="J313">
        <v>-0.64162300000000005</v>
      </c>
      <c r="K313">
        <v>0.84029500000000001</v>
      </c>
      <c r="M313">
        <v>-0.208456</v>
      </c>
      <c r="N313">
        <v>-8.4793999999999994E-2</v>
      </c>
      <c r="O313">
        <v>0.33999099999999999</v>
      </c>
      <c r="P313">
        <v>-3.6619999999999999E-3</v>
      </c>
      <c r="R313" t="str">
        <f t="shared" si="92"/>
        <v>-0.219331-0.055461i</v>
      </c>
      <c r="S313" t="str">
        <f t="shared" si="93"/>
        <v>-0.135534304742229-0.151169147516403i</v>
      </c>
      <c r="T313" t="str">
        <f t="shared" si="94"/>
        <v>-0.564434904443826-0.553473941081022i</v>
      </c>
      <c r="U313" t="str">
        <f t="shared" si="95"/>
        <v>0.0849469204435635-0.0579187940542381i</v>
      </c>
      <c r="V313" t="str">
        <f t="shared" si="96"/>
        <v>-0.658822123675513+0.854124156929357i</v>
      </c>
      <c r="W313" t="str">
        <f t="shared" si="97"/>
        <v>0.0158400612416116+0.0361236475424867i</v>
      </c>
      <c r="X313" t="str">
        <f t="shared" si="98"/>
        <v>-0.192741560655355-0.248100457665814i</v>
      </c>
      <c r="Y313">
        <f t="shared" si="99"/>
        <v>-28.080391281198938</v>
      </c>
      <c r="Z313">
        <f t="shared" si="100"/>
        <v>66.322759512576951</v>
      </c>
      <c r="AA313">
        <f t="shared" si="101"/>
        <v>-10.056690033788389</v>
      </c>
      <c r="AB313">
        <f t="shared" si="102"/>
        <v>-127.84252718025995</v>
      </c>
      <c r="AC313">
        <f t="shared" si="103"/>
        <v>206.50592350152169</v>
      </c>
      <c r="AE313">
        <f t="shared" si="104"/>
        <v>-12.908826619740694</v>
      </c>
      <c r="AF313">
        <f t="shared" si="105"/>
        <v>-13.848745344753247</v>
      </c>
      <c r="AG313">
        <f t="shared" si="106"/>
        <v>-2.0417546137110181</v>
      </c>
      <c r="AH313">
        <f t="shared" si="107"/>
        <v>-19.759017579122144</v>
      </c>
      <c r="AI313">
        <f t="shared" si="108"/>
        <v>0.65794257010313051</v>
      </c>
      <c r="AK313" t="str">
        <f t="shared" si="109"/>
        <v>-0.208456-0.084794i</v>
      </c>
      <c r="AL313" t="str">
        <f t="shared" si="110"/>
        <v>0.339991-0.003662i</v>
      </c>
      <c r="AM313" t="str">
        <f t="shared" si="111"/>
        <v>1.00563800835134-0.0153263254214614i</v>
      </c>
      <c r="AN313" t="str">
        <f t="shared" si="112"/>
        <v>0.0123681350069253+0.0266160448568177i</v>
      </c>
      <c r="AO313" t="str">
        <f t="shared" si="113"/>
        <v>-0.19262515202738-0.247159621312432i</v>
      </c>
      <c r="AP313">
        <f t="shared" si="114"/>
        <v>-30.648028931888653</v>
      </c>
      <c r="AQ313">
        <f t="shared" si="114"/>
        <v>-10.079224451130255</v>
      </c>
    </row>
    <row r="314" spans="1:43" x14ac:dyDescent="0.25">
      <c r="A314" s="3">
        <v>3130</v>
      </c>
      <c r="B314">
        <v>0.48799799999999999</v>
      </c>
      <c r="C314">
        <v>0.55263399999999996</v>
      </c>
      <c r="D314">
        <v>-0.82361499999999999</v>
      </c>
      <c r="E314">
        <v>-0.362516</v>
      </c>
      <c r="F314">
        <v>-0.21723999999999999</v>
      </c>
      <c r="G314">
        <v>-5.3598E-2</v>
      </c>
      <c r="H314">
        <v>-0.29006399999999999</v>
      </c>
      <c r="I314">
        <v>-2.9951999999999999E-2</v>
      </c>
      <c r="J314">
        <v>-0.49443199999999998</v>
      </c>
      <c r="K314">
        <v>0.92862199999999995</v>
      </c>
      <c r="M314">
        <v>-0.213867</v>
      </c>
      <c r="N314">
        <v>-8.2350000000000007E-2</v>
      </c>
      <c r="O314">
        <v>0.32974799999999999</v>
      </c>
      <c r="P314">
        <v>-6.5443000000000001E-2</v>
      </c>
      <c r="R314" t="str">
        <f t="shared" si="92"/>
        <v>-0.21724-0.053598i</v>
      </c>
      <c r="S314" t="str">
        <f t="shared" si="93"/>
        <v>-0.157069542665086-0.117086219814874i</v>
      </c>
      <c r="T314" t="str">
        <f t="shared" si="94"/>
        <v>-0.665448003080773-0.428437765521259i</v>
      </c>
      <c r="U314" t="str">
        <f t="shared" si="95"/>
        <v>0.0619791282549779-0.0766258896973481i</v>
      </c>
      <c r="V314" t="str">
        <f t="shared" si="96"/>
        <v>-0.499243676533999+0.9483563482454i</v>
      </c>
      <c r="W314" t="str">
        <f t="shared" si="97"/>
        <v>0.0158299417245973+0.0329204173042106i</v>
      </c>
      <c r="X314" t="str">
        <f t="shared" si="98"/>
        <v>-0.195373444721565-0.244863226547538i</v>
      </c>
      <c r="Y314">
        <f t="shared" si="99"/>
        <v>-28.747331919245148</v>
      </c>
      <c r="Z314">
        <f t="shared" si="100"/>
        <v>64.319200680349596</v>
      </c>
      <c r="AA314">
        <f t="shared" si="101"/>
        <v>-10.08203588964591</v>
      </c>
      <c r="AB314">
        <f t="shared" si="102"/>
        <v>-128.58594850486543</v>
      </c>
      <c r="AC314">
        <f t="shared" si="103"/>
        <v>31.81946710795734</v>
      </c>
      <c r="AE314">
        <f t="shared" si="104"/>
        <v>-13.004574241573849</v>
      </c>
      <c r="AF314">
        <f t="shared" si="105"/>
        <v>-14.158947568533302</v>
      </c>
      <c r="AG314">
        <f t="shared" si="106"/>
        <v>-2.0316214268237158</v>
      </c>
      <c r="AH314">
        <f t="shared" si="107"/>
        <v>-20.126493248348748</v>
      </c>
      <c r="AI314">
        <f t="shared" si="108"/>
        <v>0.60177890902505271</v>
      </c>
      <c r="AK314" t="str">
        <f t="shared" si="109"/>
        <v>-0.213867-0.08235i</v>
      </c>
      <c r="AL314" t="str">
        <f t="shared" si="110"/>
        <v>0.329748-0.065443i</v>
      </c>
      <c r="AM314" t="str">
        <f t="shared" si="111"/>
        <v>1.00163737052227-0.0141042426464184i</v>
      </c>
      <c r="AN314" t="str">
        <f t="shared" si="112"/>
        <v>0.00985783712093583+0.0253450976712237i</v>
      </c>
      <c r="AO314" t="str">
        <f t="shared" si="113"/>
        <v>-0.195074328816118-0.24407874605045i</v>
      </c>
      <c r="AP314">
        <f t="shared" si="114"/>
        <v>-31.310319132460481</v>
      </c>
      <c r="AQ314">
        <f t="shared" si="114"/>
        <v>-10.104237034219487</v>
      </c>
    </row>
    <row r="315" spans="1:43" x14ac:dyDescent="0.25">
      <c r="A315" s="3">
        <v>3140</v>
      </c>
      <c r="B315">
        <v>0.63144500000000003</v>
      </c>
      <c r="C315">
        <v>0.369477</v>
      </c>
      <c r="D315">
        <v>-0.860649</v>
      </c>
      <c r="E315">
        <v>-0.23707300000000001</v>
      </c>
      <c r="F315">
        <v>-0.214056</v>
      </c>
      <c r="G315">
        <v>-4.9631000000000002E-2</v>
      </c>
      <c r="H315">
        <v>-0.26395999999999997</v>
      </c>
      <c r="I315">
        <v>3.679E-3</v>
      </c>
      <c r="J315">
        <v>-0.32166600000000001</v>
      </c>
      <c r="K315">
        <v>0.99644699999999997</v>
      </c>
      <c r="M315">
        <v>-0.21812500000000001</v>
      </c>
      <c r="N315">
        <v>-7.8547000000000006E-2</v>
      </c>
      <c r="O315">
        <v>0.30888100000000002</v>
      </c>
      <c r="P315">
        <v>-0.12396799999999999</v>
      </c>
      <c r="R315" t="str">
        <f t="shared" si="92"/>
        <v>-0.214056-0.049631i</v>
      </c>
      <c r="S315" t="str">
        <f t="shared" si="93"/>
        <v>-0.168567748941518-0.0867379882765576i</v>
      </c>
      <c r="T315" t="str">
        <f t="shared" si="94"/>
        <v>-0.73932938449281-0.275122852050801i</v>
      </c>
      <c r="U315" t="str">
        <f t="shared" si="95"/>
        <v>0.0352105806021171-0.0869638325883683i</v>
      </c>
      <c r="V315" t="str">
        <f t="shared" si="96"/>
        <v>-0.314437585372996+1.01361054640902i</v>
      </c>
      <c r="W315" t="str">
        <f t="shared" si="97"/>
        <v>0.0173913990838016+0.0326817587637854i</v>
      </c>
      <c r="X315" t="str">
        <f t="shared" si="98"/>
        <v>-0.196112528988167-0.244784084890352i</v>
      </c>
      <c r="Y315">
        <f t="shared" si="99"/>
        <v>-28.631025436446599</v>
      </c>
      <c r="Z315">
        <f t="shared" si="100"/>
        <v>61.980596137599527</v>
      </c>
      <c r="AA315">
        <f t="shared" si="101"/>
        <v>-10.070959529986572</v>
      </c>
      <c r="AB315">
        <f t="shared" si="102"/>
        <v>-128.70049858645407</v>
      </c>
      <c r="AC315">
        <f t="shared" si="103"/>
        <v>264.44499774720657</v>
      </c>
      <c r="AE315">
        <f t="shared" si="104"/>
        <v>-13.162038888413701</v>
      </c>
      <c r="AF315">
        <f t="shared" si="105"/>
        <v>-14.444392728470293</v>
      </c>
      <c r="AG315">
        <f t="shared" si="106"/>
        <v>-2.0599983437365785</v>
      </c>
      <c r="AH315">
        <f t="shared" si="107"/>
        <v>-20.553943034906737</v>
      </c>
      <c r="AI315">
        <f t="shared" si="108"/>
        <v>0.51645344494498835</v>
      </c>
      <c r="AK315" t="str">
        <f t="shared" si="109"/>
        <v>-0.218125-0.078547i</v>
      </c>
      <c r="AL315" t="str">
        <f t="shared" si="110"/>
        <v>0.308881-0.123968i</v>
      </c>
      <c r="AM315" t="str">
        <f t="shared" si="111"/>
        <v>0.998941858861845-0.0135440716163884i</v>
      </c>
      <c r="AN315" t="str">
        <f t="shared" si="112"/>
        <v>0.00981771180212477+0.0274502021931309i</v>
      </c>
      <c r="AO315" t="str">
        <f t="shared" si="113"/>
        <v>-0.195604180310758-0.244093011713734i</v>
      </c>
      <c r="AP315">
        <f t="shared" si="114"/>
        <v>-30.70631626308899</v>
      </c>
      <c r="AQ315">
        <f t="shared" si="114"/>
        <v>-10.094729307901801</v>
      </c>
    </row>
    <row r="316" spans="1:43" x14ac:dyDescent="0.25">
      <c r="A316" s="3">
        <v>3150</v>
      </c>
      <c r="B316">
        <v>0.71862800000000004</v>
      </c>
      <c r="C316">
        <v>0.15271899999999999</v>
      </c>
      <c r="D316">
        <v>-0.87274300000000005</v>
      </c>
      <c r="E316">
        <v>-0.13215099999999999</v>
      </c>
      <c r="F316">
        <v>-0.209757</v>
      </c>
      <c r="G316">
        <v>-4.5880999999999998E-2</v>
      </c>
      <c r="H316">
        <v>-0.229598</v>
      </c>
      <c r="I316">
        <v>2.4257000000000001E-2</v>
      </c>
      <c r="J316">
        <v>-0.14133200000000001</v>
      </c>
      <c r="K316">
        <v>1.0308900000000001</v>
      </c>
      <c r="M316">
        <v>-0.22170899999999999</v>
      </c>
      <c r="N316">
        <v>-7.3668999999999998E-2</v>
      </c>
      <c r="O316">
        <v>0.27520899999999998</v>
      </c>
      <c r="P316">
        <v>-0.17952299999999999</v>
      </c>
      <c r="R316" t="str">
        <f t="shared" si="92"/>
        <v>-0.209757-0.045881i</v>
      </c>
      <c r="S316" t="str">
        <f t="shared" si="93"/>
        <v>-0.17383897032295-0.039468164572624i</v>
      </c>
      <c r="T316" t="str">
        <f t="shared" si="94"/>
        <v>-0.774833885020856-0.127433928527107i</v>
      </c>
      <c r="U316" t="str">
        <f t="shared" si="95"/>
        <v>0.00903519541911782-0.0928843917514393i</v>
      </c>
      <c r="V316" t="str">
        <f t="shared" si="96"/>
        <v>-0.125794018022401+1.03852008364252i</v>
      </c>
      <c r="W316" t="str">
        <f t="shared" si="97"/>
        <v>0.0205989157612213+0.0326576562893144i</v>
      </c>
      <c r="X316" t="str">
        <f t="shared" si="98"/>
        <v>-0.200901479070528-0.242395599658381i</v>
      </c>
      <c r="Y316">
        <f t="shared" si="99"/>
        <v>-28.265695912331779</v>
      </c>
      <c r="Z316">
        <f t="shared" si="100"/>
        <v>57.758196071022283</v>
      </c>
      <c r="AA316">
        <f t="shared" si="101"/>
        <v>-10.038517153903827</v>
      </c>
      <c r="AB316">
        <f t="shared" si="102"/>
        <v>-129.65250057834402</v>
      </c>
      <c r="AC316">
        <f t="shared" si="103"/>
        <v>-218.78940236399717</v>
      </c>
      <c r="AE316">
        <f t="shared" si="104"/>
        <v>-13.362701991323767</v>
      </c>
      <c r="AF316">
        <f t="shared" si="105"/>
        <v>-14.978772164958883</v>
      </c>
      <c r="AG316">
        <f t="shared" si="106"/>
        <v>-2.0999158060636662</v>
      </c>
      <c r="AH316">
        <f t="shared" si="107"/>
        <v>-20.600244793810695</v>
      </c>
      <c r="AI316">
        <f t="shared" si="108"/>
        <v>0.39155487876255773</v>
      </c>
      <c r="AK316" t="str">
        <f t="shared" si="109"/>
        <v>-0.221709-0.073669i</v>
      </c>
      <c r="AL316" t="str">
        <f t="shared" si="110"/>
        <v>0.275209-0.179523i</v>
      </c>
      <c r="AM316" t="str">
        <f t="shared" si="111"/>
        <v>0.994997759195805-0.0120885989110437i</v>
      </c>
      <c r="AN316" t="str">
        <f t="shared" si="112"/>
        <v>0.0117464767709236+0.0300693628764937i</v>
      </c>
      <c r="AO316" t="str">
        <f t="shared" si="113"/>
        <v>-0.200120429810119-0.241857484085554i</v>
      </c>
      <c r="AP316">
        <f t="shared" si="114"/>
        <v>-29.820713089010056</v>
      </c>
      <c r="AQ316">
        <f t="shared" si="114"/>
        <v>-10.063732109939449</v>
      </c>
    </row>
    <row r="317" spans="1:43" x14ac:dyDescent="0.25">
      <c r="A317" s="3">
        <v>3160</v>
      </c>
      <c r="B317">
        <v>0.73972000000000004</v>
      </c>
      <c r="C317">
        <v>-9.0395000000000003E-2</v>
      </c>
      <c r="D317">
        <v>-0.87264900000000001</v>
      </c>
      <c r="E317">
        <v>-3.5300000000000002E-3</v>
      </c>
      <c r="F317">
        <v>-0.20969299999999999</v>
      </c>
      <c r="G317">
        <v>-4.5603999999999999E-2</v>
      </c>
      <c r="H317">
        <v>-0.18868699999999999</v>
      </c>
      <c r="I317">
        <v>2.7725E-2</v>
      </c>
      <c r="J317">
        <v>5.4254999999999998E-2</v>
      </c>
      <c r="K317">
        <v>1.0351319999999999</v>
      </c>
      <c r="M317">
        <v>-0.22517100000000001</v>
      </c>
      <c r="N317">
        <v>-6.5379000000000007E-2</v>
      </c>
      <c r="O317">
        <v>0.23636299999999999</v>
      </c>
      <c r="P317">
        <v>-0.221299</v>
      </c>
      <c r="R317" t="str">
        <f t="shared" si="92"/>
        <v>-0.209693-0.045604i</v>
      </c>
      <c r="S317" t="str">
        <f t="shared" si="93"/>
        <v>-0.177238547180126-0.0078634769093189i</v>
      </c>
      <c r="T317" t="str">
        <f t="shared" si="94"/>
        <v>-0.78078820621183+0.0443179954361622i</v>
      </c>
      <c r="U317" t="str">
        <f t="shared" si="95"/>
        <v>-0.0230416372931768-0.0944554326601971i</v>
      </c>
      <c r="V317" t="str">
        <f t="shared" si="96"/>
        <v>0.0715905740066937+1.0307553805598i</v>
      </c>
      <c r="W317" t="str">
        <f t="shared" si="97"/>
        <v>0.0182546155420615+0.0265358511718758i</v>
      </c>
      <c r="X317" t="str">
        <f t="shared" si="98"/>
        <v>-0.197235806075437-0.244744017057288i</v>
      </c>
      <c r="Y317">
        <f t="shared" si="99"/>
        <v>-29.840611302830826</v>
      </c>
      <c r="Z317">
        <f t="shared" si="100"/>
        <v>55.47503281874441</v>
      </c>
      <c r="AA317">
        <f t="shared" si="101"/>
        <v>-10.052360351798447</v>
      </c>
      <c r="AB317">
        <f t="shared" si="102"/>
        <v>-128.86485872983363</v>
      </c>
      <c r="AC317">
        <f t="shared" si="103"/>
        <v>-2.8085369665199598</v>
      </c>
      <c r="AE317">
        <f t="shared" si="104"/>
        <v>-13.367620751428134</v>
      </c>
      <c r="AF317">
        <f t="shared" si="105"/>
        <v>-15.020296130090705</v>
      </c>
      <c r="AG317">
        <f t="shared" si="106"/>
        <v>-2.1353656537076797</v>
      </c>
      <c r="AH317">
        <f t="shared" si="107"/>
        <v>-20.244420204720495</v>
      </c>
      <c r="AI317">
        <f t="shared" si="108"/>
        <v>0.2840118775785378</v>
      </c>
      <c r="AK317" t="str">
        <f t="shared" si="109"/>
        <v>-0.225171-0.065379i</v>
      </c>
      <c r="AL317" t="str">
        <f t="shared" si="110"/>
        <v>0.236363-0.221299i</v>
      </c>
      <c r="AM317" t="str">
        <f t="shared" si="111"/>
        <v>0.994155458461739-0.00871184702767131i</v>
      </c>
      <c r="AN317" t="str">
        <f t="shared" si="112"/>
        <v>0.00867364563910446+0.0267627012741795i</v>
      </c>
      <c r="AO317" t="str">
        <f t="shared" si="113"/>
        <v>-0.196425200557398-0.244457462941608i</v>
      </c>
      <c r="AP317">
        <f t="shared" si="114"/>
        <v>-31.015631780900875</v>
      </c>
      <c r="AQ317">
        <f t="shared" si="114"/>
        <v>-10.072595919595278</v>
      </c>
    </row>
    <row r="318" spans="1:43" x14ac:dyDescent="0.25">
      <c r="A318" s="3">
        <v>3170</v>
      </c>
      <c r="B318">
        <v>0.69035800000000003</v>
      </c>
      <c r="C318">
        <v>-0.316469</v>
      </c>
      <c r="D318">
        <v>-0.85543199999999997</v>
      </c>
      <c r="E318">
        <v>0.11302</v>
      </c>
      <c r="F318">
        <v>-0.2041</v>
      </c>
      <c r="G318">
        <v>-4.6816999999999998E-2</v>
      </c>
      <c r="H318">
        <v>-0.15215799999999999</v>
      </c>
      <c r="I318">
        <v>1.6815E-2</v>
      </c>
      <c r="J318">
        <v>0.24146699999999999</v>
      </c>
      <c r="K318">
        <v>0.99739100000000003</v>
      </c>
      <c r="M318">
        <v>-0.22578000000000001</v>
      </c>
      <c r="N318">
        <v>-5.9823000000000001E-2</v>
      </c>
      <c r="O318">
        <v>0.190496</v>
      </c>
      <c r="P318">
        <v>-0.25729099999999999</v>
      </c>
      <c r="R318" t="str">
        <f t="shared" si="92"/>
        <v>-0.2041-0.046817i</v>
      </c>
      <c r="S318" t="str">
        <f t="shared" si="93"/>
        <v>-0.164334881200154+0.0253818281967324i</v>
      </c>
      <c r="T318" t="str">
        <f t="shared" si="94"/>
        <v>-0.754311611568374+0.202635791329422i</v>
      </c>
      <c r="U318" t="str">
        <f t="shared" si="95"/>
        <v>-0.0440546037804855-0.0943884555398794i</v>
      </c>
      <c r="V318" t="str">
        <f t="shared" si="96"/>
        <v>0.253495932036087+0.984305213534338i</v>
      </c>
      <c r="W318" t="str">
        <f t="shared" si="97"/>
        <v>0.0225068825902489+0.0234567973995344i</v>
      </c>
      <c r="X318" t="str">
        <f t="shared" si="98"/>
        <v>-0.198441423286527-0.246328988377048i</v>
      </c>
      <c r="Y318">
        <f t="shared" si="99"/>
        <v>-29.760149591038786</v>
      </c>
      <c r="Z318">
        <f t="shared" si="100"/>
        <v>46.183942687382036</v>
      </c>
      <c r="AA318">
        <f t="shared" si="101"/>
        <v>-9.9975265726401812</v>
      </c>
      <c r="AB318">
        <f t="shared" si="102"/>
        <v>-128.85474799675416</v>
      </c>
      <c r="AC318">
        <f t="shared" si="103"/>
        <v>393.62922677930277</v>
      </c>
      <c r="AE318">
        <f t="shared" si="104"/>
        <v>-13.580438573257707</v>
      </c>
      <c r="AF318">
        <f t="shared" si="105"/>
        <v>-15.583018740725848</v>
      </c>
      <c r="AG318">
        <f t="shared" si="106"/>
        <v>-2.1463651112319733</v>
      </c>
      <c r="AH318">
        <f t="shared" si="107"/>
        <v>-19.645707159852734</v>
      </c>
      <c r="AI318">
        <f t="shared" si="108"/>
        <v>0.14149483121484291</v>
      </c>
      <c r="AK318" t="str">
        <f t="shared" si="109"/>
        <v>-0.22578-0.059823i</v>
      </c>
      <c r="AL318" t="str">
        <f t="shared" si="110"/>
        <v>0.190496-0.257291i</v>
      </c>
      <c r="AM318" t="str">
        <f t="shared" si="111"/>
        <v>0.992099627529448-0.00563626793428751i</v>
      </c>
      <c r="AN318" t="str">
        <f t="shared" si="112"/>
        <v>0.0123546666973057+0.0257256604100043i</v>
      </c>
      <c r="AO318" t="str">
        <f t="shared" si="113"/>
        <v>-0.197501147913391-0.246321233371106i</v>
      </c>
      <c r="AP318">
        <f t="shared" si="114"/>
        <v>-30.891369626555282</v>
      </c>
      <c r="AQ318">
        <f t="shared" si="114"/>
        <v>-10.013882523742481</v>
      </c>
    </row>
    <row r="319" spans="1:43" x14ac:dyDescent="0.25">
      <c r="A319" s="3">
        <v>3180</v>
      </c>
      <c r="B319">
        <v>0.57634399999999997</v>
      </c>
      <c r="C319">
        <v>-0.51416099999999998</v>
      </c>
      <c r="D319">
        <v>-0.816971</v>
      </c>
      <c r="E319">
        <v>0.22853299999999999</v>
      </c>
      <c r="F319">
        <v>-0.20224700000000001</v>
      </c>
      <c r="G319">
        <v>-4.2946999999999999E-2</v>
      </c>
      <c r="H319">
        <v>-0.122859</v>
      </c>
      <c r="I319">
        <v>-1.1971000000000001E-2</v>
      </c>
      <c r="J319">
        <v>0.40662500000000001</v>
      </c>
      <c r="K319">
        <v>0.93167599999999995</v>
      </c>
      <c r="M319">
        <v>-0.22250500000000001</v>
      </c>
      <c r="N319">
        <v>-5.0784000000000003E-2</v>
      </c>
      <c r="O319">
        <v>0.135403</v>
      </c>
      <c r="P319">
        <v>-0.28266000000000002</v>
      </c>
      <c r="R319" t="str">
        <f t="shared" si="92"/>
        <v>-0.202247-0.042947i</v>
      </c>
      <c r="S319" t="str">
        <f t="shared" si="93"/>
        <v>-0.151091664115654+0.0628135975075905i</v>
      </c>
      <c r="T319" t="str">
        <f t="shared" si="94"/>
        <v>-0.690551036680467+0.351111390888372i</v>
      </c>
      <c r="U319" t="str">
        <f t="shared" si="95"/>
        <v>-0.0726725550485917-0.0802201611902784i</v>
      </c>
      <c r="V319" t="str">
        <f t="shared" si="96"/>
        <v>0.407150751948913+0.913678990922716i</v>
      </c>
      <c r="W319" t="str">
        <f t="shared" si="97"/>
        <v>0.0187610039882916+0.0209935767856939i</v>
      </c>
      <c r="X319" t="str">
        <f t="shared" si="98"/>
        <v>-0.2033805164607-0.24005738179084i</v>
      </c>
      <c r="Y319">
        <f t="shared" si="99"/>
        <v>-31.008881083272065</v>
      </c>
      <c r="Z319">
        <f t="shared" si="100"/>
        <v>48.214290640859907</v>
      </c>
      <c r="AA319">
        <f t="shared" si="101"/>
        <v>-10.044034943058387</v>
      </c>
      <c r="AB319">
        <f t="shared" si="102"/>
        <v>-130.27181321315965</v>
      </c>
      <c r="AC319">
        <f t="shared" si="103"/>
        <v>189.85332269436762</v>
      </c>
      <c r="AE319">
        <f t="shared" si="104"/>
        <v>-13.690812142741649</v>
      </c>
      <c r="AF319">
        <f t="shared" si="105"/>
        <v>-15.722828642520106</v>
      </c>
      <c r="AG319">
        <f t="shared" si="106"/>
        <v>-2.217474672540924</v>
      </c>
      <c r="AH319">
        <f t="shared" si="107"/>
        <v>-19.311993409698566</v>
      </c>
      <c r="AI319">
        <f t="shared" si="108"/>
        <v>2.5226626082741409E-3</v>
      </c>
      <c r="AK319" t="str">
        <f t="shared" si="109"/>
        <v>-0.222505-0.050784i</v>
      </c>
      <c r="AL319" t="str">
        <f t="shared" si="110"/>
        <v>0.135403-0.28266i</v>
      </c>
      <c r="AM319" t="str">
        <f t="shared" si="111"/>
        <v>0.992844791463835-0.00364231403380377i</v>
      </c>
      <c r="AN319" t="str">
        <f t="shared" si="112"/>
        <v>0.00974306473781714+0.0267521655484212i</v>
      </c>
      <c r="AO319" t="str">
        <f t="shared" si="113"/>
        <v>-0.202433719685607-0.240266539058653i</v>
      </c>
      <c r="AP319">
        <f t="shared" si="114"/>
        <v>-30.911903617140094</v>
      </c>
      <c r="AQ319">
        <f t="shared" si="114"/>
        <v>-10.056501965782614</v>
      </c>
    </row>
    <row r="320" spans="1:43" x14ac:dyDescent="0.25">
      <c r="A320" s="3">
        <v>3190</v>
      </c>
      <c r="B320">
        <v>0.436639</v>
      </c>
      <c r="C320">
        <v>-0.66508199999999995</v>
      </c>
      <c r="D320">
        <v>-0.75864200000000004</v>
      </c>
      <c r="E320">
        <v>0.35314499999999999</v>
      </c>
      <c r="F320">
        <v>-0.20108799999999999</v>
      </c>
      <c r="G320">
        <v>-4.1786999999999998E-2</v>
      </c>
      <c r="H320">
        <v>-0.10717699999999999</v>
      </c>
      <c r="I320">
        <v>-4.7820000000000001E-2</v>
      </c>
      <c r="J320">
        <v>0.55644000000000005</v>
      </c>
      <c r="K320">
        <v>0.83501000000000003</v>
      </c>
      <c r="M320">
        <v>-0.22046399999999999</v>
      </c>
      <c r="N320">
        <v>-4.6154000000000001E-2</v>
      </c>
      <c r="O320">
        <v>8.1127000000000005E-2</v>
      </c>
      <c r="P320">
        <v>-0.29892099999999999</v>
      </c>
      <c r="R320" t="str">
        <f t="shared" si="92"/>
        <v>-0.201088-0.041787i</v>
      </c>
      <c r="S320" t="str">
        <f t="shared" si="93"/>
        <v>-0.13318065885356+0.0776008798579713i</v>
      </c>
      <c r="T320" t="str">
        <f t="shared" si="94"/>
        <v>-0.601162338382369+0.490795984930686i</v>
      </c>
      <c r="U320" t="str">
        <f t="shared" si="95"/>
        <v>-0.0969686892772118-0.0690530536961945i</v>
      </c>
      <c r="V320" t="str">
        <f t="shared" si="96"/>
        <v>0.547668075739273+0.818821732183066i</v>
      </c>
      <c r="W320" t="str">
        <f t="shared" si="97"/>
        <v>0.0158098875097999+0.0202457091090382i</v>
      </c>
      <c r="X320" t="str">
        <f t="shared" si="98"/>
        <v>-0.2068515867429-0.238330928487945i</v>
      </c>
      <c r="Y320">
        <f t="shared" si="99"/>
        <v>-31.805605179976094</v>
      </c>
      <c r="Z320">
        <f t="shared" si="100"/>
        <v>52.013699234704909</v>
      </c>
      <c r="AA320">
        <f t="shared" si="101"/>
        <v>-10.017877108972295</v>
      </c>
      <c r="AB320">
        <f t="shared" si="102"/>
        <v>-130.95528517485937</v>
      </c>
      <c r="AC320">
        <f t="shared" si="103"/>
        <v>259.84952940333199</v>
      </c>
      <c r="AE320">
        <f t="shared" si="104"/>
        <v>-13.748673027131966</v>
      </c>
      <c r="AF320">
        <f t="shared" si="105"/>
        <v>-16.241721267512975</v>
      </c>
      <c r="AG320">
        <f t="shared" si="106"/>
        <v>-2.2020382542680301</v>
      </c>
      <c r="AH320">
        <f t="shared" si="107"/>
        <v>-18.485918120103232</v>
      </c>
      <c r="AI320">
        <f t="shared" si="108"/>
        <v>-0.13045027521623317</v>
      </c>
      <c r="AK320" t="str">
        <f t="shared" si="109"/>
        <v>-0.220464-0.046154i</v>
      </c>
      <c r="AL320" t="str">
        <f t="shared" si="110"/>
        <v>0.081127-0.298921i</v>
      </c>
      <c r="AM320" t="str">
        <f t="shared" si="111"/>
        <v>0.994055111269829-0.0031781032476279i</v>
      </c>
      <c r="AN320" t="str">
        <f t="shared" si="112"/>
        <v>0.00762413409279457+0.0288010929576118i</v>
      </c>
      <c r="AO320" t="str">
        <f t="shared" si="113"/>
        <v>-0.205802039803492-0.238719730812314i</v>
      </c>
      <c r="AP320">
        <f t="shared" si="114"/>
        <v>-30.517678438914871</v>
      </c>
      <c r="AQ320">
        <f t="shared" si="114"/>
        <v>-10.028688955693401</v>
      </c>
    </row>
    <row r="321" spans="1:43" x14ac:dyDescent="0.25">
      <c r="A321" s="3">
        <v>3200</v>
      </c>
      <c r="B321">
        <v>0.25806000000000001</v>
      </c>
      <c r="C321">
        <v>-0.77066800000000002</v>
      </c>
      <c r="D321">
        <v>-0.68961899999999998</v>
      </c>
      <c r="E321">
        <v>0.45086100000000001</v>
      </c>
      <c r="F321">
        <v>-0.19922899999999999</v>
      </c>
      <c r="G321">
        <v>-4.1491E-2</v>
      </c>
      <c r="H321">
        <v>-0.111833</v>
      </c>
      <c r="I321">
        <v>-8.7844000000000005E-2</v>
      </c>
      <c r="J321">
        <v>0.68631600000000004</v>
      </c>
      <c r="K321">
        <v>0.70853299999999997</v>
      </c>
      <c r="M321">
        <v>-0.21831</v>
      </c>
      <c r="N321">
        <v>-3.8330000000000003E-2</v>
      </c>
      <c r="O321">
        <v>2.3715E-2</v>
      </c>
      <c r="P321">
        <v>-0.30327700000000002</v>
      </c>
      <c r="R321" t="str">
        <f t="shared" si="92"/>
        <v>-0.199229-0.041491i</v>
      </c>
      <c r="S321" t="str">
        <f t="shared" si="93"/>
        <v>-0.107905781261809+0.110812795177527i</v>
      </c>
      <c r="T321" t="str">
        <f t="shared" si="94"/>
        <v>-0.488747014741733+0.599821113842922i</v>
      </c>
      <c r="U321" t="str">
        <f t="shared" si="95"/>
        <v>-0.11531022043887-0.0497037552323474i</v>
      </c>
      <c r="V321" t="str">
        <f t="shared" si="96"/>
        <v>0.66874288209357+0.700903220112525i</v>
      </c>
      <c r="W321" t="str">
        <f t="shared" si="97"/>
        <v>0.0188223439199404+0.0165958614169889i</v>
      </c>
      <c r="X321" t="str">
        <f t="shared" si="98"/>
        <v>-0.210483008219272-0.234663404118912i</v>
      </c>
      <c r="Y321">
        <f t="shared" si="99"/>
        <v>-32.008640674267255</v>
      </c>
      <c r="Z321">
        <f t="shared" si="100"/>
        <v>41.402968213742071</v>
      </c>
      <c r="AA321">
        <f t="shared" si="101"/>
        <v>-10.027446665550471</v>
      </c>
      <c r="AB321">
        <f t="shared" si="102"/>
        <v>-131.89074348071136</v>
      </c>
      <c r="AC321">
        <f t="shared" si="103"/>
        <v>41.984399043886668</v>
      </c>
      <c r="AE321">
        <f t="shared" si="104"/>
        <v>-13.828559928322369</v>
      </c>
      <c r="AF321">
        <f t="shared" si="105"/>
        <v>-16.211819415550973</v>
      </c>
      <c r="AG321">
        <f t="shared" si="106"/>
        <v>-2.2282047464857615</v>
      </c>
      <c r="AH321">
        <f t="shared" si="107"/>
        <v>-18.022534052804581</v>
      </c>
      <c r="AI321">
        <f t="shared" si="108"/>
        <v>-0.2757388317483751</v>
      </c>
      <c r="AK321" t="str">
        <f t="shared" si="109"/>
        <v>-0.21831-0.03833i</v>
      </c>
      <c r="AL321" t="str">
        <f t="shared" si="110"/>
        <v>0.023715-0.303277i</v>
      </c>
      <c r="AM321" t="str">
        <f t="shared" si="111"/>
        <v>0.993544113892188-0.000354919309496892i</v>
      </c>
      <c r="AN321" t="str">
        <f t="shared" si="112"/>
        <v>0.0126294418586246+0.0274295084026295i</v>
      </c>
      <c r="AO321" t="str">
        <f t="shared" si="113"/>
        <v>-0.209613050563967-0.235483080966866i</v>
      </c>
      <c r="AP321">
        <f t="shared" si="114"/>
        <v>-30.400619604034755</v>
      </c>
      <c r="AQ321">
        <f t="shared" si="114"/>
        <v>-10.026576922262274</v>
      </c>
    </row>
    <row r="322" spans="1:43" x14ac:dyDescent="0.25">
      <c r="A322" s="3">
        <v>3210</v>
      </c>
      <c r="B322">
        <v>6.1302000000000002E-2</v>
      </c>
      <c r="C322">
        <v>-0.82583300000000004</v>
      </c>
      <c r="D322">
        <v>-0.59947899999999998</v>
      </c>
      <c r="E322">
        <v>0.54650500000000002</v>
      </c>
      <c r="F322">
        <v>-0.197882</v>
      </c>
      <c r="G322">
        <v>-4.1189999999999997E-2</v>
      </c>
      <c r="H322">
        <v>-0.13095100000000001</v>
      </c>
      <c r="I322">
        <v>-0.120494</v>
      </c>
      <c r="J322">
        <v>0.78605400000000003</v>
      </c>
      <c r="K322">
        <v>0.55600899999999998</v>
      </c>
      <c r="M322">
        <v>-0.21460299999999999</v>
      </c>
      <c r="N322">
        <v>-3.5186000000000002E-2</v>
      </c>
      <c r="O322">
        <v>-3.0221000000000001E-2</v>
      </c>
      <c r="P322">
        <v>-0.29763600000000001</v>
      </c>
      <c r="R322" t="str">
        <f t="shared" ref="R322:R385" si="115">COMPLEX(F322,G322)</f>
        <v>-0.197882-0.04119i</v>
      </c>
      <c r="S322" t="str">
        <f t="shared" ref="S322:S385" si="116">IMDIV(COMPLEX(D322+B322-2*F322,E322+C322-2*G322),COMPLEX(D322-B322,E322-C322))</f>
        <v>-0.0759395429312037+0.14033890128935i</v>
      </c>
      <c r="T322" t="str">
        <f t="shared" ref="T322:T385" si="117">IMSUM(IMPRODUCT(COMPLEX(D322,E322),IMSUB(1,S322)),IMSUB(IMPRODUCT(R322,S322),COMPLEX(F322,G322)))</f>
        <v>-0.349617622029296+0.688683971424051i</v>
      </c>
      <c r="U322" t="str">
        <f t="shared" ref="U322:U385" si="118">IMDIV(IMSUB(COMPLEX(H322,I322),R322),IMSUM(IMPRODUCT(COMPLEX(H322,I322),S322),IMSUB(T322,IMPRODUCT(S322,R322))))</f>
        <v>-0.128435723497532-0.0323877943857309i</v>
      </c>
      <c r="V322" t="str">
        <f t="shared" ref="V322:V385" si="119">IMSUB(COMPLEX(J322,K322),IMPRODUCT(U322,IMPRODUCT(S322,COMPLEX(J322,K322))))</f>
        <v>0.766160226547017+0.560293781447265i</v>
      </c>
      <c r="W322" t="str">
        <f t="shared" ref="W322:W385" si="120">IMDIV(IMSUB(COMPLEX(M322,N322),R322),IMSUB(IMPRODUCT(COMPLEX(M322,N322),S322),IMSUB(IMPRODUCT(R322,S322),T322)))</f>
        <v>0.0168085671339837+0.0158214070425144i</v>
      </c>
      <c r="X322" t="str">
        <f t="shared" ref="X322:X385" si="121">IMDIV(IMSUB(COMPLEX(O322,P322),IMPRODUCT(COMPLEX(O322,P322),IMPRODUCT(S322,W322))),V322)</f>
        <v>-0.211810061340626-0.234893337854022i</v>
      </c>
      <c r="Y322">
        <f t="shared" ref="Y322:Y385" si="122">20*LOG(IMABS(W322))</f>
        <v>-32.733992274461777</v>
      </c>
      <c r="Z322">
        <f t="shared" ref="Z322:Z385" si="123">DEGREES(IMARGUMENT(W322))</f>
        <v>43.267149692359922</v>
      </c>
      <c r="AA322">
        <f t="shared" ref="AA322:AA385" si="124">20*LOG(IMABS(X322))</f>
        <v>-9.9983333997367723</v>
      </c>
      <c r="AB322">
        <f t="shared" ref="AB322:AB385" si="125">DEGREES(IMARGUMENT(X322))</f>
        <v>-132.04188731726936</v>
      </c>
      <c r="AC322">
        <f t="shared" ref="AC322:AC385" si="126">(AB322-AB323)/360/(A323-A322)/1000000*1000000000000</f>
        <v>-86.612877680162597</v>
      </c>
      <c r="AE322">
        <f t="shared" ref="AE322:AE385" si="127">20*LOG(IMABS(R322))</f>
        <v>-13.887664569636211</v>
      </c>
      <c r="AF322">
        <f t="shared" ref="AF322:AF385" si="128">20*LOG(IMABS(S322))</f>
        <v>-15.941105325830133</v>
      </c>
      <c r="AG322">
        <f t="shared" ref="AG322:AG385" si="129">20*LOG(IMABS(T322))</f>
        <v>-2.2437637837829163</v>
      </c>
      <c r="AH322">
        <f t="shared" ref="AH322:AH385" si="130">20*LOG(IMABS(U322))</f>
        <v>-17.558539471357722</v>
      </c>
      <c r="AI322">
        <f t="shared" ref="AI322:AI385" si="131">20*LOG(IMABS(V322))</f>
        <v>-0.45308655191373387</v>
      </c>
      <c r="AK322" t="str">
        <f t="shared" ref="AK322:AK385" si="132">COMPLEX(M322,N322)</f>
        <v>-0.214603-0.035186i</v>
      </c>
      <c r="AL322" t="str">
        <f t="shared" ref="AL322:AL385" si="133">COMPLEX(O322,P322)</f>
        <v>-0.030221-0.297636i</v>
      </c>
      <c r="AM322" t="str">
        <f t="shared" ref="AM322:AM385" si="134">IMSUB(IMPOWER(IMSUM(1,IMPRODUCT(IMDIV(IMSUB(AK322,R322),T322),S322)),2),IMPRODUCT(IMPOWER(IMDIV(IMSUB(AL322,0),V322),2),IMPOWER(U322,2)))</f>
        <v>0.994022528550098+0.00085184003080206i</v>
      </c>
      <c r="AN322" t="str">
        <f t="shared" ref="AN322:AN385" si="135">IMDIV(IMSUM(IMDIV(IMSUB(AK322,R322),T322),IMSUB(IMPRODUCT(IMPOWER(IMDIV(IMSUB(AK322,R322),T322),2),S322),IMPRODUCT(IMPOWER(IMDIV(IMSUB(AL322,0),V322),2),U322))),AM322)</f>
        <v>0.0122083930858147+0.0282573351281913i</v>
      </c>
      <c r="AO322" t="str">
        <f t="shared" si="113"/>
        <v>-0.211002966708441-0.235899138723277i</v>
      </c>
      <c r="AP322">
        <f t="shared" si="114"/>
        <v>-30.234107662161975</v>
      </c>
      <c r="AQ322">
        <f t="shared" si="114"/>
        <v>-9.992594837887351</v>
      </c>
    </row>
    <row r="323" spans="1:43" x14ac:dyDescent="0.25">
      <c r="A323" s="3">
        <v>3220</v>
      </c>
      <c r="B323">
        <v>-0.11680699999999999</v>
      </c>
      <c r="C323">
        <v>-0.83768600000000004</v>
      </c>
      <c r="D323">
        <v>-0.48601299999999997</v>
      </c>
      <c r="E323">
        <v>0.630907</v>
      </c>
      <c r="F323">
        <v>-0.195356</v>
      </c>
      <c r="G323">
        <v>-4.2326999999999997E-2</v>
      </c>
      <c r="H323">
        <v>-0.164688</v>
      </c>
      <c r="I323">
        <v>-0.144343</v>
      </c>
      <c r="J323">
        <v>0.85151900000000003</v>
      </c>
      <c r="K323">
        <v>0.39707799999999999</v>
      </c>
      <c r="M323">
        <v>-0.20968400000000001</v>
      </c>
      <c r="N323">
        <v>-3.4360000000000002E-2</v>
      </c>
      <c r="O323">
        <v>-7.8133999999999995E-2</v>
      </c>
      <c r="P323">
        <v>-0.28306799999999999</v>
      </c>
      <c r="R323" t="str">
        <f t="shared" si="115"/>
        <v>-0.195356-0.042327i</v>
      </c>
      <c r="S323" t="str">
        <f t="shared" si="116"/>
        <v>-0.0440631994042727+0.155506935957923i</v>
      </c>
      <c r="T323" t="str">
        <f t="shared" si="117"/>
        <v>-0.19877172082655+0.748098023472457i</v>
      </c>
      <c r="U323" t="str">
        <f t="shared" si="118"/>
        <v>-0.136472827429345-0.00729066300060434i</v>
      </c>
      <c r="V323" t="str">
        <f t="shared" si="119"/>
        <v>0.837133626924434+0.412037799883282i</v>
      </c>
      <c r="W323" t="str">
        <f t="shared" si="120"/>
        <v>0.0147699576495388+0.0152687967510212i</v>
      </c>
      <c r="X323" t="str">
        <f t="shared" si="121"/>
        <v>-0.210123300928861-0.235588083022801i</v>
      </c>
      <c r="Y323">
        <f t="shared" si="122"/>
        <v>-33.455464038551803</v>
      </c>
      <c r="Z323">
        <f t="shared" si="123"/>
        <v>45.951395915693361</v>
      </c>
      <c r="AA323">
        <f t="shared" si="124"/>
        <v>-10.015072410810022</v>
      </c>
      <c r="AB323">
        <f t="shared" si="125"/>
        <v>-131.73008095762077</v>
      </c>
      <c r="AC323">
        <f t="shared" si="126"/>
        <v>235.91081283688214</v>
      </c>
      <c r="AE323">
        <f t="shared" si="127"/>
        <v>-13.98422977360709</v>
      </c>
      <c r="AF323">
        <f t="shared" si="128"/>
        <v>-15.829607792090439</v>
      </c>
      <c r="AG323">
        <f t="shared" si="129"/>
        <v>-2.2245657198486835</v>
      </c>
      <c r="AH323">
        <f t="shared" si="130"/>
        <v>-17.286699453065314</v>
      </c>
      <c r="AI323">
        <f t="shared" si="131"/>
        <v>-0.60197371421202217</v>
      </c>
      <c r="AK323" t="str">
        <f t="shared" si="132"/>
        <v>-0.209684-0.03436i</v>
      </c>
      <c r="AL323" t="str">
        <f t="shared" si="133"/>
        <v>-0.078134-0.283068i</v>
      </c>
      <c r="AM323" t="str">
        <f t="shared" si="134"/>
        <v>0.994380286577633+0.00141492031121943i</v>
      </c>
      <c r="AN323" t="str">
        <f t="shared" si="135"/>
        <v>0.0124419746269065+0.028708441420963i</v>
      </c>
      <c r="AO323" t="str">
        <f t="shared" ref="AO323:AO386" si="136">IMDIV(IMPRODUCT(IMDIV(IMSUB(AL323,0),V323),IMSUM(1,IMPRODUCT(IMDIV(IMSUB(AK323,R323),T323),IMSUB(S323,U323)))),AM323)</f>
        <v>-0.209491722914799-0.236781107223155i</v>
      </c>
      <c r="AP323">
        <f t="shared" ref="AP323:AQ386" si="137">20*LOG(IMABS(AN323))</f>
        <v>-30.092273598848731</v>
      </c>
      <c r="AQ323">
        <f t="shared" si="137"/>
        <v>-10.002081867912306</v>
      </c>
    </row>
    <row r="324" spans="1:43" x14ac:dyDescent="0.25">
      <c r="A324" s="3">
        <v>3230</v>
      </c>
      <c r="B324">
        <v>-0.27950599999999998</v>
      </c>
      <c r="C324">
        <v>-0.80801500000000004</v>
      </c>
      <c r="D324">
        <v>-0.34427200000000002</v>
      </c>
      <c r="E324">
        <v>0.70340000000000003</v>
      </c>
      <c r="F324">
        <v>-0.198133</v>
      </c>
      <c r="G324">
        <v>-4.0127000000000003E-2</v>
      </c>
      <c r="H324">
        <v>-0.20769799999999999</v>
      </c>
      <c r="I324">
        <v>-0.14991299999999999</v>
      </c>
      <c r="J324">
        <v>0.879633</v>
      </c>
      <c r="K324">
        <v>0.24448400000000001</v>
      </c>
      <c r="M324">
        <v>-0.21021000000000001</v>
      </c>
      <c r="N324">
        <v>-3.2351999999999999E-2</v>
      </c>
      <c r="O324">
        <v>-0.12500600000000001</v>
      </c>
      <c r="P324">
        <v>-0.25941199999999998</v>
      </c>
      <c r="R324" t="str">
        <f t="shared" si="115"/>
        <v>-0.198133-0.040127i</v>
      </c>
      <c r="S324" t="str">
        <f t="shared" si="116"/>
        <v>-0.00964992953290872+0.150942651314251i</v>
      </c>
      <c r="T324" t="str">
        <f t="shared" si="117"/>
        <v>-0.035319294348279+0.772760591276229i</v>
      </c>
      <c r="U324" t="str">
        <f t="shared" si="118"/>
        <v>-0.141758754311268+0.0158078332812084i</v>
      </c>
      <c r="V324" t="str">
        <f t="shared" si="119"/>
        <v>0.875259939967658+0.263688992101816i</v>
      </c>
      <c r="W324" t="str">
        <f t="shared" si="120"/>
        <v>0.0108013561344583+0.015157157522678i</v>
      </c>
      <c r="X324" t="str">
        <f t="shared" si="121"/>
        <v>-0.213652117558237-0.232512986301196i</v>
      </c>
      <c r="Y324">
        <f t="shared" si="122"/>
        <v>-34.604111860732033</v>
      </c>
      <c r="Z324">
        <f t="shared" si="123"/>
        <v>54.525410917107166</v>
      </c>
      <c r="AA324">
        <f t="shared" si="124"/>
        <v>-10.012633912565052</v>
      </c>
      <c r="AB324">
        <f t="shared" si="125"/>
        <v>-132.57935988383355</v>
      </c>
      <c r="AC324">
        <f t="shared" si="126"/>
        <v>67.495329212721671</v>
      </c>
      <c r="AE324">
        <f t="shared" si="127"/>
        <v>-13.886287106479145</v>
      </c>
      <c r="AF324">
        <f t="shared" si="128"/>
        <v>-16.406046273061573</v>
      </c>
      <c r="AG324">
        <f t="shared" si="129"/>
        <v>-2.2300378193214114</v>
      </c>
      <c r="AH324">
        <f t="shared" si="130"/>
        <v>-16.915330838605211</v>
      </c>
      <c r="AI324">
        <f t="shared" si="131"/>
        <v>-0.77995411344044629</v>
      </c>
      <c r="AK324" t="str">
        <f t="shared" si="132"/>
        <v>-0.21021-0.032352i</v>
      </c>
      <c r="AL324" t="str">
        <f t="shared" si="133"/>
        <v>-0.125006-0.259412i</v>
      </c>
      <c r="AM324" t="str">
        <f t="shared" si="134"/>
        <v>0.994955348263986+0.00094634389888118i</v>
      </c>
      <c r="AN324" t="str">
        <f t="shared" si="135"/>
        <v>0.011123022868196+0.0294049841076658i</v>
      </c>
      <c r="AO324" t="str">
        <f t="shared" si="136"/>
        <v>-0.213159985513491-0.233840712108804i</v>
      </c>
      <c r="AP324">
        <f t="shared" si="137"/>
        <v>-30.05078367668672</v>
      </c>
      <c r="AQ324">
        <f t="shared" si="137"/>
        <v>-9.9948498007311724</v>
      </c>
    </row>
    <row r="325" spans="1:43" x14ac:dyDescent="0.25">
      <c r="A325" s="3">
        <v>3240</v>
      </c>
      <c r="B325">
        <v>-0.42025699999999999</v>
      </c>
      <c r="C325">
        <v>-0.74013799999999996</v>
      </c>
      <c r="D325">
        <v>-0.19578400000000001</v>
      </c>
      <c r="E325">
        <v>0.74700999999999995</v>
      </c>
      <c r="F325">
        <v>-0.199323</v>
      </c>
      <c r="G325">
        <v>-3.5443000000000002E-2</v>
      </c>
      <c r="H325">
        <v>-0.24537200000000001</v>
      </c>
      <c r="I325">
        <v>-0.14088800000000001</v>
      </c>
      <c r="J325">
        <v>0.88291500000000001</v>
      </c>
      <c r="K325">
        <v>9.0914999999999996E-2</v>
      </c>
      <c r="M325">
        <v>-0.20662</v>
      </c>
      <c r="N325">
        <v>-3.2150999999999999E-2</v>
      </c>
      <c r="O325">
        <v>-0.16412399999999999</v>
      </c>
      <c r="P325">
        <v>-0.228376</v>
      </c>
      <c r="R325" t="str">
        <f t="shared" si="115"/>
        <v>-0.199323-0.035443i</v>
      </c>
      <c r="S325" t="str">
        <f t="shared" si="116"/>
        <v>0.0295483758096208+0.150642580673284i</v>
      </c>
      <c r="T325" t="str">
        <f t="shared" si="117"/>
        <v>0.121305167473563+0.758799660609632i</v>
      </c>
      <c r="U325" t="str">
        <f t="shared" si="118"/>
        <v>-0.147143150946117+0.0348084106507236i</v>
      </c>
      <c r="V325" t="str">
        <f t="shared" si="119"/>
        <v>0.889461737590535+0.110449617227126i</v>
      </c>
      <c r="W325" t="str">
        <f t="shared" si="120"/>
        <v>0.00274235354414991+0.0100656289142717i</v>
      </c>
      <c r="X325" t="str">
        <f t="shared" si="121"/>
        <v>-0.213586978735407-0.230472608854119i</v>
      </c>
      <c r="Y325">
        <f t="shared" si="122"/>
        <v>-39.632218878466261</v>
      </c>
      <c r="Z325">
        <f t="shared" si="123"/>
        <v>74.759812409755071</v>
      </c>
      <c r="AA325">
        <f t="shared" si="124"/>
        <v>-10.055199804046897</v>
      </c>
      <c r="AB325">
        <f t="shared" si="125"/>
        <v>-132.82234306899934</v>
      </c>
      <c r="AC325">
        <f t="shared" si="126"/>
        <v>182.48274237900358</v>
      </c>
      <c r="AE325">
        <f t="shared" si="127"/>
        <v>-13.873658992379871</v>
      </c>
      <c r="AF325">
        <f t="shared" si="128"/>
        <v>-16.277087155167891</v>
      </c>
      <c r="AG325">
        <f t="shared" si="129"/>
        <v>-2.2878607848693062</v>
      </c>
      <c r="AH325">
        <f t="shared" si="130"/>
        <v>-16.408718683579309</v>
      </c>
      <c r="AI325">
        <f t="shared" si="131"/>
        <v>-0.95099904947086711</v>
      </c>
      <c r="AK325" t="str">
        <f t="shared" si="132"/>
        <v>-0.20662-0.032151i</v>
      </c>
      <c r="AL325" t="str">
        <f t="shared" si="133"/>
        <v>-0.164124-0.228376i</v>
      </c>
      <c r="AM325" t="str">
        <f t="shared" si="134"/>
        <v>0.996284263217359-0.00066936421142858i</v>
      </c>
      <c r="AN325" t="str">
        <f t="shared" si="135"/>
        <v>0.00501838312508202+0.0248448849586003i</v>
      </c>
      <c r="AO325" t="str">
        <f t="shared" si="136"/>
        <v>-0.213127116231992-0.231585621642692i</v>
      </c>
      <c r="AP325">
        <f t="shared" si="137"/>
        <v>-31.921589915673803</v>
      </c>
      <c r="AQ325">
        <f t="shared" si="137"/>
        <v>-10.041233003159547</v>
      </c>
    </row>
    <row r="326" spans="1:43" x14ac:dyDescent="0.25">
      <c r="A326" s="3">
        <v>3250</v>
      </c>
      <c r="B326">
        <v>-0.54391</v>
      </c>
      <c r="C326">
        <v>-0.65067200000000003</v>
      </c>
      <c r="D326">
        <v>-2.2471000000000001E-2</v>
      </c>
      <c r="E326">
        <v>0.75368199999999996</v>
      </c>
      <c r="F326">
        <v>-0.19958400000000001</v>
      </c>
      <c r="G326">
        <v>-3.7071E-2</v>
      </c>
      <c r="H326">
        <v>-0.27853899999999998</v>
      </c>
      <c r="I326">
        <v>-0.117577</v>
      </c>
      <c r="J326">
        <v>0.86036999999999997</v>
      </c>
      <c r="K326">
        <v>-5.6652000000000001E-2</v>
      </c>
      <c r="M326">
        <v>-0.206208</v>
      </c>
      <c r="N326">
        <v>-2.9274000000000001E-2</v>
      </c>
      <c r="O326">
        <v>-0.19786699999999999</v>
      </c>
      <c r="P326">
        <v>-0.189578</v>
      </c>
      <c r="R326" t="str">
        <f t="shared" si="115"/>
        <v>-0.199584-0.037071i</v>
      </c>
      <c r="S326" t="str">
        <f t="shared" si="116"/>
        <v>0.0720075341990665+0.145804075486115i</v>
      </c>
      <c r="T326" t="str">
        <f t="shared" si="117"/>
        <v>0.279654539698272+0.707989029087914i</v>
      </c>
      <c r="U326" t="str">
        <f t="shared" si="118"/>
        <v>-0.139907722027787+0.0564405260415435i</v>
      </c>
      <c r="V326" t="str">
        <f t="shared" si="119"/>
        <v>0.87704333641161-0.0436348187639021i</v>
      </c>
      <c r="W326" t="str">
        <f t="shared" si="120"/>
        <v>0.00635883362400124+0.011860085631994i</v>
      </c>
      <c r="X326" t="str">
        <f t="shared" si="121"/>
        <v>-0.214998620354137-0.226725416782266i</v>
      </c>
      <c r="Y326">
        <f t="shared" si="122"/>
        <v>-37.420901918820945</v>
      </c>
      <c r="Z326">
        <f t="shared" si="123"/>
        <v>61.801832963721935</v>
      </c>
      <c r="AA326">
        <f t="shared" si="124"/>
        <v>-10.104219537076373</v>
      </c>
      <c r="AB326">
        <f t="shared" si="125"/>
        <v>-133.47928094156376</v>
      </c>
      <c r="AC326">
        <f t="shared" si="126"/>
        <v>23.806075974945884</v>
      </c>
      <c r="AE326">
        <f t="shared" si="127"/>
        <v>-13.850181248547011</v>
      </c>
      <c r="AF326">
        <f t="shared" si="128"/>
        <v>-15.776742735997043</v>
      </c>
      <c r="AG326">
        <f t="shared" si="129"/>
        <v>-2.3698019024705106</v>
      </c>
      <c r="AH326">
        <f t="shared" si="130"/>
        <v>-16.428333968651287</v>
      </c>
      <c r="AI326">
        <f t="shared" si="131"/>
        <v>-1.1288422158290157</v>
      </c>
      <c r="AK326" t="str">
        <f t="shared" si="132"/>
        <v>-0.206208-0.029274i</v>
      </c>
      <c r="AL326" t="str">
        <f t="shared" si="133"/>
        <v>-0.197867-0.189578i</v>
      </c>
      <c r="AM326" t="str">
        <f t="shared" si="134"/>
        <v>0.996007527847538+0.00186830238468166i</v>
      </c>
      <c r="AN326" t="str">
        <f t="shared" si="135"/>
        <v>0.0111093185727586+0.0258484968223392i</v>
      </c>
      <c r="AO326" t="str">
        <f t="shared" si="136"/>
        <v>-0.214968680013733-0.228051296183684i</v>
      </c>
      <c r="AP326">
        <f t="shared" si="137"/>
        <v>-31.015152015976732</v>
      </c>
      <c r="AQ326">
        <f t="shared" si="137"/>
        <v>-10.078048143165139</v>
      </c>
    </row>
    <row r="327" spans="1:43" x14ac:dyDescent="0.25">
      <c r="A327" s="3">
        <v>3260</v>
      </c>
      <c r="B327">
        <v>-0.63597199999999998</v>
      </c>
      <c r="C327">
        <v>-0.551898</v>
      </c>
      <c r="D327">
        <v>0.160659</v>
      </c>
      <c r="E327">
        <v>0.719665</v>
      </c>
      <c r="F327">
        <v>-0.19989899999999999</v>
      </c>
      <c r="G327">
        <v>-3.5429000000000002E-2</v>
      </c>
      <c r="H327">
        <v>-0.30547800000000003</v>
      </c>
      <c r="I327">
        <v>-8.4001000000000006E-2</v>
      </c>
      <c r="J327">
        <v>0.81768300000000005</v>
      </c>
      <c r="K327">
        <v>-0.17965300000000001</v>
      </c>
      <c r="M327">
        <v>-0.20840700000000001</v>
      </c>
      <c r="N327">
        <v>-2.7442000000000001E-2</v>
      </c>
      <c r="O327">
        <v>-0.220996</v>
      </c>
      <c r="P327">
        <v>-0.152584</v>
      </c>
      <c r="R327" t="str">
        <f t="shared" si="115"/>
        <v>-0.199899-0.035429i</v>
      </c>
      <c r="S327" t="str">
        <f t="shared" si="116"/>
        <v>0.108047898115682+0.127079275760457i</v>
      </c>
      <c r="T327" t="str">
        <f t="shared" si="117"/>
        <v>0.417557264602272+0.627688230910598i</v>
      </c>
      <c r="U327" t="str">
        <f t="shared" si="118"/>
        <v>-0.135166369211269+0.0818473043795071i</v>
      </c>
      <c r="V327" t="str">
        <f t="shared" si="119"/>
        <v>0.839626726558383-0.177331228102947i</v>
      </c>
      <c r="W327" t="str">
        <f t="shared" si="120"/>
        <v>0.00260473743705379+0.0152845371506087i</v>
      </c>
      <c r="X327" t="str">
        <f t="shared" si="121"/>
        <v>-0.216033364469291-0.227135185581793i</v>
      </c>
      <c r="Y327">
        <f t="shared" si="122"/>
        <v>-36.190624058864806</v>
      </c>
      <c r="Z327">
        <f t="shared" si="123"/>
        <v>80.32876247131388</v>
      </c>
      <c r="AA327">
        <f t="shared" si="124"/>
        <v>-10.076196729848084</v>
      </c>
      <c r="AB327">
        <f t="shared" si="125"/>
        <v>-133.56498281507356</v>
      </c>
      <c r="AC327">
        <f t="shared" si="126"/>
        <v>24.797346089676527</v>
      </c>
      <c r="AE327">
        <f t="shared" si="127"/>
        <v>-13.849465478375611</v>
      </c>
      <c r="AF327">
        <f t="shared" si="128"/>
        <v>-15.555883862151198</v>
      </c>
      <c r="AG327">
        <f t="shared" si="129"/>
        <v>-2.453867456117826</v>
      </c>
      <c r="AH327">
        <f t="shared" si="130"/>
        <v>-16.026000925350338</v>
      </c>
      <c r="AI327">
        <f t="shared" si="131"/>
        <v>-1.3287477649899291</v>
      </c>
      <c r="AK327" t="str">
        <f t="shared" si="132"/>
        <v>-0.208407-0.027442i</v>
      </c>
      <c r="AL327" t="str">
        <f t="shared" si="133"/>
        <v>-0.220996-0.152584i</v>
      </c>
      <c r="AM327" t="str">
        <f t="shared" si="134"/>
        <v>0.994572199468293+0.00269660897993358i</v>
      </c>
      <c r="AN327" t="str">
        <f t="shared" si="135"/>
        <v>0.00995694997389636+0.0290258859576925i</v>
      </c>
      <c r="AO327" t="str">
        <f t="shared" si="136"/>
        <v>-0.216131319132275-0.228651989708104i</v>
      </c>
      <c r="AP327">
        <f t="shared" si="137"/>
        <v>-30.261137599545272</v>
      </c>
      <c r="AQ327">
        <f t="shared" si="137"/>
        <v>-10.043890234464037</v>
      </c>
    </row>
    <row r="328" spans="1:43" x14ac:dyDescent="0.25">
      <c r="A328" s="3">
        <v>3270</v>
      </c>
      <c r="B328">
        <v>-0.71294999999999997</v>
      </c>
      <c r="C328">
        <v>-0.44071399999999999</v>
      </c>
      <c r="D328">
        <v>0.336059</v>
      </c>
      <c r="E328">
        <v>0.64144000000000001</v>
      </c>
      <c r="F328">
        <v>-0.20153499999999999</v>
      </c>
      <c r="G328">
        <v>-3.4428E-2</v>
      </c>
      <c r="H328">
        <v>-0.31701200000000002</v>
      </c>
      <c r="I328">
        <v>-4.1334999999999997E-2</v>
      </c>
      <c r="J328">
        <v>0.76137500000000002</v>
      </c>
      <c r="K328">
        <v>-0.299871</v>
      </c>
      <c r="M328">
        <v>-0.21090700000000001</v>
      </c>
      <c r="N328">
        <v>-2.5169E-2</v>
      </c>
      <c r="O328">
        <v>-0.238179</v>
      </c>
      <c r="P328">
        <v>-0.11070199999999999</v>
      </c>
      <c r="R328" t="str">
        <f t="shared" si="115"/>
        <v>-0.201535-0.034428i</v>
      </c>
      <c r="S328" t="str">
        <f t="shared" si="116"/>
        <v>0.140521441997014+0.112025882959215i</v>
      </c>
      <c r="T328" t="str">
        <f t="shared" si="117"/>
        <v>0.537765225374936+0.520669611516786i</v>
      </c>
      <c r="U328" t="str">
        <f t="shared" si="118"/>
        <v>-0.120492904614977+0.103681899594067i</v>
      </c>
      <c r="V328" t="str">
        <f t="shared" si="119"/>
        <v>0.782788667082909-0.309246974843508i</v>
      </c>
      <c r="W328" t="str">
        <f t="shared" si="120"/>
        <v>-0.000348849820230886+0.0176326652516955i</v>
      </c>
      <c r="X328" t="str">
        <f t="shared" si="121"/>
        <v>-0.215853205603013-0.226238846060738i</v>
      </c>
      <c r="Y328">
        <f t="shared" si="122"/>
        <v>-35.071941170635405</v>
      </c>
      <c r="Z328">
        <f t="shared" si="123"/>
        <v>91.133408640725236</v>
      </c>
      <c r="AA328">
        <f t="shared" si="124"/>
        <v>-10.097649716061589</v>
      </c>
      <c r="AB328">
        <f t="shared" si="125"/>
        <v>-133.6542532609964</v>
      </c>
      <c r="AC328">
        <f t="shared" si="126"/>
        <v>146.16224075346116</v>
      </c>
      <c r="AE328">
        <f t="shared" si="127"/>
        <v>-13.788066438366824</v>
      </c>
      <c r="AF328">
        <f t="shared" si="128"/>
        <v>-14.908502669684633</v>
      </c>
      <c r="AG328">
        <f t="shared" si="129"/>
        <v>-2.5158846038950253</v>
      </c>
      <c r="AH328">
        <f t="shared" si="130"/>
        <v>-15.974209443006275</v>
      </c>
      <c r="AI328">
        <f t="shared" si="131"/>
        <v>-1.4972648152410972</v>
      </c>
      <c r="AK328" t="str">
        <f t="shared" si="132"/>
        <v>-0.210907-0.025169i</v>
      </c>
      <c r="AL328" t="str">
        <f t="shared" si="133"/>
        <v>-0.238179-0.110702i</v>
      </c>
      <c r="AM328" t="str">
        <f t="shared" si="134"/>
        <v>0.993535019837021+0.00435523211617036i</v>
      </c>
      <c r="AN328" t="str">
        <f t="shared" si="135"/>
        <v>0.00923230905742759+0.0299541411473272i</v>
      </c>
      <c r="AO328" t="str">
        <f t="shared" si="136"/>
        <v>-0.216163708436345-0.227765601854134i</v>
      </c>
      <c r="AP328">
        <f t="shared" si="137"/>
        <v>-30.076735841496195</v>
      </c>
      <c r="AQ328">
        <f t="shared" si="137"/>
        <v>-10.06105827116296</v>
      </c>
    </row>
    <row r="329" spans="1:43" x14ac:dyDescent="0.25">
      <c r="A329" s="3">
        <v>3280</v>
      </c>
      <c r="B329">
        <v>-0.76396500000000001</v>
      </c>
      <c r="C329">
        <v>-0.33663100000000001</v>
      </c>
      <c r="D329">
        <v>0.50105699999999997</v>
      </c>
      <c r="E329">
        <v>0.51087499999999997</v>
      </c>
      <c r="F329">
        <v>-0.203067</v>
      </c>
      <c r="G329">
        <v>-2.9086999999999998E-2</v>
      </c>
      <c r="H329">
        <v>-0.31315799999999999</v>
      </c>
      <c r="I329">
        <v>8.4199999999999998E-4</v>
      </c>
      <c r="J329">
        <v>0.69031900000000002</v>
      </c>
      <c r="K329">
        <v>-0.39725300000000002</v>
      </c>
      <c r="M329">
        <v>-0.21238199999999999</v>
      </c>
      <c r="N329">
        <v>-1.7346E-2</v>
      </c>
      <c r="O329">
        <v>-0.24659900000000001</v>
      </c>
      <c r="P329">
        <v>-6.8141999999999994E-2</v>
      </c>
      <c r="R329" t="str">
        <f t="shared" si="115"/>
        <v>-0.203067-0.029087i</v>
      </c>
      <c r="S329" t="str">
        <f t="shared" si="116"/>
        <v>0.163102010589833+0.0744556754056869i</v>
      </c>
      <c r="T329" t="str">
        <f t="shared" si="117"/>
        <v>0.62948319529885+0.399467084168539i</v>
      </c>
      <c r="U329" t="str">
        <f t="shared" si="118"/>
        <v>-0.104551042656967+0.117097023115406i</v>
      </c>
      <c r="V329" t="str">
        <f t="shared" si="119"/>
        <v>0.703614570904089-0.415301121130498i</v>
      </c>
      <c r="W329" t="str">
        <f t="shared" si="120"/>
        <v>-0.00205285608168276+0.0200347024116078i</v>
      </c>
      <c r="X329" t="str">
        <f t="shared" si="121"/>
        <v>-0.21862797990935-0.224973721187709i</v>
      </c>
      <c r="Y329">
        <f t="shared" si="122"/>
        <v>-33.918982859361087</v>
      </c>
      <c r="Z329">
        <f t="shared" si="123"/>
        <v>95.850395325691338</v>
      </c>
      <c r="AA329">
        <f t="shared" si="124"/>
        <v>-10.069547274584018</v>
      </c>
      <c r="AB329">
        <f t="shared" si="125"/>
        <v>-134.18043732770886</v>
      </c>
      <c r="AC329">
        <f t="shared" si="126"/>
        <v>84.456964123194524</v>
      </c>
      <c r="AE329">
        <f t="shared" si="127"/>
        <v>-13.759009441309143</v>
      </c>
      <c r="AF329">
        <f t="shared" si="128"/>
        <v>-14.928742288112829</v>
      </c>
      <c r="AG329">
        <f t="shared" si="129"/>
        <v>-2.5506345127806762</v>
      </c>
      <c r="AH329">
        <f t="shared" si="130"/>
        <v>-16.083128847669233</v>
      </c>
      <c r="AI329">
        <f t="shared" si="131"/>
        <v>-1.7551718499837221</v>
      </c>
      <c r="AK329" t="str">
        <f t="shared" si="132"/>
        <v>-0.212382-0.017346i</v>
      </c>
      <c r="AL329" t="str">
        <f t="shared" si="133"/>
        <v>-0.246599-0.068142i</v>
      </c>
      <c r="AM329" t="str">
        <f t="shared" si="134"/>
        <v>0.993919183271085+0.00638447670629574i</v>
      </c>
      <c r="AN329" t="str">
        <f t="shared" si="135"/>
        <v>0.00920031628881282+0.0307214843419159i</v>
      </c>
      <c r="AO329" t="str">
        <f t="shared" si="136"/>
        <v>-0.219144533349484-0.226466133830377i</v>
      </c>
      <c r="AP329">
        <f t="shared" si="137"/>
        <v>-29.878145287375808</v>
      </c>
      <c r="AQ329">
        <f t="shared" si="137"/>
        <v>-10.030016117908875</v>
      </c>
    </row>
    <row r="330" spans="1:43" x14ac:dyDescent="0.25">
      <c r="A330" s="3">
        <v>3290</v>
      </c>
      <c r="B330">
        <v>-0.80002099999999998</v>
      </c>
      <c r="C330">
        <v>-0.216192</v>
      </c>
      <c r="D330">
        <v>0.62763500000000005</v>
      </c>
      <c r="E330">
        <v>0.33035300000000001</v>
      </c>
      <c r="F330">
        <v>-0.204595</v>
      </c>
      <c r="G330">
        <v>-2.5609E-2</v>
      </c>
      <c r="H330">
        <v>-0.295933</v>
      </c>
      <c r="I330">
        <v>4.2187000000000002E-2</v>
      </c>
      <c r="J330">
        <v>0.609792</v>
      </c>
      <c r="K330">
        <v>-0.48759200000000003</v>
      </c>
      <c r="M330">
        <v>-0.21278</v>
      </c>
      <c r="N330">
        <v>-1.0281E-2</v>
      </c>
      <c r="O330">
        <v>-0.248586</v>
      </c>
      <c r="P330">
        <v>-2.5933999999999999E-2</v>
      </c>
      <c r="R330" t="str">
        <f t="shared" si="115"/>
        <v>-0.204595-0.025609i</v>
      </c>
      <c r="S330" t="str">
        <f t="shared" si="116"/>
        <v>0.183345165279325+0.0456500842236586i</v>
      </c>
      <c r="T330" t="str">
        <f t="shared" si="117"/>
        <v>0.695894348380009+0.252706718683385i</v>
      </c>
      <c r="U330" t="str">
        <f t="shared" si="118"/>
        <v>-0.0838934893084148+0.13266628373911i</v>
      </c>
      <c r="V330" t="str">
        <f t="shared" si="119"/>
        <v>0.61287183433224-0.510541910595143i</v>
      </c>
      <c r="W330" t="str">
        <f t="shared" si="120"/>
        <v>-0.00323451687117341+0.0232858679792067i</v>
      </c>
      <c r="X330" t="str">
        <f t="shared" si="121"/>
        <v>-0.219924029434288-0.223917593099474i</v>
      </c>
      <c r="Y330">
        <f t="shared" si="122"/>
        <v>-32.575154489101891</v>
      </c>
      <c r="Z330">
        <f t="shared" si="123"/>
        <v>97.908052348359988</v>
      </c>
      <c r="AA330">
        <f t="shared" si="124"/>
        <v>-10.065387829798141</v>
      </c>
      <c r="AB330">
        <f t="shared" si="125"/>
        <v>-134.48448239855236</v>
      </c>
      <c r="AC330">
        <f t="shared" si="126"/>
        <v>175.11411769740604</v>
      </c>
      <c r="AE330">
        <f t="shared" si="127"/>
        <v>-13.714584815289024</v>
      </c>
      <c r="AF330">
        <f t="shared" si="128"/>
        <v>-14.473393285008978</v>
      </c>
      <c r="AG330">
        <f t="shared" si="129"/>
        <v>-2.6111672100760153</v>
      </c>
      <c r="AH330">
        <f t="shared" si="130"/>
        <v>-16.083864338956289</v>
      </c>
      <c r="AI330">
        <f t="shared" si="131"/>
        <v>-1.9636201529314368</v>
      </c>
      <c r="AK330" t="str">
        <f t="shared" si="132"/>
        <v>-0.21278-0.010281i</v>
      </c>
      <c r="AL330" t="str">
        <f t="shared" si="133"/>
        <v>-0.248586-0.025934i</v>
      </c>
      <c r="AM330" t="str">
        <f t="shared" si="134"/>
        <v>0.994433649277009+0.00918161619567865i</v>
      </c>
      <c r="AN330" t="str">
        <f t="shared" si="135"/>
        <v>0.00973644431748767+0.0318443321158318i</v>
      </c>
      <c r="AO330" t="str">
        <f t="shared" si="136"/>
        <v>-0.2207238058319-0.225349930895289i</v>
      </c>
      <c r="AP330">
        <f t="shared" si="137"/>
        <v>-29.551233468748237</v>
      </c>
      <c r="AQ330">
        <f t="shared" si="137"/>
        <v>-10.021699801331444</v>
      </c>
    </row>
    <row r="331" spans="1:43" x14ac:dyDescent="0.25">
      <c r="A331" s="3">
        <v>3300</v>
      </c>
      <c r="B331">
        <v>-0.816307</v>
      </c>
      <c r="C331">
        <v>-9.9338999999999997E-2</v>
      </c>
      <c r="D331">
        <v>0.70007200000000003</v>
      </c>
      <c r="E331">
        <v>0.12601000000000001</v>
      </c>
      <c r="F331">
        <v>-0.20661099999999999</v>
      </c>
      <c r="G331">
        <v>-1.959E-2</v>
      </c>
      <c r="H331">
        <v>-0.26819199999999999</v>
      </c>
      <c r="I331">
        <v>7.2339000000000001E-2</v>
      </c>
      <c r="J331">
        <v>0.52776500000000004</v>
      </c>
      <c r="K331">
        <v>-0.55260500000000001</v>
      </c>
      <c r="M331">
        <v>-0.21226600000000001</v>
      </c>
      <c r="N331">
        <v>-4.28E-3</v>
      </c>
      <c r="O331">
        <v>-0.24421000000000001</v>
      </c>
      <c r="P331">
        <v>1.1493E-2</v>
      </c>
      <c r="R331" t="str">
        <f t="shared" si="115"/>
        <v>-0.206611-0.01959i</v>
      </c>
      <c r="S331" t="str">
        <f t="shared" si="116"/>
        <v>0.197934981045898+0.0140113717984013i</v>
      </c>
      <c r="T331" t="str">
        <f t="shared" si="117"/>
        <v>0.72925877331421+0.104076794143427i</v>
      </c>
      <c r="U331" t="str">
        <f t="shared" si="118"/>
        <v>-0.0624520417693993+0.139024648687985i</v>
      </c>
      <c r="V331" t="str">
        <f t="shared" si="119"/>
        <v>0.520594038689186-0.574573567890832i</v>
      </c>
      <c r="W331" t="str">
        <f t="shared" si="120"/>
        <v>-0.00457728019356775+0.0217053930827734i</v>
      </c>
      <c r="X331" t="str">
        <f t="shared" si="121"/>
        <v>-0.223683842966839-0.222788546303683i</v>
      </c>
      <c r="Y331">
        <f t="shared" si="122"/>
        <v>-33.07968184442467</v>
      </c>
      <c r="Z331">
        <f t="shared" si="123"/>
        <v>101.90817976294818</v>
      </c>
      <c r="AA331">
        <f t="shared" si="124"/>
        <v>-10.014390364641184</v>
      </c>
      <c r="AB331">
        <f t="shared" si="125"/>
        <v>-135.11489322226302</v>
      </c>
      <c r="AC331">
        <f t="shared" si="126"/>
        <v>-38.777730798484654</v>
      </c>
      <c r="AE331">
        <f t="shared" si="127"/>
        <v>-13.658062380886165</v>
      </c>
      <c r="AF331">
        <f t="shared" si="128"/>
        <v>-14.047841179683848</v>
      </c>
      <c r="AG331">
        <f t="shared" si="129"/>
        <v>-2.6547992251754273</v>
      </c>
      <c r="AH331">
        <f t="shared" si="130"/>
        <v>-16.339861172958159</v>
      </c>
      <c r="AI331">
        <f t="shared" si="131"/>
        <v>-2.2101502600699945</v>
      </c>
      <c r="AK331" t="str">
        <f t="shared" si="132"/>
        <v>-0.212266-0.00428i</v>
      </c>
      <c r="AL331" t="str">
        <f t="shared" si="133"/>
        <v>-0.24421+0.011493i</v>
      </c>
      <c r="AM331" t="str">
        <f t="shared" si="134"/>
        <v>0.995797344994814+0.00995951672119158i</v>
      </c>
      <c r="AN331" t="str">
        <f t="shared" si="135"/>
        <v>0.00936330098386477+0.0279079825656883i</v>
      </c>
      <c r="AO331" t="str">
        <f t="shared" si="136"/>
        <v>-0.224584224052555-0.22388190527294i</v>
      </c>
      <c r="AP331">
        <f t="shared" si="137"/>
        <v>-30.622179526379071</v>
      </c>
      <c r="AQ331">
        <f t="shared" si="137"/>
        <v>-9.9756963402469054</v>
      </c>
    </row>
    <row r="332" spans="1:43" x14ac:dyDescent="0.25">
      <c r="A332" s="3">
        <v>3310</v>
      </c>
      <c r="B332">
        <v>-0.81841799999999998</v>
      </c>
      <c r="C332">
        <v>1.8440000000000002E-2</v>
      </c>
      <c r="D332">
        <v>0.70901700000000001</v>
      </c>
      <c r="E332">
        <v>-9.9723000000000006E-2</v>
      </c>
      <c r="F332">
        <v>-0.20686599999999999</v>
      </c>
      <c r="G332">
        <v>-1.7257000000000002E-2</v>
      </c>
      <c r="H332">
        <v>-0.23096900000000001</v>
      </c>
      <c r="I332">
        <v>9.2784000000000005E-2</v>
      </c>
      <c r="J332">
        <v>0.43718299999999999</v>
      </c>
      <c r="K332">
        <v>-0.617618</v>
      </c>
      <c r="M332">
        <v>-0.211095</v>
      </c>
      <c r="N332">
        <v>7.9900000000000001E-4</v>
      </c>
      <c r="O332">
        <v>-0.234874</v>
      </c>
      <c r="P332">
        <v>4.6226999999999997E-2</v>
      </c>
      <c r="R332" t="str">
        <f t="shared" si="115"/>
        <v>-0.206866-0.017257i</v>
      </c>
      <c r="S332" t="str">
        <f t="shared" si="116"/>
        <v>0.200412502450558-0.0151153125815073i</v>
      </c>
      <c r="T332" t="str">
        <f t="shared" si="117"/>
        <v>0.733575095385422-0.0520949247398237i</v>
      </c>
      <c r="U332" t="str">
        <f t="shared" si="118"/>
        <v>-0.0390561965406674+0.1490700406625i</v>
      </c>
      <c r="V332" t="str">
        <f t="shared" si="119"/>
        <v>0.420803650866174-0.634379820735275i</v>
      </c>
      <c r="W332" t="str">
        <f t="shared" si="120"/>
        <v>-0.00736424413134232+0.0241466141682919i</v>
      </c>
      <c r="X332" t="str">
        <f t="shared" si="121"/>
        <v>-0.222505650521035-0.222697627380673i</v>
      </c>
      <c r="Y332">
        <f t="shared" si="122"/>
        <v>-31.956621687602109</v>
      </c>
      <c r="Z332">
        <f t="shared" si="123"/>
        <v>106.96067864110974</v>
      </c>
      <c r="AA332">
        <f t="shared" si="124"/>
        <v>-10.039132083939993</v>
      </c>
      <c r="AB332">
        <f t="shared" si="125"/>
        <v>-134.97529339138848</v>
      </c>
      <c r="AC332">
        <f t="shared" si="126"/>
        <v>69.445518882847381</v>
      </c>
      <c r="AE332">
        <f t="shared" si="127"/>
        <v>-13.656099400398684</v>
      </c>
      <c r="AF332">
        <f t="shared" si="128"/>
        <v>-13.936869684078545</v>
      </c>
      <c r="AG332">
        <f t="shared" si="129"/>
        <v>-2.6692613560335889</v>
      </c>
      <c r="AH332">
        <f t="shared" si="130"/>
        <v>-16.243864285820798</v>
      </c>
      <c r="AI332">
        <f t="shared" si="131"/>
        <v>-2.3693646534624038</v>
      </c>
      <c r="AK332" t="str">
        <f t="shared" si="132"/>
        <v>-0.211095+0.000799i</v>
      </c>
      <c r="AL332" t="str">
        <f t="shared" si="133"/>
        <v>-0.234874+0.046227i</v>
      </c>
      <c r="AM332" t="str">
        <f t="shared" si="134"/>
        <v>0.996535367467732+0.0119017714630854i</v>
      </c>
      <c r="AN332" t="str">
        <f t="shared" si="135"/>
        <v>0.00747183463621567+0.0280470370254998i</v>
      </c>
      <c r="AO332" t="str">
        <f t="shared" si="136"/>
        <v>-0.223504973769211-0.223689610392629i</v>
      </c>
      <c r="AP332">
        <f t="shared" si="137"/>
        <v>-30.744483395896633</v>
      </c>
      <c r="AQ332">
        <f t="shared" si="137"/>
        <v>-10.000368510281429</v>
      </c>
    </row>
    <row r="333" spans="1:43" x14ac:dyDescent="0.25">
      <c r="A333" s="3">
        <v>3320</v>
      </c>
      <c r="B333">
        <v>-0.80030000000000001</v>
      </c>
      <c r="C333">
        <v>0.126082</v>
      </c>
      <c r="D333">
        <v>0.64917000000000002</v>
      </c>
      <c r="E333">
        <v>-0.32362400000000002</v>
      </c>
      <c r="F333">
        <v>-0.20688599999999999</v>
      </c>
      <c r="G333">
        <v>-1.123E-2</v>
      </c>
      <c r="H333">
        <v>-0.19137699999999999</v>
      </c>
      <c r="I333">
        <v>9.8816000000000001E-2</v>
      </c>
      <c r="J333">
        <v>0.33732899999999999</v>
      </c>
      <c r="K333">
        <v>-0.66550100000000001</v>
      </c>
      <c r="M333">
        <v>-0.20547299999999999</v>
      </c>
      <c r="N333">
        <v>7.783E-3</v>
      </c>
      <c r="O333">
        <v>-0.21967400000000001</v>
      </c>
      <c r="P333">
        <v>7.9162999999999997E-2</v>
      </c>
      <c r="R333" t="str">
        <f t="shared" si="115"/>
        <v>-0.206886-0.01123i</v>
      </c>
      <c r="S333" t="str">
        <f t="shared" si="116"/>
        <v>0.199473502742187-0.0589026119725292i</v>
      </c>
      <c r="T333" t="str">
        <f t="shared" si="117"/>
        <v>0.70369633370108-0.199655740189602i</v>
      </c>
      <c r="U333" t="str">
        <f t="shared" si="118"/>
        <v>-0.0158954630422314+0.150302814961997i</v>
      </c>
      <c r="V333" t="str">
        <f t="shared" si="119"/>
        <v>0.314836357277925-0.672148728739107i</v>
      </c>
      <c r="W333" t="str">
        <f t="shared" si="120"/>
        <v>-0.00509603676713851+0.0255488561278533i</v>
      </c>
      <c r="X333" t="str">
        <f t="shared" si="121"/>
        <v>-0.223220034648428-0.221471419252128i</v>
      </c>
      <c r="Y333">
        <f t="shared" si="122"/>
        <v>-31.68313422662554</v>
      </c>
      <c r="Z333">
        <f t="shared" si="123"/>
        <v>101.28031321206252</v>
      </c>
      <c r="AA333">
        <f t="shared" si="124"/>
        <v>-10.049057140934456</v>
      </c>
      <c r="AB333">
        <f t="shared" si="125"/>
        <v>-135.22529725936673</v>
      </c>
      <c r="AC333">
        <f t="shared" si="126"/>
        <v>411.45996881615883</v>
      </c>
      <c r="AE333">
        <f t="shared" si="127"/>
        <v>-13.672600539016653</v>
      </c>
      <c r="AF333">
        <f t="shared" si="128"/>
        <v>-13.639215565304077</v>
      </c>
      <c r="AG333">
        <f t="shared" si="129"/>
        <v>-2.7160486484007107</v>
      </c>
      <c r="AH333">
        <f t="shared" si="130"/>
        <v>-16.412354163916739</v>
      </c>
      <c r="AI333">
        <f t="shared" si="131"/>
        <v>-2.5892261950237483</v>
      </c>
      <c r="AK333" t="str">
        <f t="shared" si="132"/>
        <v>-0.205473+0.007783i</v>
      </c>
      <c r="AL333" t="str">
        <f t="shared" si="133"/>
        <v>-0.219674+0.079163i</v>
      </c>
      <c r="AM333" t="str">
        <f t="shared" si="134"/>
        <v>1.00041053158004+0.0130176112981965i</v>
      </c>
      <c r="AN333" t="str">
        <f t="shared" si="135"/>
        <v>0.00984152126438042+0.0269941361393875i</v>
      </c>
      <c r="AO333" t="str">
        <f t="shared" si="136"/>
        <v>-0.224393196111829-0.222170231328728i</v>
      </c>
      <c r="AP333">
        <f t="shared" si="137"/>
        <v>-30.832624435927674</v>
      </c>
      <c r="AQ333">
        <f t="shared" si="137"/>
        <v>-10.012529291767089</v>
      </c>
    </row>
    <row r="334" spans="1:43" x14ac:dyDescent="0.25">
      <c r="A334" s="3">
        <v>3330</v>
      </c>
      <c r="B334">
        <v>-0.76731499999999997</v>
      </c>
      <c r="C334">
        <v>0.23103499999999999</v>
      </c>
      <c r="D334">
        <v>0.54203999999999997</v>
      </c>
      <c r="E334">
        <v>-0.50112100000000004</v>
      </c>
      <c r="F334">
        <v>-0.20574999999999999</v>
      </c>
      <c r="G334">
        <v>-8.6969999999999999E-3</v>
      </c>
      <c r="H334">
        <v>-0.154973</v>
      </c>
      <c r="I334">
        <v>8.8761999999999994E-2</v>
      </c>
      <c r="J334">
        <v>0.23632800000000001</v>
      </c>
      <c r="K334">
        <v>-0.69650800000000002</v>
      </c>
      <c r="M334">
        <v>-0.20061000000000001</v>
      </c>
      <c r="N334">
        <v>1.5455E-2</v>
      </c>
      <c r="O334">
        <v>-0.19974600000000001</v>
      </c>
      <c r="P334">
        <v>0.111565</v>
      </c>
      <c r="R334" t="str">
        <f t="shared" si="115"/>
        <v>-0.20575-0.008697i</v>
      </c>
      <c r="S334" t="str">
        <f t="shared" si="116"/>
        <v>0.190558393202042-0.0864345643975591i</v>
      </c>
      <c r="T334" t="str">
        <f t="shared" si="117"/>
        <v>0.647854793086348-0.333953570875027i</v>
      </c>
      <c r="U334" t="str">
        <f t="shared" si="118"/>
        <v>0.00485687032201251+0.148676929365998i</v>
      </c>
      <c r="V334" t="str">
        <f t="shared" si="119"/>
        <v>0.213631447826289-0.693509015080406i</v>
      </c>
      <c r="W334" t="str">
        <f t="shared" si="120"/>
        <v>-0.00867566574839589+0.0327086965858247i</v>
      </c>
      <c r="X334" t="str">
        <f t="shared" si="121"/>
        <v>-0.229215488975366-0.215952258050472i</v>
      </c>
      <c r="Y334">
        <f t="shared" si="122"/>
        <v>-29.411467213638417</v>
      </c>
      <c r="Z334">
        <f t="shared" si="123"/>
        <v>104.85509309231145</v>
      </c>
      <c r="AA334">
        <f t="shared" si="124"/>
        <v>-10.035972734960232</v>
      </c>
      <c r="AB334">
        <f t="shared" si="125"/>
        <v>-136.7065531471049</v>
      </c>
      <c r="AC334">
        <f t="shared" si="126"/>
        <v>3.7257854167588929</v>
      </c>
      <c r="AE334">
        <f t="shared" si="127"/>
        <v>-13.725450370729163</v>
      </c>
      <c r="AF334">
        <f t="shared" si="128"/>
        <v>-13.586901677375431</v>
      </c>
      <c r="AG334">
        <f t="shared" si="129"/>
        <v>-2.7470856126756678</v>
      </c>
      <c r="AH334">
        <f t="shared" si="130"/>
        <v>-16.550496233406975</v>
      </c>
      <c r="AI334">
        <f t="shared" si="131"/>
        <v>-2.7852479497264522</v>
      </c>
      <c r="AK334" t="str">
        <f t="shared" si="132"/>
        <v>-0.20061+0.015455i</v>
      </c>
      <c r="AL334" t="str">
        <f t="shared" si="133"/>
        <v>-0.199746+0.111565i</v>
      </c>
      <c r="AM334" t="str">
        <f t="shared" si="134"/>
        <v>1.0024485073032+0.0161996485398509i</v>
      </c>
      <c r="AN334" t="str">
        <f t="shared" si="135"/>
        <v>0.00608111018029938+0.0313282225672016i</v>
      </c>
      <c r="AO334" t="str">
        <f t="shared" si="136"/>
        <v>-0.230504460878652-0.216709623567152i</v>
      </c>
      <c r="AP334">
        <f t="shared" si="137"/>
        <v>-29.920656476005107</v>
      </c>
      <c r="AQ334">
        <f t="shared" si="137"/>
        <v>-9.995860218759292</v>
      </c>
    </row>
    <row r="335" spans="1:43" x14ac:dyDescent="0.25">
      <c r="A335" s="3">
        <v>3340</v>
      </c>
      <c r="B335">
        <v>-0.71613099999999996</v>
      </c>
      <c r="C335">
        <v>0.343663</v>
      </c>
      <c r="D335">
        <v>0.38091000000000003</v>
      </c>
      <c r="E335">
        <v>-0.65103200000000006</v>
      </c>
      <c r="F335">
        <v>-0.205788</v>
      </c>
      <c r="G335">
        <v>1.292E-3</v>
      </c>
      <c r="H335">
        <v>-0.124261</v>
      </c>
      <c r="I335">
        <v>6.7792000000000005E-2</v>
      </c>
      <c r="J335">
        <v>0.12690100000000001</v>
      </c>
      <c r="K335">
        <v>-0.71691700000000003</v>
      </c>
      <c r="M335">
        <v>-0.19447500000000001</v>
      </c>
      <c r="N335">
        <v>1.9525000000000001E-2</v>
      </c>
      <c r="O335">
        <v>-0.177922</v>
      </c>
      <c r="P335">
        <v>0.136964</v>
      </c>
      <c r="R335" t="str">
        <f t="shared" si="115"/>
        <v>-0.205788+0.001292i</v>
      </c>
      <c r="S335" t="str">
        <f t="shared" si="116"/>
        <v>0.178790737288407-0.120424621844496i</v>
      </c>
      <c r="T335" t="str">
        <f t="shared" si="117"/>
        <v>0.560357703034455-0.465041626302155i</v>
      </c>
      <c r="U335" t="str">
        <f t="shared" si="118"/>
        <v>0.0302041798031997+0.138064501669057i</v>
      </c>
      <c r="V335" t="str">
        <f t="shared" si="119"/>
        <v>0.109016616710355-0.703796687898992i</v>
      </c>
      <c r="W335" t="str">
        <f t="shared" si="120"/>
        <v>-0.00385834556439564+0.0291298746932836i</v>
      </c>
      <c r="X335" t="str">
        <f t="shared" si="121"/>
        <v>-0.228878754604141-0.215533891792595i</v>
      </c>
      <c r="Y335">
        <f t="shared" si="122"/>
        <v>-30.637696315248917</v>
      </c>
      <c r="Z335">
        <f t="shared" si="123"/>
        <v>97.545091440640121</v>
      </c>
      <c r="AA335">
        <f t="shared" si="124"/>
        <v>-10.050657569491182</v>
      </c>
      <c r="AB335">
        <f t="shared" si="125"/>
        <v>-136.71996597460523</v>
      </c>
      <c r="AC335">
        <f t="shared" si="126"/>
        <v>41.424369417468505</v>
      </c>
      <c r="AE335">
        <f t="shared" si="127"/>
        <v>-13.731427889085086</v>
      </c>
      <c r="AF335">
        <f t="shared" si="128"/>
        <v>-13.328439885385041</v>
      </c>
      <c r="AG335">
        <f t="shared" si="129"/>
        <v>-2.755074718782724</v>
      </c>
      <c r="AH335">
        <f t="shared" si="130"/>
        <v>-16.995327997627957</v>
      </c>
      <c r="AI335">
        <f t="shared" si="131"/>
        <v>-2.9480842464618418</v>
      </c>
      <c r="AK335" t="str">
        <f t="shared" si="132"/>
        <v>-0.194475+0.019525i</v>
      </c>
      <c r="AL335" t="str">
        <f t="shared" si="133"/>
        <v>-0.177922+0.136964i</v>
      </c>
      <c r="AM335" t="str">
        <f t="shared" si="134"/>
        <v>1.0064782783201+0.0132028461884119i</v>
      </c>
      <c r="AN335" t="str">
        <f t="shared" si="135"/>
        <v>0.00961936580156001+0.0252907706955468i</v>
      </c>
      <c r="AO335" t="str">
        <f t="shared" si="136"/>
        <v>-0.230062336733069-0.215745051841123i</v>
      </c>
      <c r="AP335">
        <f t="shared" si="137"/>
        <v>-31.353968008510378</v>
      </c>
      <c r="AQ335">
        <f t="shared" si="137"/>
        <v>-10.022877715632326</v>
      </c>
    </row>
    <row r="336" spans="1:43" x14ac:dyDescent="0.25">
      <c r="A336" s="3">
        <v>3350</v>
      </c>
      <c r="B336">
        <v>-0.65022800000000003</v>
      </c>
      <c r="C336">
        <v>0.44189800000000001</v>
      </c>
      <c r="D336">
        <v>0.19906799999999999</v>
      </c>
      <c r="E336">
        <v>-0.73856500000000003</v>
      </c>
      <c r="F336">
        <v>-0.20327500000000001</v>
      </c>
      <c r="G336">
        <v>7.8530000000000006E-3</v>
      </c>
      <c r="H336">
        <v>-0.10596999999999999</v>
      </c>
      <c r="I336">
        <v>3.6006000000000003E-2</v>
      </c>
      <c r="J336">
        <v>2.4542999999999999E-2</v>
      </c>
      <c r="K336">
        <v>-0.71316599999999997</v>
      </c>
      <c r="M336">
        <v>-0.18610499999999999</v>
      </c>
      <c r="N336">
        <v>2.1734E-2</v>
      </c>
      <c r="O336">
        <v>-0.155255</v>
      </c>
      <c r="P336">
        <v>0.15692400000000001</v>
      </c>
      <c r="R336" t="str">
        <f t="shared" si="115"/>
        <v>-0.203275+0.007853i</v>
      </c>
      <c r="S336" t="str">
        <f t="shared" si="116"/>
        <v>0.156448934949979-0.150349019543414i</v>
      </c>
      <c r="T336" t="str">
        <f t="shared" si="117"/>
        <v>0.451620080634977-0.56914982330235i</v>
      </c>
      <c r="U336" t="str">
        <f t="shared" si="118"/>
        <v>0.0529547078330417+0.124891992609101i</v>
      </c>
      <c r="V336" t="str">
        <f t="shared" si="119"/>
        <v>0.0156221136229982-0.694150380384355i</v>
      </c>
      <c r="W336" t="str">
        <f t="shared" si="120"/>
        <v>-0.000131003129675444+0.0302510702829866i</v>
      </c>
      <c r="X336" t="str">
        <f t="shared" si="121"/>
        <v>-0.23097530129734-0.21637667806361i</v>
      </c>
      <c r="Y336">
        <f t="shared" si="122"/>
        <v>-30.385103663422008</v>
      </c>
      <c r="Z336">
        <f t="shared" si="123"/>
        <v>90.248119469591515</v>
      </c>
      <c r="AA336">
        <f t="shared" si="124"/>
        <v>-9.9926901771954029</v>
      </c>
      <c r="AB336">
        <f t="shared" si="125"/>
        <v>-136.86909370450812</v>
      </c>
      <c r="AC336">
        <f t="shared" si="126"/>
        <v>421.62251027399913</v>
      </c>
      <c r="AE336">
        <f t="shared" si="127"/>
        <v>-13.831843757581584</v>
      </c>
      <c r="AF336">
        <f t="shared" si="128"/>
        <v>-13.271534272480521</v>
      </c>
      <c r="AG336">
        <f t="shared" si="129"/>
        <v>-2.7745473967535688</v>
      </c>
      <c r="AH336">
        <f t="shared" si="130"/>
        <v>-17.351299963494494</v>
      </c>
      <c r="AI336">
        <f t="shared" si="131"/>
        <v>-3.168729571104981</v>
      </c>
      <c r="AK336" t="str">
        <f t="shared" si="132"/>
        <v>-0.186105+0.021734i</v>
      </c>
      <c r="AL336" t="str">
        <f t="shared" si="133"/>
        <v>-0.155255+0.156924i</v>
      </c>
      <c r="AM336" t="str">
        <f t="shared" si="134"/>
        <v>1.01045524167826+0.0108514920619524i</v>
      </c>
      <c r="AN336" t="str">
        <f t="shared" si="135"/>
        <v>0.0120186215902277+0.0240941295226658i</v>
      </c>
      <c r="AO336" t="str">
        <f t="shared" si="136"/>
        <v>-0.23212420358348-0.216248678011987i</v>
      </c>
      <c r="AP336">
        <f t="shared" si="137"/>
        <v>-31.396773633023717</v>
      </c>
      <c r="AQ336">
        <f t="shared" si="137"/>
        <v>-9.9720720622257009</v>
      </c>
    </row>
    <row r="337" spans="1:43" x14ac:dyDescent="0.25">
      <c r="A337" s="3">
        <v>3360</v>
      </c>
      <c r="B337">
        <v>-0.561083</v>
      </c>
      <c r="C337">
        <v>0.53962200000000005</v>
      </c>
      <c r="D337">
        <v>1.6497999999999999E-2</v>
      </c>
      <c r="E337">
        <v>-0.78892399999999996</v>
      </c>
      <c r="F337">
        <v>-0.20297100000000001</v>
      </c>
      <c r="G337">
        <v>1.025E-2</v>
      </c>
      <c r="H337">
        <v>-0.102754</v>
      </c>
      <c r="I337">
        <v>5.0260000000000001E-3</v>
      </c>
      <c r="J337">
        <v>-7.6553999999999997E-2</v>
      </c>
      <c r="K337">
        <v>-0.70623999999999998</v>
      </c>
      <c r="M337">
        <v>-0.179756</v>
      </c>
      <c r="N337">
        <v>2.6336999999999999E-2</v>
      </c>
      <c r="O337">
        <v>-0.12646399999999999</v>
      </c>
      <c r="P337">
        <v>0.177421</v>
      </c>
      <c r="R337" t="str">
        <f t="shared" si="115"/>
        <v>-0.202971+0.01025i</v>
      </c>
      <c r="S337" t="str">
        <f t="shared" si="116"/>
        <v>0.132641883918904-0.16202256599001i</v>
      </c>
      <c r="T337" t="str">
        <f t="shared" si="117"/>
        <v>0.319842440530703-0.657611124525732i</v>
      </c>
      <c r="U337" t="str">
        <f t="shared" si="118"/>
        <v>0.065127994821374+0.116487551668471i</v>
      </c>
      <c r="V337" t="str">
        <f t="shared" si="119"/>
        <v>-0.0779076381803088-0.686434672616919i</v>
      </c>
      <c r="W337" t="str">
        <f t="shared" si="120"/>
        <v>-0.0056386192223624+0.0379991809451253i</v>
      </c>
      <c r="X337" t="str">
        <f t="shared" si="121"/>
        <v>-0.234523359769146-0.208315235743422i</v>
      </c>
      <c r="Y337">
        <f t="shared" si="122"/>
        <v>-28.309925702795432</v>
      </c>
      <c r="Z337">
        <f t="shared" si="123"/>
        <v>98.440411131921181</v>
      </c>
      <c r="AA337">
        <f t="shared" si="124"/>
        <v>-10.070205977127994</v>
      </c>
      <c r="AB337">
        <f t="shared" si="125"/>
        <v>-138.38693474149451</v>
      </c>
      <c r="AC337">
        <f t="shared" si="126"/>
        <v>103.34034276630808</v>
      </c>
      <c r="AE337">
        <f t="shared" si="127"/>
        <v>-13.84025875205392</v>
      </c>
      <c r="AF337">
        <f t="shared" si="128"/>
        <v>-13.580781301744826</v>
      </c>
      <c r="AG337">
        <f t="shared" si="129"/>
        <v>-2.7184792530361941</v>
      </c>
      <c r="AH337">
        <f t="shared" si="130"/>
        <v>-17.493115646061725</v>
      </c>
      <c r="AI337">
        <f t="shared" si="131"/>
        <v>-3.2124299768180604</v>
      </c>
      <c r="AK337" t="str">
        <f t="shared" si="132"/>
        <v>-0.179756+0.026337i</v>
      </c>
      <c r="AL337" t="str">
        <f t="shared" si="133"/>
        <v>-0.126464+0.177421i</v>
      </c>
      <c r="AM337" t="str">
        <f t="shared" si="134"/>
        <v>1.01239644884784+0.0128646918627077i</v>
      </c>
      <c r="AN337" t="str">
        <f t="shared" si="135"/>
        <v>0.00500172956445304+0.0302318298441297i</v>
      </c>
      <c r="AO337" t="str">
        <f t="shared" si="136"/>
        <v>-0.235804400609854-0.2083825815051i</v>
      </c>
      <c r="AP337">
        <f t="shared" si="137"/>
        <v>-30.273432720752037</v>
      </c>
      <c r="AQ337">
        <f t="shared" si="137"/>
        <v>-10.042463090905564</v>
      </c>
    </row>
    <row r="338" spans="1:43" x14ac:dyDescent="0.25">
      <c r="A338" s="3">
        <v>3370</v>
      </c>
      <c r="B338">
        <v>-0.45805800000000002</v>
      </c>
      <c r="C338">
        <v>0.60949299999999995</v>
      </c>
      <c r="D338">
        <v>-0.169074</v>
      </c>
      <c r="E338">
        <v>-0.78254000000000001</v>
      </c>
      <c r="F338">
        <v>-0.20025399999999999</v>
      </c>
      <c r="G338">
        <v>1.7932E-2</v>
      </c>
      <c r="H338">
        <v>-0.11248900000000001</v>
      </c>
      <c r="I338">
        <v>-2.6037999999999999E-2</v>
      </c>
      <c r="J338">
        <v>-0.18037300000000001</v>
      </c>
      <c r="K338">
        <v>-0.67242500000000005</v>
      </c>
      <c r="M338">
        <v>-0.172875</v>
      </c>
      <c r="N338">
        <v>2.6268E-2</v>
      </c>
      <c r="O338">
        <v>-9.6535999999999997E-2</v>
      </c>
      <c r="P338">
        <v>0.19135199999999999</v>
      </c>
      <c r="R338" t="str">
        <f t="shared" si="115"/>
        <v>-0.200254+0.017932i</v>
      </c>
      <c r="S338" t="str">
        <f t="shared" si="116"/>
        <v>0.111474746452015-0.185942731335169i</v>
      </c>
      <c r="T338" t="str">
        <f t="shared" si="117"/>
        <v>0.176546167442951-0.705441892395033i</v>
      </c>
      <c r="U338" t="str">
        <f t="shared" si="118"/>
        <v>0.0850106221345541+0.0999363674203756i</v>
      </c>
      <c r="V338" t="str">
        <f t="shared" si="119"/>
        <v>-0.172173894575098-0.65439919264879i</v>
      </c>
      <c r="W338" t="str">
        <f t="shared" si="120"/>
        <v>-0.00178166103040282+0.0390383393652957i</v>
      </c>
      <c r="X338" t="str">
        <f t="shared" si="121"/>
        <v>-0.236486620593559-0.207327784586521i</v>
      </c>
      <c r="Y338">
        <f t="shared" si="122"/>
        <v>-28.161136804822156</v>
      </c>
      <c r="Z338">
        <f t="shared" si="123"/>
        <v>92.613094525124595</v>
      </c>
      <c r="AA338">
        <f t="shared" si="124"/>
        <v>-10.047565841621523</v>
      </c>
      <c r="AB338">
        <f t="shared" si="125"/>
        <v>-138.75895997545322</v>
      </c>
      <c r="AC338">
        <f t="shared" si="126"/>
        <v>219.95804848652747</v>
      </c>
      <c r="AE338">
        <f t="shared" si="127"/>
        <v>-13.933690825181646</v>
      </c>
      <c r="AF338">
        <f t="shared" si="128"/>
        <v>-13.278899595086934</v>
      </c>
      <c r="AG338">
        <f t="shared" si="129"/>
        <v>-2.7669474568667778</v>
      </c>
      <c r="AH338">
        <f t="shared" si="130"/>
        <v>-17.641160970407189</v>
      </c>
      <c r="AI338">
        <f t="shared" si="131"/>
        <v>-3.3924628346275516</v>
      </c>
      <c r="AK338" t="str">
        <f t="shared" si="132"/>
        <v>-0.172875+0.026268i</v>
      </c>
      <c r="AL338" t="str">
        <f t="shared" si="133"/>
        <v>-0.096536+0.191352i</v>
      </c>
      <c r="AM338" t="str">
        <f t="shared" si="134"/>
        <v>1.01592943804816+0.00963475435262692i</v>
      </c>
      <c r="AN338" t="str">
        <f t="shared" si="135"/>
        <v>0.00690775193394772+0.0293585518091208i</v>
      </c>
      <c r="AO338" t="str">
        <f t="shared" si="136"/>
        <v>-0.237702168800379-0.207060856256198i</v>
      </c>
      <c r="AP338">
        <f t="shared" si="137"/>
        <v>-30.411296860519847</v>
      </c>
      <c r="AQ338">
        <f t="shared" si="137"/>
        <v>-10.027162188880176</v>
      </c>
    </row>
    <row r="339" spans="1:43" x14ac:dyDescent="0.25">
      <c r="A339" s="3">
        <v>3380</v>
      </c>
      <c r="B339">
        <v>-0.33604299999999998</v>
      </c>
      <c r="C339">
        <v>0.67394600000000005</v>
      </c>
      <c r="D339">
        <v>-0.336621</v>
      </c>
      <c r="E339">
        <v>-0.72949699999999995</v>
      </c>
      <c r="F339">
        <v>-0.19679099999999999</v>
      </c>
      <c r="G339">
        <v>2.4081999999999999E-2</v>
      </c>
      <c r="H339">
        <v>-0.13456899999999999</v>
      </c>
      <c r="I339">
        <v>-4.7159E-2</v>
      </c>
      <c r="J339">
        <v>-0.27637099999999998</v>
      </c>
      <c r="K339">
        <v>-0.62546199999999996</v>
      </c>
      <c r="M339">
        <v>-0.168157</v>
      </c>
      <c r="N339">
        <v>2.5373E-2</v>
      </c>
      <c r="O339">
        <v>-6.3603000000000007E-2</v>
      </c>
      <c r="P339">
        <v>0.20100599999999999</v>
      </c>
      <c r="R339" t="str">
        <f t="shared" si="115"/>
        <v>-0.196791+0.024082i</v>
      </c>
      <c r="S339" t="str">
        <f t="shared" si="116"/>
        <v>0.0739822855076836-0.198824774671274i</v>
      </c>
      <c r="T339" t="str">
        <f t="shared" si="117"/>
        <v>0.020345117854543-0.725629171511689i</v>
      </c>
      <c r="U339" t="str">
        <f t="shared" si="118"/>
        <v>0.0970421031875469+0.0823057801859478i</v>
      </c>
      <c r="V339" t="str">
        <f t="shared" si="119"/>
        <v>-0.261604815939111-0.61438576785557i</v>
      </c>
      <c r="W339" t="str">
        <f t="shared" si="120"/>
        <v>-0.000548278176153282+0.0391758844768969i</v>
      </c>
      <c r="X339" t="str">
        <f t="shared" si="121"/>
        <v>-0.238399613628822-0.203247160215118i</v>
      </c>
      <c r="Y339">
        <f t="shared" si="122"/>
        <v>-28.138773230783901</v>
      </c>
      <c r="Z339">
        <f t="shared" si="123"/>
        <v>90.80181915861111</v>
      </c>
      <c r="AA339">
        <f t="shared" si="124"/>
        <v>-10.081372018957687</v>
      </c>
      <c r="AB339">
        <f t="shared" si="125"/>
        <v>-139.55080895000472</v>
      </c>
      <c r="AC339">
        <f t="shared" si="126"/>
        <v>-152.65924070021694</v>
      </c>
      <c r="AE339">
        <f t="shared" si="127"/>
        <v>-14.05534074366679</v>
      </c>
      <c r="AF339">
        <f t="shared" si="128"/>
        <v>-13.467424223838698</v>
      </c>
      <c r="AG339">
        <f t="shared" si="129"/>
        <v>-2.7822925734878616</v>
      </c>
      <c r="AH339">
        <f t="shared" si="130"/>
        <v>-17.907152964985375</v>
      </c>
      <c r="AI339">
        <f t="shared" si="131"/>
        <v>-3.5075575716418754</v>
      </c>
      <c r="AK339" t="str">
        <f t="shared" si="132"/>
        <v>-0.168157+0.025373i</v>
      </c>
      <c r="AL339" t="str">
        <f t="shared" si="133"/>
        <v>-0.063603+0.201006i</v>
      </c>
      <c r="AM339" t="str">
        <f t="shared" si="134"/>
        <v>1.01718485098103+0.00565382968676062i</v>
      </c>
      <c r="AN339" t="str">
        <f t="shared" si="135"/>
        <v>0.00589800959580556+0.0284540181598252i</v>
      </c>
      <c r="AO339" t="str">
        <f t="shared" si="136"/>
        <v>-0.239481357696565-0.202832814497864i</v>
      </c>
      <c r="AP339">
        <f t="shared" si="137"/>
        <v>-30.734426891013822</v>
      </c>
      <c r="AQ339">
        <f t="shared" si="137"/>
        <v>-10.065969653254426</v>
      </c>
    </row>
    <row r="340" spans="1:43" x14ac:dyDescent="0.25">
      <c r="A340" s="3">
        <v>3390</v>
      </c>
      <c r="B340">
        <v>-0.21110999999999999</v>
      </c>
      <c r="C340">
        <v>0.71116999999999997</v>
      </c>
      <c r="D340">
        <v>-0.47281800000000002</v>
      </c>
      <c r="E340">
        <v>-0.64714099999999997</v>
      </c>
      <c r="F340">
        <v>-0.19322300000000001</v>
      </c>
      <c r="G340">
        <v>2.5696E-2</v>
      </c>
      <c r="H340">
        <v>-0.16350000000000001</v>
      </c>
      <c r="I340">
        <v>-5.6148000000000003E-2</v>
      </c>
      <c r="J340">
        <v>-0.36049300000000001</v>
      </c>
      <c r="K340">
        <v>-0.565639</v>
      </c>
      <c r="M340">
        <v>-0.16647899999999999</v>
      </c>
      <c r="N340">
        <v>2.2620999999999999E-2</v>
      </c>
      <c r="O340">
        <v>-3.5410999999999998E-2</v>
      </c>
      <c r="P340">
        <v>0.20657200000000001</v>
      </c>
      <c r="R340" t="str">
        <f t="shared" si="115"/>
        <v>-0.193223+0.025696i</v>
      </c>
      <c r="S340" t="str">
        <f t="shared" si="116"/>
        <v>0.031715938284226-0.212897992597801i</v>
      </c>
      <c r="T340" t="str">
        <f t="shared" si="117"/>
        <v>-0.127481735589895-0.711022557473039i</v>
      </c>
      <c r="U340" t="str">
        <f t="shared" si="118"/>
        <v>0.101371759584385+0.0615557450191565i</v>
      </c>
      <c r="V340" t="str">
        <f t="shared" si="119"/>
        <v>-0.343506447217444-0.563483975104405i</v>
      </c>
      <c r="W340" t="str">
        <f t="shared" si="120"/>
        <v>-0.00226403321041028+0.0369075125092345i</v>
      </c>
      <c r="X340" t="str">
        <f t="shared" si="121"/>
        <v>-0.23782366083432-0.206727949549238i</v>
      </c>
      <c r="Y340">
        <f t="shared" si="122"/>
        <v>-28.641392589573321</v>
      </c>
      <c r="Z340">
        <f t="shared" si="123"/>
        <v>93.510320609035873</v>
      </c>
      <c r="AA340">
        <f t="shared" si="124"/>
        <v>-10.03065889631948</v>
      </c>
      <c r="AB340">
        <f t="shared" si="125"/>
        <v>-139.00123568348394</v>
      </c>
      <c r="AC340">
        <f t="shared" si="126"/>
        <v>134.62738514503613</v>
      </c>
      <c r="AE340">
        <f t="shared" si="127"/>
        <v>-14.202688402357959</v>
      </c>
      <c r="AF340">
        <f t="shared" si="128"/>
        <v>-13.341240516212965</v>
      </c>
      <c r="AG340">
        <f t="shared" si="129"/>
        <v>-2.8249203828885405</v>
      </c>
      <c r="AH340">
        <f t="shared" si="130"/>
        <v>-18.518496606642977</v>
      </c>
      <c r="AI340">
        <f t="shared" si="131"/>
        <v>-3.6100100140024072</v>
      </c>
      <c r="AK340" t="str">
        <f t="shared" si="132"/>
        <v>-0.166479+0.022621i</v>
      </c>
      <c r="AL340" t="str">
        <f t="shared" si="133"/>
        <v>-0.035411+0.206572i</v>
      </c>
      <c r="AM340" t="str">
        <f t="shared" si="134"/>
        <v>1.01690489886343+0.00256421844322504i</v>
      </c>
      <c r="AN340" t="str">
        <f t="shared" si="135"/>
        <v>0.00236358245825069+0.0260610149514548i</v>
      </c>
      <c r="AO340" t="str">
        <f t="shared" si="136"/>
        <v>-0.238724417822057-0.206347155355055i</v>
      </c>
      <c r="AP340">
        <f t="shared" si="137"/>
        <v>-31.644596998914075</v>
      </c>
      <c r="AQ340">
        <f t="shared" si="137"/>
        <v>-10.018780520999918</v>
      </c>
    </row>
    <row r="341" spans="1:43" x14ac:dyDescent="0.25">
      <c r="A341" s="3">
        <v>3400</v>
      </c>
      <c r="B341">
        <v>-5.5730000000000002E-2</v>
      </c>
      <c r="C341">
        <v>0.72458900000000004</v>
      </c>
      <c r="D341">
        <v>-0.58682900000000005</v>
      </c>
      <c r="E341">
        <v>-0.55266899999999997</v>
      </c>
      <c r="F341">
        <v>-0.189884</v>
      </c>
      <c r="G341">
        <v>3.2617E-2</v>
      </c>
      <c r="H341">
        <v>-0.192385</v>
      </c>
      <c r="I341">
        <v>-5.3663000000000002E-2</v>
      </c>
      <c r="J341">
        <v>-0.42752600000000002</v>
      </c>
      <c r="K341">
        <v>-0.503965</v>
      </c>
      <c r="M341">
        <v>-0.16452700000000001</v>
      </c>
      <c r="N341">
        <v>1.7045999999999999E-2</v>
      </c>
      <c r="O341">
        <v>-5.1850000000000004E-3</v>
      </c>
      <c r="P341">
        <v>0.207348</v>
      </c>
      <c r="R341" t="str">
        <f t="shared" si="115"/>
        <v>-0.189884+0.032617i</v>
      </c>
      <c r="S341" t="str">
        <f t="shared" si="116"/>
        <v>0.00172593125749772-0.205028553068428i</v>
      </c>
      <c r="T341" t="str">
        <f t="shared" si="117"/>
        <v>-0.276259558505785-0.665660895595771i</v>
      </c>
      <c r="U341" t="str">
        <f t="shared" si="118"/>
        <v>0.109893810447222+0.0447960760000937i</v>
      </c>
      <c r="V341" t="str">
        <f t="shared" si="119"/>
        <v>-0.412202252470583-0.508840451505995i</v>
      </c>
      <c r="W341" t="str">
        <f t="shared" si="120"/>
        <v>0.00636442280217198+0.0404468792733713i</v>
      </c>
      <c r="X341" t="str">
        <f t="shared" si="121"/>
        <v>-0.238795725947076-0.204052512346739i</v>
      </c>
      <c r="Y341">
        <f t="shared" si="122"/>
        <v>-27.756078610895916</v>
      </c>
      <c r="Z341">
        <f t="shared" si="123"/>
        <v>81.057680860417008</v>
      </c>
      <c r="AA341">
        <f t="shared" si="124"/>
        <v>-10.058552505806816</v>
      </c>
      <c r="AB341">
        <f t="shared" si="125"/>
        <v>-139.48589427000607</v>
      </c>
      <c r="AC341">
        <f t="shared" si="126"/>
        <v>-11.424881678760498</v>
      </c>
      <c r="AE341">
        <f t="shared" si="127"/>
        <v>-14.303943473121119</v>
      </c>
      <c r="AF341">
        <f t="shared" si="128"/>
        <v>-13.763405321782646</v>
      </c>
      <c r="AG341">
        <f t="shared" si="129"/>
        <v>-2.8447817862925695</v>
      </c>
      <c r="AH341">
        <f t="shared" si="130"/>
        <v>-18.512943975375819</v>
      </c>
      <c r="AI341">
        <f t="shared" si="131"/>
        <v>-3.677155468334</v>
      </c>
      <c r="AK341" t="str">
        <f t="shared" si="132"/>
        <v>-0.164527+0.017046i</v>
      </c>
      <c r="AL341" t="str">
        <f t="shared" si="133"/>
        <v>-0.005185+0.207348i</v>
      </c>
      <c r="AM341" t="str">
        <f t="shared" si="134"/>
        <v>1.01762715254862-0.00368664565054717i</v>
      </c>
      <c r="AN341" t="str">
        <f t="shared" si="135"/>
        <v>0.00899901264851961+0.0290349200017648i</v>
      </c>
      <c r="AO341" t="str">
        <f t="shared" si="136"/>
        <v>-0.239603502010146-0.203257915699626i</v>
      </c>
      <c r="AP341">
        <f t="shared" si="137"/>
        <v>-30.343238888277391</v>
      </c>
      <c r="AQ341">
        <f t="shared" si="137"/>
        <v>-10.055789350289254</v>
      </c>
    </row>
    <row r="342" spans="1:43" x14ac:dyDescent="0.25">
      <c r="A342" s="3">
        <v>3410</v>
      </c>
      <c r="B342">
        <v>9.8947999999999994E-2</v>
      </c>
      <c r="C342">
        <v>0.70588799999999996</v>
      </c>
      <c r="D342">
        <v>-0.67638299999999996</v>
      </c>
      <c r="E342">
        <v>-0.43655100000000002</v>
      </c>
      <c r="F342">
        <v>-0.18643799999999999</v>
      </c>
      <c r="G342">
        <v>3.8300000000000001E-2</v>
      </c>
      <c r="H342">
        <v>-0.219662</v>
      </c>
      <c r="I342">
        <v>-3.5560000000000001E-2</v>
      </c>
      <c r="J342">
        <v>-0.49228100000000002</v>
      </c>
      <c r="K342">
        <v>-0.42426700000000001</v>
      </c>
      <c r="M342">
        <v>-0.16319800000000001</v>
      </c>
      <c r="N342">
        <v>1.8477E-2</v>
      </c>
      <c r="O342">
        <v>2.6734999999999998E-2</v>
      </c>
      <c r="P342">
        <v>0.203102</v>
      </c>
      <c r="R342" t="str">
        <f t="shared" si="115"/>
        <v>-0.186438+0.0383i</v>
      </c>
      <c r="S342" t="str">
        <f t="shared" si="116"/>
        <v>-0.0323082248644675-0.20098103119063i</v>
      </c>
      <c r="T342" t="str">
        <f t="shared" si="117"/>
        <v>-0.410338209589321-0.588662244211811i</v>
      </c>
      <c r="U342" t="str">
        <f t="shared" si="118"/>
        <v>0.110312926264379+0.0233967686543519i</v>
      </c>
      <c r="V342" t="str">
        <f t="shared" si="119"/>
        <v>-0.481993592486077-0.435070445891152i</v>
      </c>
      <c r="W342" t="str">
        <f t="shared" si="120"/>
        <v>0.00401597827570332+0.0420233433976937i</v>
      </c>
      <c r="X342" t="str">
        <f t="shared" si="121"/>
        <v>-0.237713582765475-0.203423236553249i</v>
      </c>
      <c r="Y342">
        <f t="shared" si="122"/>
        <v>-27.490704955027262</v>
      </c>
      <c r="Z342">
        <f t="shared" si="123"/>
        <v>84.541083045814574</v>
      </c>
      <c r="AA342">
        <f t="shared" si="124"/>
        <v>-10.092671701905447</v>
      </c>
      <c r="AB342">
        <f t="shared" si="125"/>
        <v>-139.44476469596253</v>
      </c>
      <c r="AC342">
        <f t="shared" si="126"/>
        <v>118.93794039606419</v>
      </c>
      <c r="AE342">
        <f t="shared" si="127"/>
        <v>-14.409794032943996</v>
      </c>
      <c r="AF342">
        <f t="shared" si="128"/>
        <v>-13.826096373351541</v>
      </c>
      <c r="AG342">
        <f t="shared" si="129"/>
        <v>-2.8827653124261436</v>
      </c>
      <c r="AH342">
        <f t="shared" si="130"/>
        <v>-18.956375106899412</v>
      </c>
      <c r="AI342">
        <f t="shared" si="131"/>
        <v>-3.7509515779427693</v>
      </c>
      <c r="AK342" t="str">
        <f t="shared" si="132"/>
        <v>-0.163198+0.018477i</v>
      </c>
      <c r="AL342" t="str">
        <f t="shared" si="133"/>
        <v>0.026735+0.203102i</v>
      </c>
      <c r="AM342" t="str">
        <f t="shared" si="134"/>
        <v>1.01715108992779-0.00566316705207773i</v>
      </c>
      <c r="AN342" t="str">
        <f t="shared" si="135"/>
        <v>0.00457133701072565+0.0309962098896197i</v>
      </c>
      <c r="AO342" t="str">
        <f t="shared" si="136"/>
        <v>-0.238483420250496-0.202629945117084i</v>
      </c>
      <c r="AP342">
        <f t="shared" si="137"/>
        <v>-30.080379539808803</v>
      </c>
      <c r="AQ342">
        <f t="shared" si="137"/>
        <v>-10.090698931586655</v>
      </c>
    </row>
    <row r="343" spans="1:43" x14ac:dyDescent="0.25">
      <c r="A343" s="3">
        <v>3420</v>
      </c>
      <c r="B343">
        <v>0.25783699999999998</v>
      </c>
      <c r="C343">
        <v>0.64785899999999996</v>
      </c>
      <c r="D343">
        <v>-0.74048099999999994</v>
      </c>
      <c r="E343">
        <v>-0.32024599999999998</v>
      </c>
      <c r="F343">
        <v>-0.18323300000000001</v>
      </c>
      <c r="G343">
        <v>4.1480000000000003E-2</v>
      </c>
      <c r="H343">
        <v>-0.23825299999999999</v>
      </c>
      <c r="I343">
        <v>-1.5213000000000001E-2</v>
      </c>
      <c r="J343">
        <v>-0.54196999999999995</v>
      </c>
      <c r="K343">
        <v>-0.34571299999999999</v>
      </c>
      <c r="M343">
        <v>-0.16683400000000001</v>
      </c>
      <c r="N343">
        <v>1.5879999999999998E-2</v>
      </c>
      <c r="O343">
        <v>5.7454999999999999E-2</v>
      </c>
      <c r="P343">
        <v>0.19552</v>
      </c>
      <c r="R343" t="str">
        <f t="shared" si="115"/>
        <v>-0.183233+0.04148i</v>
      </c>
      <c r="S343" t="str">
        <f t="shared" si="116"/>
        <v>-0.0625002954970262-0.184456407104601i</v>
      </c>
      <c r="T343" t="str">
        <f t="shared" si="117"/>
        <v>-0.52535348634881-0.487121945835183i</v>
      </c>
      <c r="U343" t="str">
        <f t="shared" si="118"/>
        <v>0.110591315871458+0.00814425214046752i</v>
      </c>
      <c r="V343" t="str">
        <f t="shared" si="119"/>
        <v>-0.537673642231407-0.358914882750147i</v>
      </c>
      <c r="W343" t="str">
        <f t="shared" si="120"/>
        <v>0.00729200696002511+0.0414940534284016i</v>
      </c>
      <c r="X343" t="str">
        <f t="shared" si="121"/>
        <v>-0.239300545776457-0.201702997595062i</v>
      </c>
      <c r="Y343">
        <f t="shared" si="122"/>
        <v>-27.508188103218025</v>
      </c>
      <c r="Z343">
        <f t="shared" si="123"/>
        <v>80.032832293108186</v>
      </c>
      <c r="AA343">
        <f t="shared" si="124"/>
        <v>-10.090006566282153</v>
      </c>
      <c r="AB343">
        <f t="shared" si="125"/>
        <v>-139.87294128138836</v>
      </c>
      <c r="AC343">
        <f t="shared" si="126"/>
        <v>285.47162805668654</v>
      </c>
      <c r="AE343">
        <f t="shared" si="127"/>
        <v>-14.522877650582098</v>
      </c>
      <c r="AF343">
        <f t="shared" si="128"/>
        <v>-14.210119698488731</v>
      </c>
      <c r="AG343">
        <f t="shared" si="129"/>
        <v>-2.8964220920216195</v>
      </c>
      <c r="AH343">
        <f t="shared" si="130"/>
        <v>-19.10209020994953</v>
      </c>
      <c r="AI343">
        <f t="shared" si="131"/>
        <v>-3.7891428678457375</v>
      </c>
      <c r="AK343" t="str">
        <f t="shared" si="132"/>
        <v>-0.166834+0.01588i</v>
      </c>
      <c r="AL343" t="str">
        <f t="shared" si="133"/>
        <v>0.057455+0.19552i</v>
      </c>
      <c r="AM343" t="str">
        <f t="shared" si="134"/>
        <v>1.01446733970612-0.00927059303641469i</v>
      </c>
      <c r="AN343" t="str">
        <f t="shared" si="135"/>
        <v>0.0062077544712358+0.0306913813316047i</v>
      </c>
      <c r="AO343" t="str">
        <f t="shared" si="136"/>
        <v>-0.239890893408158-0.200790608634525i</v>
      </c>
      <c r="AP343">
        <f t="shared" si="137"/>
        <v>-30.08553684897737</v>
      </c>
      <c r="AQ343">
        <f t="shared" si="137"/>
        <v>-10.093747773368083</v>
      </c>
    </row>
    <row r="344" spans="1:43" x14ac:dyDescent="0.25">
      <c r="A344" s="3">
        <v>3430</v>
      </c>
      <c r="B344">
        <v>0.40459899999999999</v>
      </c>
      <c r="C344">
        <v>0.557697</v>
      </c>
      <c r="D344">
        <v>-0.78129599999999999</v>
      </c>
      <c r="E344">
        <v>-0.20258799999999999</v>
      </c>
      <c r="F344">
        <v>-0.176817</v>
      </c>
      <c r="G344">
        <v>4.4607000000000001E-2</v>
      </c>
      <c r="H344">
        <v>-0.24470600000000001</v>
      </c>
      <c r="I344">
        <v>1.4383999999999999E-2</v>
      </c>
      <c r="J344">
        <v>-0.57542499999999996</v>
      </c>
      <c r="K344">
        <v>-0.26415699999999998</v>
      </c>
      <c r="M344">
        <v>-0.17081399999999999</v>
      </c>
      <c r="N344">
        <v>1.6240999999999998E-2</v>
      </c>
      <c r="O344">
        <v>8.7573999999999999E-2</v>
      </c>
      <c r="P344">
        <v>0.182559</v>
      </c>
      <c r="R344" t="str">
        <f t="shared" si="115"/>
        <v>-0.176817+0.044607i</v>
      </c>
      <c r="S344" t="str">
        <f t="shared" si="116"/>
        <v>-0.0880908209268925-0.167739024291019i</v>
      </c>
      <c r="T344" t="str">
        <f t="shared" si="117"/>
        <v>-0.616263803233446-0.370365328143434i</v>
      </c>
      <c r="U344" t="str">
        <f t="shared" si="118"/>
        <v>0.103921179398365-0.0110598452812984i</v>
      </c>
      <c r="V344" t="str">
        <f t="shared" si="119"/>
        <v>-0.577412910632547-0.276535261360951i</v>
      </c>
      <c r="W344" t="str">
        <f t="shared" si="120"/>
        <v>0.012887418915276+0.0379891342916885i</v>
      </c>
      <c r="X344" t="str">
        <f t="shared" si="121"/>
        <v>-0.244155730590676-0.198415457614947i</v>
      </c>
      <c r="Y344">
        <f t="shared" si="122"/>
        <v>-27.933738130119202</v>
      </c>
      <c r="Z344">
        <f t="shared" si="123"/>
        <v>71.26102872675304</v>
      </c>
      <c r="AA344">
        <f t="shared" si="124"/>
        <v>-10.04449415082645</v>
      </c>
      <c r="AB344">
        <f t="shared" si="125"/>
        <v>-140.90063914239244</v>
      </c>
      <c r="AC344">
        <f t="shared" si="126"/>
        <v>17.679372619667788</v>
      </c>
      <c r="AE344">
        <f t="shared" si="127"/>
        <v>-14.781556382034823</v>
      </c>
      <c r="AF344">
        <f t="shared" si="128"/>
        <v>-14.449494306677508</v>
      </c>
      <c r="AG344">
        <f t="shared" si="129"/>
        <v>-2.8655015693831998</v>
      </c>
      <c r="AH344">
        <f t="shared" si="130"/>
        <v>-19.617005434340932</v>
      </c>
      <c r="AI344">
        <f t="shared" si="131"/>
        <v>-3.8734600600216247</v>
      </c>
      <c r="AK344" t="str">
        <f t="shared" si="132"/>
        <v>-0.170814+0.016241i</v>
      </c>
      <c r="AL344" t="str">
        <f t="shared" si="133"/>
        <v>0.087574+0.182559i</v>
      </c>
      <c r="AM344" t="str">
        <f t="shared" si="134"/>
        <v>1.01000939188216-0.0121840565145943i</v>
      </c>
      <c r="AN344" t="str">
        <f t="shared" si="135"/>
        <v>0.00968856070868432+0.0281661839099559i</v>
      </c>
      <c r="AO344" t="str">
        <f t="shared" si="136"/>
        <v>-0.244393358918756-0.197465377595513i</v>
      </c>
      <c r="AP344">
        <f t="shared" si="137"/>
        <v>-30.519774268172185</v>
      </c>
      <c r="AQ344">
        <f t="shared" si="137"/>
        <v>-10.05591821211565</v>
      </c>
    </row>
    <row r="345" spans="1:43" x14ac:dyDescent="0.25">
      <c r="A345" s="3">
        <v>3440</v>
      </c>
      <c r="B345">
        <v>0.53051700000000002</v>
      </c>
      <c r="C345">
        <v>0.42241299999999998</v>
      </c>
      <c r="D345">
        <v>-0.79948799999999998</v>
      </c>
      <c r="E345">
        <v>-7.5340000000000004E-2</v>
      </c>
      <c r="F345">
        <v>-0.16946600000000001</v>
      </c>
      <c r="G345">
        <v>4.7278000000000001E-2</v>
      </c>
      <c r="H345">
        <v>-0.24160400000000001</v>
      </c>
      <c r="I345">
        <v>4.7504999999999999E-2</v>
      </c>
      <c r="J345">
        <v>-0.60516099999999995</v>
      </c>
      <c r="K345">
        <v>-0.167495</v>
      </c>
      <c r="M345">
        <v>-0.17071600000000001</v>
      </c>
      <c r="N345">
        <v>2.0388E-2</v>
      </c>
      <c r="O345">
        <v>0.116096</v>
      </c>
      <c r="P345">
        <v>0.164545</v>
      </c>
      <c r="R345" t="str">
        <f t="shared" si="115"/>
        <v>-0.169466+0.047278i</v>
      </c>
      <c r="S345" t="str">
        <f t="shared" si="116"/>
        <v>-0.108465652676019-0.149268533564576i</v>
      </c>
      <c r="T345" t="str">
        <f t="shared" si="117"/>
        <v>-0.680054738381631-0.229960301453249i</v>
      </c>
      <c r="U345" t="str">
        <f t="shared" si="118"/>
        <v>0.0969008758106961-0.0319390576873031i</v>
      </c>
      <c r="V345" t="str">
        <f t="shared" si="119"/>
        <v>-0.612564158685495-0.176710721380789i</v>
      </c>
      <c r="W345" t="str">
        <f t="shared" si="120"/>
        <v>0.0133950726081805+0.0348736403476452i</v>
      </c>
      <c r="X345" t="str">
        <f t="shared" si="121"/>
        <v>-0.244433832567217-0.198191023820397i</v>
      </c>
      <c r="Y345">
        <f t="shared" si="122"/>
        <v>-28.55239424700801</v>
      </c>
      <c r="Z345">
        <f t="shared" si="123"/>
        <v>68.988063751946399</v>
      </c>
      <c r="AA345">
        <f t="shared" si="124"/>
        <v>-10.042438320806685</v>
      </c>
      <c r="AB345">
        <f t="shared" si="125"/>
        <v>-140.96428488382324</v>
      </c>
      <c r="AC345">
        <f t="shared" si="126"/>
        <v>329.99936029113212</v>
      </c>
      <c r="AE345">
        <f t="shared" si="127"/>
        <v>-15.092841415717096</v>
      </c>
      <c r="AF345">
        <f t="shared" si="128"/>
        <v>-14.679352710780535</v>
      </c>
      <c r="AG345">
        <f t="shared" si="129"/>
        <v>-2.8789250538527926</v>
      </c>
      <c r="AH345">
        <f t="shared" si="130"/>
        <v>-19.825541458444036</v>
      </c>
      <c r="AI345">
        <f t="shared" si="131"/>
        <v>-3.9098055501560109</v>
      </c>
      <c r="AK345" t="str">
        <f t="shared" si="132"/>
        <v>-0.170716+0.020388i</v>
      </c>
      <c r="AL345" t="str">
        <f t="shared" si="133"/>
        <v>0.116096+0.164545i</v>
      </c>
      <c r="AM345" t="str">
        <f t="shared" si="134"/>
        <v>1.0066611280362-0.0123748067647319i</v>
      </c>
      <c r="AN345" t="str">
        <f t="shared" si="135"/>
        <v>0.00830563652569978+0.0261645861969847i</v>
      </c>
      <c r="AO345" t="str">
        <f t="shared" si="136"/>
        <v>-0.244482752791612-0.197311003763949i</v>
      </c>
      <c r="AP345">
        <f t="shared" si="137"/>
        <v>-31.228768782963598</v>
      </c>
      <c r="AQ345">
        <f t="shared" si="137"/>
        <v>-10.05667673166287</v>
      </c>
    </row>
    <row r="346" spans="1:43" x14ac:dyDescent="0.25">
      <c r="A346" s="3">
        <v>3450</v>
      </c>
      <c r="B346">
        <v>0.62023700000000004</v>
      </c>
      <c r="C346">
        <v>0.25247399999999998</v>
      </c>
      <c r="D346">
        <v>-0.80006200000000005</v>
      </c>
      <c r="E346">
        <v>4.3895000000000003E-2</v>
      </c>
      <c r="F346">
        <v>-0.166267</v>
      </c>
      <c r="G346">
        <v>4.7543000000000002E-2</v>
      </c>
      <c r="H346">
        <v>-0.22808999999999999</v>
      </c>
      <c r="I346">
        <v>7.2010000000000005E-2</v>
      </c>
      <c r="J346">
        <v>-0.61939</v>
      </c>
      <c r="K346">
        <v>-7.6261999999999996E-2</v>
      </c>
      <c r="M346">
        <v>-0.17145199999999999</v>
      </c>
      <c r="N346">
        <v>2.2261E-2</v>
      </c>
      <c r="O346">
        <v>0.14226</v>
      </c>
      <c r="P346">
        <v>0.141314</v>
      </c>
      <c r="R346" t="str">
        <f t="shared" si="115"/>
        <v>-0.166267+0.047543i</v>
      </c>
      <c r="S346" t="str">
        <f t="shared" si="116"/>
        <v>-0.125621879413433-0.123270462074412i</v>
      </c>
      <c r="T346" t="str">
        <f t="shared" si="117"/>
        <v>-0.712963828417187-0.0822344711265523i</v>
      </c>
      <c r="U346" t="str">
        <f t="shared" si="118"/>
        <v>0.0831710799337679-0.0440460525614832i</v>
      </c>
      <c r="V346" t="str">
        <f t="shared" si="119"/>
        <v>-0.628864568994507-0.0803960066790279i</v>
      </c>
      <c r="W346" t="str">
        <f t="shared" si="120"/>
        <v>0.0109888538143038+0.0341337312653985i</v>
      </c>
      <c r="X346" t="str">
        <f t="shared" si="121"/>
        <v>-0.249049243486011-0.193514821954842i</v>
      </c>
      <c r="Y346">
        <f t="shared" si="122"/>
        <v>-28.908041118130132</v>
      </c>
      <c r="Z346">
        <f t="shared" si="123"/>
        <v>72.154799082697522</v>
      </c>
      <c r="AA346">
        <f t="shared" si="124"/>
        <v>-10.022925486505576</v>
      </c>
      <c r="AB346">
        <f t="shared" si="125"/>
        <v>-142.15228258087132</v>
      </c>
      <c r="AC346">
        <f t="shared" si="126"/>
        <v>167.07490741141999</v>
      </c>
      <c r="AE346">
        <f t="shared" si="127"/>
        <v>-15.242554360799645</v>
      </c>
      <c r="AF346">
        <f t="shared" si="128"/>
        <v>-15.089681672845286</v>
      </c>
      <c r="AG346">
        <f t="shared" si="129"/>
        <v>-2.8812537294923857</v>
      </c>
      <c r="AH346">
        <f t="shared" si="130"/>
        <v>-20.526896586219859</v>
      </c>
      <c r="AI346">
        <f t="shared" si="131"/>
        <v>-3.9584507761580308</v>
      </c>
      <c r="AK346" t="str">
        <f t="shared" si="132"/>
        <v>-0.171452+0.022261i</v>
      </c>
      <c r="AL346" t="str">
        <f t="shared" si="133"/>
        <v>0.14226+0.141314i</v>
      </c>
      <c r="AM346" t="str">
        <f t="shared" si="134"/>
        <v>1.00474536843726-0.0116725581838464i</v>
      </c>
      <c r="AN346" t="str">
        <f t="shared" si="135"/>
        <v>0.00469487022764571+0.0272234240151813i</v>
      </c>
      <c r="AO346" t="str">
        <f t="shared" si="136"/>
        <v>-0.249051503861904-0.192694821516142i</v>
      </c>
      <c r="AP346">
        <f t="shared" si="137"/>
        <v>-31.173863232495197</v>
      </c>
      <c r="AQ346">
        <f t="shared" si="137"/>
        <v>-10.036724787824429</v>
      </c>
    </row>
    <row r="347" spans="1:43" x14ac:dyDescent="0.25">
      <c r="A347" s="3">
        <v>3460</v>
      </c>
      <c r="B347">
        <v>0.665663</v>
      </c>
      <c r="C347">
        <v>6.1066000000000002E-2</v>
      </c>
      <c r="D347">
        <v>-0.77975799999999995</v>
      </c>
      <c r="E347">
        <v>0.161049</v>
      </c>
      <c r="F347">
        <v>-0.16195499999999999</v>
      </c>
      <c r="G347">
        <v>5.0513000000000002E-2</v>
      </c>
      <c r="H347">
        <v>-0.206595</v>
      </c>
      <c r="I347">
        <v>9.3390000000000001E-2</v>
      </c>
      <c r="J347">
        <v>-0.62154600000000004</v>
      </c>
      <c r="K347">
        <v>2.2977999999999998E-2</v>
      </c>
      <c r="M347">
        <v>-0.17120299999999999</v>
      </c>
      <c r="N347">
        <v>2.8490000000000001E-2</v>
      </c>
      <c r="O347">
        <v>0.16453599999999999</v>
      </c>
      <c r="P347">
        <v>0.11418</v>
      </c>
      <c r="R347" t="str">
        <f t="shared" si="115"/>
        <v>-0.161955+0.050513i</v>
      </c>
      <c r="S347" t="str">
        <f t="shared" si="116"/>
        <v>-0.138699900050226-0.0933683903213816i</v>
      </c>
      <c r="T347" t="str">
        <f t="shared" si="117"/>
        <v>-0.713812782743297+0.0681840605062323i</v>
      </c>
      <c r="U347" t="str">
        <f t="shared" si="118"/>
        <v>0.0685837645428556-0.0544652116473694i</v>
      </c>
      <c r="V347" t="str">
        <f t="shared" si="119"/>
        <v>-0.630592818154835+0.0240286829097157i</v>
      </c>
      <c r="W347" t="str">
        <f t="shared" si="120"/>
        <v>0.00973298685079006+0.0318012922530763i</v>
      </c>
      <c r="X347" t="str">
        <f t="shared" si="121"/>
        <v>-0.252229500345922-0.191773700521267i</v>
      </c>
      <c r="Y347">
        <f t="shared" si="122"/>
        <v>-29.562239747797868</v>
      </c>
      <c r="Z347">
        <f t="shared" si="123"/>
        <v>72.98293811010754</v>
      </c>
      <c r="AA347">
        <f t="shared" si="124"/>
        <v>-9.9827981344109897</v>
      </c>
      <c r="AB347">
        <f t="shared" si="125"/>
        <v>-142.75375224755243</v>
      </c>
      <c r="AC347">
        <f t="shared" si="126"/>
        <v>118.20095106343506</v>
      </c>
      <c r="AE347">
        <f t="shared" si="127"/>
        <v>-15.408943439298284</v>
      </c>
      <c r="AF347">
        <f t="shared" si="128"/>
        <v>-15.535355540587286</v>
      </c>
      <c r="AG347">
        <f t="shared" si="129"/>
        <v>-2.8888671634876033</v>
      </c>
      <c r="AH347">
        <f t="shared" si="130"/>
        <v>-21.151937624803008</v>
      </c>
      <c r="AI347">
        <f t="shared" si="131"/>
        <v>-3.9987182814349733</v>
      </c>
      <c r="AK347" t="str">
        <f t="shared" si="132"/>
        <v>-0.171203+0.02849i</v>
      </c>
      <c r="AL347" t="str">
        <f t="shared" si="133"/>
        <v>0.164536+0.11418i</v>
      </c>
      <c r="AM347" t="str">
        <f t="shared" si="134"/>
        <v>1.00238951999041-0.0106496253210548i</v>
      </c>
      <c r="AN347" t="str">
        <f t="shared" si="135"/>
        <v>0.00262583615073556+0.0266487677165184i</v>
      </c>
      <c r="AO347" t="str">
        <f t="shared" si="136"/>
        <v>-0.252141055477109-0.191035897833587i</v>
      </c>
      <c r="AP347">
        <f t="shared" si="137"/>
        <v>-31.444494476723875</v>
      </c>
      <c r="AQ347">
        <f t="shared" si="137"/>
        <v>-9.996968548466846</v>
      </c>
    </row>
    <row r="348" spans="1:43" x14ac:dyDescent="0.25">
      <c r="A348" s="3">
        <v>3470</v>
      </c>
      <c r="B348">
        <v>0.65712300000000001</v>
      </c>
      <c r="C348">
        <v>-0.136685</v>
      </c>
      <c r="D348">
        <v>-0.74450300000000003</v>
      </c>
      <c r="E348">
        <v>0.27429199999999998</v>
      </c>
      <c r="F348">
        <v>-0.15717100000000001</v>
      </c>
      <c r="G348">
        <v>4.7572999999999997E-2</v>
      </c>
      <c r="H348">
        <v>-0.182561</v>
      </c>
      <c r="I348">
        <v>0.102215</v>
      </c>
      <c r="J348">
        <v>-0.611765</v>
      </c>
      <c r="K348">
        <v>0.11744300000000001</v>
      </c>
      <c r="M348">
        <v>-0.17268700000000001</v>
      </c>
      <c r="N348">
        <v>3.0927E-2</v>
      </c>
      <c r="O348">
        <v>0.17976500000000001</v>
      </c>
      <c r="P348">
        <v>8.5347000000000006E-2</v>
      </c>
      <c r="R348" t="str">
        <f t="shared" si="115"/>
        <v>-0.157171+0.047573i</v>
      </c>
      <c r="S348" t="str">
        <f t="shared" si="116"/>
        <v>-0.1409286758244-0.0716164257828296i</v>
      </c>
      <c r="T348" t="str">
        <f t="shared" si="117"/>
        <v>-0.686340725466354+0.216607589866351i</v>
      </c>
      <c r="U348" t="str">
        <f t="shared" si="118"/>
        <v>0.0569043424510518-0.0628281065696036i</v>
      </c>
      <c r="V348" t="str">
        <f t="shared" si="119"/>
        <v>-0.61886241295773+0.121836888978631i</v>
      </c>
      <c r="W348" t="str">
        <f t="shared" si="120"/>
        <v>0.0134535026357622+0.0286083745472168i</v>
      </c>
      <c r="X348" t="str">
        <f t="shared" si="121"/>
        <v>-0.252523663850209-0.189054332865351i</v>
      </c>
      <c r="Y348">
        <f t="shared" si="122"/>
        <v>-30.0024508618711</v>
      </c>
      <c r="Z348">
        <f t="shared" si="123"/>
        <v>64.814064502606016</v>
      </c>
      <c r="AA348">
        <f t="shared" si="124"/>
        <v>-10.021344015946861</v>
      </c>
      <c r="AB348">
        <f t="shared" si="125"/>
        <v>-143.17927567138079</v>
      </c>
      <c r="AC348">
        <f t="shared" si="126"/>
        <v>260.77415792323046</v>
      </c>
      <c r="AE348">
        <f t="shared" si="127"/>
        <v>-15.691848617956621</v>
      </c>
      <c r="AF348">
        <f t="shared" si="128"/>
        <v>-16.022371481799368</v>
      </c>
      <c r="AG348">
        <f t="shared" si="129"/>
        <v>-2.8568496340469633</v>
      </c>
      <c r="AH348">
        <f t="shared" si="130"/>
        <v>-21.435445073245759</v>
      </c>
      <c r="AI348">
        <f t="shared" si="131"/>
        <v>-4.0029710618739989</v>
      </c>
      <c r="AK348" t="str">
        <f t="shared" si="132"/>
        <v>-0.172687+0.030927i</v>
      </c>
      <c r="AL348" t="str">
        <f t="shared" si="133"/>
        <v>0.179765+0.085347i</v>
      </c>
      <c r="AM348" t="str">
        <f t="shared" si="134"/>
        <v>0.999570537374735-0.00971973773307352i</v>
      </c>
      <c r="AN348" t="str">
        <f t="shared" si="135"/>
        <v>0.00587033036836913+0.0249508958012086i</v>
      </c>
      <c r="AO348" t="str">
        <f t="shared" si="136"/>
        <v>-0.252242143180443-0.188429414393322i</v>
      </c>
      <c r="AP348">
        <f t="shared" si="137"/>
        <v>-31.824293555350685</v>
      </c>
      <c r="AQ348">
        <f t="shared" si="137"/>
        <v>-10.037872576798058</v>
      </c>
    </row>
    <row r="349" spans="1:43" x14ac:dyDescent="0.25">
      <c r="A349" s="3">
        <v>3480</v>
      </c>
      <c r="B349">
        <v>0.58958100000000002</v>
      </c>
      <c r="C349">
        <v>-0.34204000000000001</v>
      </c>
      <c r="D349">
        <v>-0.68926699999999996</v>
      </c>
      <c r="E349">
        <v>0.38426500000000002</v>
      </c>
      <c r="F349">
        <v>-0.153833</v>
      </c>
      <c r="G349">
        <v>5.1928000000000002E-2</v>
      </c>
      <c r="H349">
        <v>-0.15526799999999999</v>
      </c>
      <c r="I349">
        <v>0.102546</v>
      </c>
      <c r="J349">
        <v>-0.58472100000000005</v>
      </c>
      <c r="K349">
        <v>0.21548800000000001</v>
      </c>
      <c r="M349">
        <v>-0.17149200000000001</v>
      </c>
      <c r="N349">
        <v>3.6969000000000002E-2</v>
      </c>
      <c r="O349">
        <v>0.19184699999999999</v>
      </c>
      <c r="P349">
        <v>5.1255000000000002E-2</v>
      </c>
      <c r="R349" t="str">
        <f t="shared" si="115"/>
        <v>-0.153833+0.051928i</v>
      </c>
      <c r="S349" t="str">
        <f t="shared" si="116"/>
        <v>-0.143662438142017-0.0333986111990932i</v>
      </c>
      <c r="T349" t="str">
        <f t="shared" si="117"/>
        <v>-0.623455348154208+0.362198591716029i</v>
      </c>
      <c r="U349" t="str">
        <f t="shared" si="118"/>
        <v>0.0368114229529064-0.0604140592042623i</v>
      </c>
      <c r="V349" t="str">
        <f t="shared" si="119"/>
        <v>-0.58738772945109+0.221418433950266i</v>
      </c>
      <c r="W349" t="str">
        <f t="shared" si="120"/>
        <v>0.0106183334743539+0.0303081445514309i</v>
      </c>
      <c r="X349" t="str">
        <f t="shared" si="121"/>
        <v>-0.256439216552463-0.185507857683022i</v>
      </c>
      <c r="Y349">
        <f t="shared" si="122"/>
        <v>-29.866012407203094</v>
      </c>
      <c r="Z349">
        <f t="shared" si="123"/>
        <v>70.692301096477081</v>
      </c>
      <c r="AA349">
        <f t="shared" si="124"/>
        <v>-9.992439565770681</v>
      </c>
      <c r="AB349">
        <f t="shared" si="125"/>
        <v>-144.11806263990442</v>
      </c>
      <c r="AC349">
        <f t="shared" si="126"/>
        <v>202.84662954247148</v>
      </c>
      <c r="AE349">
        <f t="shared" si="127"/>
        <v>-15.790363219175035</v>
      </c>
      <c r="AF349">
        <f t="shared" si="128"/>
        <v>-16.62453621725852</v>
      </c>
      <c r="AG349">
        <f t="shared" si="129"/>
        <v>-2.8409322163479107</v>
      </c>
      <c r="AH349">
        <f t="shared" si="130"/>
        <v>-23.006011757955612</v>
      </c>
      <c r="AI349">
        <f t="shared" si="131"/>
        <v>-4.0444815279941144</v>
      </c>
      <c r="AK349" t="str">
        <f t="shared" si="132"/>
        <v>-0.171492+0.036969i</v>
      </c>
      <c r="AL349" t="str">
        <f t="shared" si="133"/>
        <v>0.191847+0.051255i</v>
      </c>
      <c r="AM349" t="str">
        <f t="shared" si="134"/>
        <v>0.998560500916735-0.00904198306597802i</v>
      </c>
      <c r="AN349" t="str">
        <f t="shared" si="135"/>
        <v>0.00372797907764033+0.0287084003466311i</v>
      </c>
      <c r="AO349" t="str">
        <f t="shared" si="136"/>
        <v>-0.256113522606673-0.184947408501047i</v>
      </c>
      <c r="AP349">
        <f t="shared" si="137"/>
        <v>-30.76719664641212</v>
      </c>
      <c r="AQ349">
        <f t="shared" si="137"/>
        <v>-10.008708496179919</v>
      </c>
    </row>
    <row r="350" spans="1:43" x14ac:dyDescent="0.25">
      <c r="A350" s="3">
        <v>3490</v>
      </c>
      <c r="B350">
        <v>0.46690900000000002</v>
      </c>
      <c r="C350">
        <v>-0.505992</v>
      </c>
      <c r="D350">
        <v>-0.61790199999999995</v>
      </c>
      <c r="E350">
        <v>0.47362500000000002</v>
      </c>
      <c r="F350">
        <v>-0.15030099999999999</v>
      </c>
      <c r="G350">
        <v>4.9565999999999999E-2</v>
      </c>
      <c r="H350">
        <v>-0.12856300000000001</v>
      </c>
      <c r="I350">
        <v>9.1958999999999999E-2</v>
      </c>
      <c r="J350">
        <v>-0.538879</v>
      </c>
      <c r="K350">
        <v>0.30937100000000001</v>
      </c>
      <c r="M350">
        <v>-0.168879</v>
      </c>
      <c r="N350">
        <v>4.4166999999999998E-2</v>
      </c>
      <c r="O350">
        <v>0.196576</v>
      </c>
      <c r="P350">
        <v>1.5851000000000001E-2</v>
      </c>
      <c r="R350" t="str">
        <f t="shared" si="115"/>
        <v>-0.150301+0.049566i</v>
      </c>
      <c r="S350" t="str">
        <f t="shared" si="116"/>
        <v>-0.136260706493136-0.0018291707151623i</v>
      </c>
      <c r="T350" t="str">
        <f t="shared" si="117"/>
        <v>-0.5320923189212+0.480986256879194i</v>
      </c>
      <c r="U350" t="str">
        <f t="shared" si="118"/>
        <v>0.0166304231880381-0.0644714336338304i</v>
      </c>
      <c r="V350" t="str">
        <f t="shared" si="119"/>
        <v>-0.537455299454352+0.314826159165179i</v>
      </c>
      <c r="W350" t="str">
        <f t="shared" si="120"/>
        <v>0.0141207531576341+0.0230408428989923i</v>
      </c>
      <c r="X350" t="str">
        <f t="shared" si="121"/>
        <v>-0.259365714526371-0.182635063053382i</v>
      </c>
      <c r="Y350">
        <f t="shared" si="122"/>
        <v>-31.365129057512103</v>
      </c>
      <c r="Z350">
        <f t="shared" si="123"/>
        <v>58.497638193999499</v>
      </c>
      <c r="AA350">
        <f t="shared" si="124"/>
        <v>-9.9728918589245854</v>
      </c>
      <c r="AB350">
        <f t="shared" si="125"/>
        <v>-144.84831050625732</v>
      </c>
      <c r="AC350">
        <f t="shared" si="126"/>
        <v>196.88345698691182</v>
      </c>
      <c r="AE350">
        <f t="shared" si="127"/>
        <v>-16.01241181269793</v>
      </c>
      <c r="AF350">
        <f t="shared" si="128"/>
        <v>-17.311804722135196</v>
      </c>
      <c r="AG350">
        <f t="shared" si="129"/>
        <v>-2.886399321344717</v>
      </c>
      <c r="AH350">
        <f t="shared" si="130"/>
        <v>-23.532888736494645</v>
      </c>
      <c r="AI350">
        <f t="shared" si="131"/>
        <v>-4.1119770287650166</v>
      </c>
      <c r="AK350" t="str">
        <f t="shared" si="132"/>
        <v>-0.168879+0.044167i</v>
      </c>
      <c r="AL350" t="str">
        <f t="shared" si="133"/>
        <v>0.196576+0.015851i</v>
      </c>
      <c r="AM350" t="str">
        <f t="shared" si="134"/>
        <v>0.99614832664143-0.00585595095345159i</v>
      </c>
      <c r="AN350" t="str">
        <f t="shared" si="135"/>
        <v>0.00745974960434362+0.0236502578423183i</v>
      </c>
      <c r="AO350" t="str">
        <f t="shared" si="136"/>
        <v>-0.258922062143888-0.182356657255933i</v>
      </c>
      <c r="AP350">
        <f t="shared" si="137"/>
        <v>-32.111371998836887</v>
      </c>
      <c r="AQ350">
        <f t="shared" si="137"/>
        <v>-9.9872251557261968</v>
      </c>
    </row>
    <row r="351" spans="1:43" x14ac:dyDescent="0.25">
      <c r="A351" s="3">
        <v>3500</v>
      </c>
      <c r="B351">
        <v>0.31578099999999998</v>
      </c>
      <c r="C351">
        <v>-0.63046899999999995</v>
      </c>
      <c r="D351">
        <v>-0.52411399999999997</v>
      </c>
      <c r="E351">
        <v>0.56307200000000002</v>
      </c>
      <c r="F351">
        <v>-0.148421</v>
      </c>
      <c r="G351">
        <v>4.9211999999999999E-2</v>
      </c>
      <c r="H351">
        <v>-0.113983</v>
      </c>
      <c r="I351">
        <v>7.4758000000000005E-2</v>
      </c>
      <c r="J351">
        <v>-0.48264600000000002</v>
      </c>
      <c r="K351">
        <v>0.39345200000000002</v>
      </c>
      <c r="M351">
        <v>-0.167439</v>
      </c>
      <c r="N351">
        <v>4.6780000000000002E-2</v>
      </c>
      <c r="O351">
        <v>0.19536500000000001</v>
      </c>
      <c r="P351">
        <v>-1.8273000000000001E-2</v>
      </c>
      <c r="R351" t="str">
        <f t="shared" si="115"/>
        <v>-0.148421+0.049212i</v>
      </c>
      <c r="S351" t="str">
        <f t="shared" si="116"/>
        <v>-0.127820218212626+0.0157904606341078i</v>
      </c>
      <c r="T351" t="str">
        <f t="shared" si="117"/>
        <v>-0.415600075139516+0.585474062857752i</v>
      </c>
      <c r="U351" t="str">
        <f t="shared" si="118"/>
        <v>0.000792263152738418-0.0596669565654472i</v>
      </c>
      <c r="V351" t="str">
        <f t="shared" si="119"/>
        <v>-0.479234501998876+0.396808152563476i</v>
      </c>
      <c r="W351" t="str">
        <f t="shared" si="120"/>
        <v>0.0125285443534701+0.0236420772809683i</v>
      </c>
      <c r="X351" t="str">
        <f t="shared" si="121"/>
        <v>-0.260593346152759-0.178718791963523i</v>
      </c>
      <c r="Y351">
        <f t="shared" si="122"/>
        <v>-31.451402112790888</v>
      </c>
      <c r="Z351">
        <f t="shared" si="123"/>
        <v>62.079733889448093</v>
      </c>
      <c r="AA351">
        <f t="shared" si="124"/>
        <v>-10.006549812606277</v>
      </c>
      <c r="AB351">
        <f t="shared" si="125"/>
        <v>-145.5570909514102</v>
      </c>
      <c r="AC351">
        <f t="shared" si="126"/>
        <v>3.4233423452829155</v>
      </c>
      <c r="AE351">
        <f t="shared" si="127"/>
        <v>-16.11710227182234</v>
      </c>
      <c r="AF351">
        <f t="shared" si="128"/>
        <v>-17.802230744229547</v>
      </c>
      <c r="AG351">
        <f t="shared" si="129"/>
        <v>-2.8776854961137492</v>
      </c>
      <c r="AH351">
        <f t="shared" si="130"/>
        <v>-24.484556646417722</v>
      </c>
      <c r="AI351">
        <f t="shared" si="131"/>
        <v>-4.1215167842188256</v>
      </c>
      <c r="AK351" t="str">
        <f t="shared" si="132"/>
        <v>-0.167439+0.04678i</v>
      </c>
      <c r="AL351" t="str">
        <f t="shared" si="133"/>
        <v>0.195365-0.018273i</v>
      </c>
      <c r="AM351" t="str">
        <f t="shared" si="134"/>
        <v>0.99615912089664-0.00528183098536699i</v>
      </c>
      <c r="AN351" t="str">
        <f t="shared" si="135"/>
        <v>0.00695010084485646+0.0257090182056139i</v>
      </c>
      <c r="AO351" t="str">
        <f t="shared" si="136"/>
        <v>-0.260121693617515-0.178546414996652i</v>
      </c>
      <c r="AP351">
        <f t="shared" si="137"/>
        <v>-31.491960515449819</v>
      </c>
      <c r="AQ351">
        <f t="shared" si="137"/>
        <v>-10.01993123703889</v>
      </c>
    </row>
    <row r="352" spans="1:43" x14ac:dyDescent="0.25">
      <c r="A352" s="3">
        <v>3510</v>
      </c>
      <c r="B352">
        <v>0.14572599999999999</v>
      </c>
      <c r="C352">
        <v>-0.71257499999999996</v>
      </c>
      <c r="D352">
        <v>-0.42209400000000002</v>
      </c>
      <c r="E352">
        <v>0.63487300000000002</v>
      </c>
      <c r="F352">
        <v>-0.14683499999999999</v>
      </c>
      <c r="G352">
        <v>4.9877999999999999E-2</v>
      </c>
      <c r="H352">
        <v>-0.107387</v>
      </c>
      <c r="I352">
        <v>5.3006999999999999E-2</v>
      </c>
      <c r="J352">
        <v>-0.40898099999999998</v>
      </c>
      <c r="K352">
        <v>0.470113</v>
      </c>
      <c r="M352">
        <v>-0.163468</v>
      </c>
      <c r="N352">
        <v>5.0750000000000003E-2</v>
      </c>
      <c r="O352">
        <v>0.18879899999999999</v>
      </c>
      <c r="P352">
        <v>-5.0491000000000001E-2</v>
      </c>
      <c r="R352" t="str">
        <f t="shared" si="115"/>
        <v>-0.146835+0.049878i</v>
      </c>
      <c r="S352" t="str">
        <f t="shared" si="116"/>
        <v>-0.116433908417468+0.0362251470020416i</v>
      </c>
      <c r="T352" t="str">
        <f t="shared" si="117"/>
        <v>-0.286116951326625+0.663079551993313i</v>
      </c>
      <c r="U352" t="str">
        <f t="shared" si="118"/>
        <v>-0.0178712279325322-0.0515710698788557i</v>
      </c>
      <c r="V352" t="str">
        <f t="shared" si="119"/>
        <v>-0.404847434500209+0.470447536767932i</v>
      </c>
      <c r="W352" t="str">
        <f t="shared" si="120"/>
        <v>0.0102111785189527+0.0207297248186307i</v>
      </c>
      <c r="X352" t="str">
        <f t="shared" si="121"/>
        <v>-0.260220533129276-0.17838082522315i</v>
      </c>
      <c r="Y352">
        <f t="shared" si="122"/>
        <v>-32.72467154212989</v>
      </c>
      <c r="Z352">
        <f t="shared" si="123"/>
        <v>63.775774346079153</v>
      </c>
      <c r="AA352">
        <f t="shared" si="124"/>
        <v>-10.020266022574809</v>
      </c>
      <c r="AB352">
        <f t="shared" si="125"/>
        <v>-145.56941498385322</v>
      </c>
      <c r="AC352">
        <f t="shared" si="126"/>
        <v>166.2930929085999</v>
      </c>
      <c r="AE352">
        <f t="shared" si="127"/>
        <v>-16.189150390812625</v>
      </c>
      <c r="AF352">
        <f t="shared" si="128"/>
        <v>-18.277148415252825</v>
      </c>
      <c r="AG352">
        <f t="shared" si="129"/>
        <v>-2.8271454064744059</v>
      </c>
      <c r="AH352">
        <f t="shared" si="130"/>
        <v>-25.259359060994321</v>
      </c>
      <c r="AI352">
        <f t="shared" si="131"/>
        <v>-4.1428854619405122</v>
      </c>
      <c r="AK352" t="str">
        <f t="shared" si="132"/>
        <v>-0.163468+0.05075i</v>
      </c>
      <c r="AL352" t="str">
        <f t="shared" si="133"/>
        <v>0.188799-0.050491i</v>
      </c>
      <c r="AM352" t="str">
        <f t="shared" si="134"/>
        <v>0.996373845718001-0.0039142851789477i</v>
      </c>
      <c r="AN352" t="str">
        <f t="shared" si="135"/>
        <v>0.00606709158887156+0.0242328755856088i</v>
      </c>
      <c r="AO352" t="str">
        <f t="shared" si="136"/>
        <v>-0.259790481771224-0.178371354656271i</v>
      </c>
      <c r="AP352">
        <f t="shared" si="137"/>
        <v>-32.047862777244426</v>
      </c>
      <c r="AQ352">
        <f t="shared" si="137"/>
        <v>-10.030182371383617</v>
      </c>
    </row>
    <row r="353" spans="1:43" x14ac:dyDescent="0.25">
      <c r="A353" s="3">
        <v>3520</v>
      </c>
      <c r="B353">
        <v>-5.5596E-2</v>
      </c>
      <c r="C353">
        <v>-0.74480400000000002</v>
      </c>
      <c r="D353">
        <v>-0.30905100000000002</v>
      </c>
      <c r="E353">
        <v>0.68036099999999999</v>
      </c>
      <c r="F353">
        <v>-0.14471700000000001</v>
      </c>
      <c r="G353">
        <v>4.6618E-2</v>
      </c>
      <c r="H353">
        <v>-0.10841000000000001</v>
      </c>
      <c r="I353">
        <v>3.2862000000000002E-2</v>
      </c>
      <c r="J353">
        <v>-0.317828</v>
      </c>
      <c r="K353">
        <v>0.53131399999999995</v>
      </c>
      <c r="M353">
        <v>-0.15949099999999999</v>
      </c>
      <c r="N353">
        <v>5.2571E-2</v>
      </c>
      <c r="O353">
        <v>0.17532900000000001</v>
      </c>
      <c r="P353">
        <v>-8.3554000000000003E-2</v>
      </c>
      <c r="R353" t="str">
        <f t="shared" si="115"/>
        <v>-0.144717+0.046618i</v>
      </c>
      <c r="S353" t="str">
        <f t="shared" si="116"/>
        <v>-0.0981492263366676+0.0702300520719777i</v>
      </c>
      <c r="T353" t="str">
        <f t="shared" si="117"/>
        <v>-0.135955451070559+0.707485570523477i</v>
      </c>
      <c r="U353" t="str">
        <f t="shared" si="118"/>
        <v>-0.028207137276629-0.045543264115147i</v>
      </c>
      <c r="V353" t="str">
        <f t="shared" si="119"/>
        <v>-0.31460904997208+0.528934730614763i</v>
      </c>
      <c r="W353" t="str">
        <f t="shared" si="120"/>
        <v>0.0119961100141339+0.0186373700596842i</v>
      </c>
      <c r="X353" t="str">
        <f t="shared" si="121"/>
        <v>-0.262801181706174-0.176142224316888i</v>
      </c>
      <c r="Y353">
        <f t="shared" si="122"/>
        <v>-33.086901712839499</v>
      </c>
      <c r="Z353">
        <f t="shared" si="123"/>
        <v>57.232279247855288</v>
      </c>
      <c r="AA353">
        <f t="shared" si="124"/>
        <v>-9.9960694904557847</v>
      </c>
      <c r="AB353">
        <f t="shared" si="125"/>
        <v>-146.16807011832418</v>
      </c>
      <c r="AC353">
        <f t="shared" si="126"/>
        <v>-11.195367340488046</v>
      </c>
      <c r="AE353">
        <f t="shared" si="127"/>
        <v>-16.360826546581755</v>
      </c>
      <c r="AF353">
        <f t="shared" si="128"/>
        <v>-18.366736827737498</v>
      </c>
      <c r="AG353">
        <f t="shared" si="129"/>
        <v>-2.8481614331237202</v>
      </c>
      <c r="AH353">
        <f t="shared" si="130"/>
        <v>-25.421436018514395</v>
      </c>
      <c r="AI353">
        <f t="shared" si="131"/>
        <v>-4.2164643706983282</v>
      </c>
      <c r="AK353" t="str">
        <f t="shared" si="132"/>
        <v>-0.159491+0.052571i</v>
      </c>
      <c r="AL353" t="str">
        <f t="shared" si="133"/>
        <v>0.175329-0.083554i</v>
      </c>
      <c r="AM353" t="str">
        <f t="shared" si="134"/>
        <v>0.995328087923096-0.00193888718558973i</v>
      </c>
      <c r="AN353" t="str">
        <f t="shared" si="135"/>
        <v>0.00885057176159856+0.0229744355808906i</v>
      </c>
      <c r="AO353" t="str">
        <f t="shared" si="136"/>
        <v>-0.262406665022589-0.176278132480242i</v>
      </c>
      <c r="AP353">
        <f t="shared" si="137"/>
        <v>-32.174146525128513</v>
      </c>
      <c r="AQ353">
        <f t="shared" si="137"/>
        <v>-10.002987329902695</v>
      </c>
    </row>
    <row r="354" spans="1:43" x14ac:dyDescent="0.25">
      <c r="A354" s="3">
        <v>3530</v>
      </c>
      <c r="B354">
        <v>-0.238348</v>
      </c>
      <c r="C354">
        <v>-0.72673600000000005</v>
      </c>
      <c r="D354">
        <v>-0.17399300000000001</v>
      </c>
      <c r="E354">
        <v>0.71532200000000001</v>
      </c>
      <c r="F354">
        <v>-0.14568500000000001</v>
      </c>
      <c r="G354">
        <v>4.7173E-2</v>
      </c>
      <c r="H354">
        <v>-0.12273299999999999</v>
      </c>
      <c r="I354">
        <v>1.5608E-2</v>
      </c>
      <c r="J354">
        <v>-0.21840399999999999</v>
      </c>
      <c r="K354">
        <v>0.577685</v>
      </c>
      <c r="M354">
        <v>-0.159826</v>
      </c>
      <c r="N354">
        <v>5.4872999999999998E-2</v>
      </c>
      <c r="O354">
        <v>0.157863</v>
      </c>
      <c r="P354">
        <v>-0.11222600000000001</v>
      </c>
      <c r="R354" t="str">
        <f t="shared" si="115"/>
        <v>-0.145685+0.047173i</v>
      </c>
      <c r="S354" t="str">
        <f t="shared" si="116"/>
        <v>-0.0769300917115876+0.0804545752999538i</v>
      </c>
      <c r="T354" t="str">
        <f t="shared" si="117"/>
        <v>0.023269906995917+0.721827271964599i</v>
      </c>
      <c r="U354" t="str">
        <f t="shared" si="118"/>
        <v>-0.042378663305218-0.0330131811283112i</v>
      </c>
      <c r="V354" t="str">
        <f t="shared" si="119"/>
        <v>-0.217614365515769+0.574077288911638i</v>
      </c>
      <c r="W354" t="str">
        <f t="shared" si="120"/>
        <v>0.0100347342009261+0.0199684254290042i</v>
      </c>
      <c r="X354" t="str">
        <f t="shared" si="121"/>
        <v>-0.262565417303309-0.176251996355439i</v>
      </c>
      <c r="Y354">
        <f t="shared" si="122"/>
        <v>-33.01521978445318</v>
      </c>
      <c r="Z354">
        <f t="shared" si="123"/>
        <v>63.319096424065712</v>
      </c>
      <c r="AA354">
        <f t="shared" si="124"/>
        <v>-9.9997670253722131</v>
      </c>
      <c r="AB354">
        <f t="shared" si="125"/>
        <v>-146.12776679589842</v>
      </c>
      <c r="AC354">
        <f t="shared" si="126"/>
        <v>105.76176137877586</v>
      </c>
      <c r="AE354">
        <f t="shared" si="127"/>
        <v>-16.298680585258428</v>
      </c>
      <c r="AF354">
        <f t="shared" si="128"/>
        <v>-19.068874149155413</v>
      </c>
      <c r="AG354">
        <f t="shared" si="129"/>
        <v>-2.8268231807487441</v>
      </c>
      <c r="AH354">
        <f t="shared" si="130"/>
        <v>-25.397305756923458</v>
      </c>
      <c r="AI354">
        <f t="shared" si="131"/>
        <v>-4.2374995831835838</v>
      </c>
      <c r="AK354" t="str">
        <f t="shared" si="132"/>
        <v>-0.159826+0.054873i</v>
      </c>
      <c r="AL354" t="str">
        <f t="shared" si="133"/>
        <v>0.157863-0.112226i</v>
      </c>
      <c r="AM354" t="str">
        <f t="shared" si="134"/>
        <v>0.995489178934306-0.00161816751543721i</v>
      </c>
      <c r="AN354" t="str">
        <f t="shared" si="135"/>
        <v>0.00857801566277452+0.025136831486913i</v>
      </c>
      <c r="AO354" t="str">
        <f t="shared" si="136"/>
        <v>-0.262205309774169-0.17652386328293i</v>
      </c>
      <c r="AP354">
        <f t="shared" si="137"/>
        <v>-31.515382871385953</v>
      </c>
      <c r="AQ354">
        <f t="shared" si="137"/>
        <v>-10.003810486665031</v>
      </c>
    </row>
    <row r="355" spans="1:43" x14ac:dyDescent="0.25">
      <c r="A355" s="3">
        <v>3540</v>
      </c>
      <c r="B355">
        <v>-0.41013500000000003</v>
      </c>
      <c r="C355">
        <v>-0.65041800000000005</v>
      </c>
      <c r="D355">
        <v>-2.7378E-2</v>
      </c>
      <c r="E355">
        <v>0.72123700000000002</v>
      </c>
      <c r="F355">
        <v>-0.14532900000000001</v>
      </c>
      <c r="G355">
        <v>4.5193999999999998E-2</v>
      </c>
      <c r="H355">
        <v>-0.14150299999999999</v>
      </c>
      <c r="I355">
        <v>5.8830000000000002E-3</v>
      </c>
      <c r="J355">
        <v>-0.11397599999999999</v>
      </c>
      <c r="K355">
        <v>0.59512299999999996</v>
      </c>
      <c r="M355">
        <v>-0.15692500000000001</v>
      </c>
      <c r="N355">
        <v>5.5979000000000001E-2</v>
      </c>
      <c r="O355">
        <v>0.13422999999999999</v>
      </c>
      <c r="P355">
        <v>-0.136215</v>
      </c>
      <c r="R355" t="str">
        <f t="shared" si="115"/>
        <v>-0.145329+0.045194i</v>
      </c>
      <c r="S355" t="str">
        <f t="shared" si="116"/>
        <v>-0.0409537171630479+0.0956360586880982i</v>
      </c>
      <c r="T355" t="str">
        <f t="shared" si="117"/>
        <v>0.187435619916777+0.692449105053741i</v>
      </c>
      <c r="U355" t="str">
        <f t="shared" si="118"/>
        <v>-0.0512174942345126-0.0195996881236318i</v>
      </c>
      <c r="V355" t="str">
        <f t="shared" si="119"/>
        <v>-0.115960650664347+0.592292385691239i</v>
      </c>
      <c r="W355" t="str">
        <f t="shared" si="120"/>
        <v>0.010315550701202+0.0195741663460589i</v>
      </c>
      <c r="X355" t="str">
        <f t="shared" si="121"/>
        <v>-0.26485991016631-0.175250388476427i</v>
      </c>
      <c r="Y355">
        <f t="shared" si="122"/>
        <v>-33.101953385449413</v>
      </c>
      <c r="Z355">
        <f t="shared" si="123"/>
        <v>62.210849546099823</v>
      </c>
      <c r="AA355">
        <f t="shared" si="124"/>
        <v>-9.962660920084673</v>
      </c>
      <c r="AB355">
        <f t="shared" si="125"/>
        <v>-146.50850913686202</v>
      </c>
      <c r="AC355">
        <f t="shared" si="126"/>
        <v>-178.16264089315186</v>
      </c>
      <c r="AE355">
        <f t="shared" si="127"/>
        <v>-16.352048951403084</v>
      </c>
      <c r="AF355">
        <f t="shared" si="128"/>
        <v>-19.656337763578694</v>
      </c>
      <c r="AG355">
        <f t="shared" si="129"/>
        <v>-2.8851513310780339</v>
      </c>
      <c r="AH355">
        <f t="shared" si="130"/>
        <v>-25.218117664111112</v>
      </c>
      <c r="AI355">
        <f t="shared" si="131"/>
        <v>-4.3859192347504647</v>
      </c>
      <c r="AK355" t="str">
        <f t="shared" si="132"/>
        <v>-0.156925+0.055979i</v>
      </c>
      <c r="AL355" t="str">
        <f t="shared" si="133"/>
        <v>0.13423-0.136215i</v>
      </c>
      <c r="AM355" t="str">
        <f t="shared" si="134"/>
        <v>0.995524464434445+0.000081580501606556i</v>
      </c>
      <c r="AN355" t="str">
        <f t="shared" si="135"/>
        <v>0.0105077243073853+0.0251023990826381i</v>
      </c>
      <c r="AO355" t="str">
        <f t="shared" si="136"/>
        <v>-0.264610732673256-0.17565355457387i</v>
      </c>
      <c r="AP355">
        <f t="shared" si="137"/>
        <v>-31.304498890590295</v>
      </c>
      <c r="AQ355">
        <f t="shared" si="137"/>
        <v>-9.9622501519785907</v>
      </c>
    </row>
    <row r="356" spans="1:43" x14ac:dyDescent="0.25">
      <c r="A356" s="3">
        <v>3550</v>
      </c>
      <c r="B356">
        <v>-0.54613299999999998</v>
      </c>
      <c r="C356">
        <v>-0.55033200000000004</v>
      </c>
      <c r="D356">
        <v>9.9378999999999995E-2</v>
      </c>
      <c r="E356">
        <v>0.70485900000000001</v>
      </c>
      <c r="F356">
        <v>-0.14454600000000001</v>
      </c>
      <c r="G356">
        <v>4.8682000000000003E-2</v>
      </c>
      <c r="H356">
        <v>-0.16433300000000001</v>
      </c>
      <c r="I356">
        <v>8.6339999999999993E-3</v>
      </c>
      <c r="J356">
        <v>-2.0149999999999999E-3</v>
      </c>
      <c r="K356">
        <v>0.60817299999999996</v>
      </c>
      <c r="M356">
        <v>-0.15526599999999999</v>
      </c>
      <c r="N356">
        <v>5.8661999999999999E-2</v>
      </c>
      <c r="O356">
        <v>0.10849499999999999</v>
      </c>
      <c r="P356">
        <v>-0.15631200000000001</v>
      </c>
      <c r="R356" t="str">
        <f t="shared" si="115"/>
        <v>-0.144546+0.048682i</v>
      </c>
      <c r="S356" t="str">
        <f t="shared" si="116"/>
        <v>-0.0150699616845926+0.117857886881801i</v>
      </c>
      <c r="T356" t="str">
        <f t="shared" si="117"/>
        <v>0.324936575044353+0.637317077190666i</v>
      </c>
      <c r="U356" t="str">
        <f t="shared" si="118"/>
        <v>-0.0623638598606578-0.00124333735513063i</v>
      </c>
      <c r="V356" t="str">
        <f t="shared" si="119"/>
        <v>-0.00647153141187745+0.607497533698713i</v>
      </c>
      <c r="W356" t="str">
        <f t="shared" si="120"/>
        <v>0.00564280573597986+0.0197322918597075i</v>
      </c>
      <c r="X356" t="str">
        <f t="shared" si="121"/>
        <v>-0.259867286000423-0.176160929084222i</v>
      </c>
      <c r="Y356">
        <f t="shared" si="122"/>
        <v>-33.75506895937778</v>
      </c>
      <c r="Z356">
        <f t="shared" si="123"/>
        <v>74.041160799798874</v>
      </c>
      <c r="AA356">
        <f t="shared" si="124"/>
        <v>-10.06283093162418</v>
      </c>
      <c r="AB356">
        <f t="shared" si="125"/>
        <v>-145.86712362964667</v>
      </c>
      <c r="AC356">
        <f t="shared" si="126"/>
        <v>345.12954961714269</v>
      </c>
      <c r="AE356">
        <f t="shared" si="127"/>
        <v>-16.333252578511917</v>
      </c>
      <c r="AF356">
        <f t="shared" si="128"/>
        <v>-18.502395812072983</v>
      </c>
      <c r="AG356">
        <f t="shared" si="129"/>
        <v>-2.9093634848144982</v>
      </c>
      <c r="AH356">
        <f t="shared" si="130"/>
        <v>-24.099614383192719</v>
      </c>
      <c r="AI356">
        <f t="shared" si="131"/>
        <v>-4.3286168012960591</v>
      </c>
      <c r="AK356" t="str">
        <f t="shared" si="132"/>
        <v>-0.155266+0.058662i</v>
      </c>
      <c r="AL356" t="str">
        <f t="shared" si="133"/>
        <v>0.108495-0.156312i</v>
      </c>
      <c r="AM356" t="str">
        <f t="shared" si="134"/>
        <v>0.995068871126932+0.000370113366141009i</v>
      </c>
      <c r="AN356" t="str">
        <f t="shared" si="135"/>
        <v>0.00779692353164486+0.0254935896992136i</v>
      </c>
      <c r="AO356" t="str">
        <f t="shared" si="136"/>
        <v>-0.259703626203612-0.176656679536785i</v>
      </c>
      <c r="AP356">
        <f t="shared" si="137"/>
        <v>-31.483044376054963</v>
      </c>
      <c r="AQ356">
        <f t="shared" si="137"/>
        <v>-10.05887256333523</v>
      </c>
    </row>
    <row r="357" spans="1:43" x14ac:dyDescent="0.25">
      <c r="A357" s="3">
        <v>3560</v>
      </c>
      <c r="B357">
        <v>-0.64752399999999999</v>
      </c>
      <c r="C357">
        <v>-0.44538899999999998</v>
      </c>
      <c r="D357">
        <v>0.245617</v>
      </c>
      <c r="E357">
        <v>0.65140699999999996</v>
      </c>
      <c r="F357">
        <v>-0.14618999999999999</v>
      </c>
      <c r="G357">
        <v>4.8995999999999998E-2</v>
      </c>
      <c r="H357">
        <v>-0.18498100000000001</v>
      </c>
      <c r="I357">
        <v>1.8992999999999999E-2</v>
      </c>
      <c r="J357">
        <v>9.2269000000000004E-2</v>
      </c>
      <c r="K357">
        <v>0.59305300000000005</v>
      </c>
      <c r="M357">
        <v>-0.155416</v>
      </c>
      <c r="N357">
        <v>6.1275000000000003E-2</v>
      </c>
      <c r="O357">
        <v>7.8287999999999996E-2</v>
      </c>
      <c r="P357">
        <v>-0.17180799999999999</v>
      </c>
      <c r="R357" t="str">
        <f t="shared" si="115"/>
        <v>-0.14619+0.048996i</v>
      </c>
      <c r="S357" t="str">
        <f t="shared" si="116"/>
        <v>0.0103262955823572+0.108269758426108i</v>
      </c>
      <c r="T357" t="str">
        <f t="shared" si="117"/>
        <v>0.452983978549994+0.553769476712278i</v>
      </c>
      <c r="U357" t="str">
        <f t="shared" si="118"/>
        <v>-0.067053376875343+0.014976404831i</v>
      </c>
      <c r="V357" t="str">
        <f t="shared" si="119"/>
        <v>0.0882687402343213+0.595080858033026i</v>
      </c>
      <c r="W357" t="str">
        <f t="shared" si="120"/>
        <v>0.00514704580512327+0.0208903075059648i</v>
      </c>
      <c r="X357" t="str">
        <f t="shared" si="121"/>
        <v>-0.264117777845475-0.170802751217283i</v>
      </c>
      <c r="Y357">
        <f t="shared" si="122"/>
        <v>-33.345156073668718</v>
      </c>
      <c r="Z357">
        <f t="shared" si="123"/>
        <v>76.158894802468467</v>
      </c>
      <c r="AA357">
        <f t="shared" si="124"/>
        <v>-10.046641751961207</v>
      </c>
      <c r="AB357">
        <f t="shared" si="125"/>
        <v>-147.10959000826838</v>
      </c>
      <c r="AC357">
        <f t="shared" si="126"/>
        <v>344.36190026493165</v>
      </c>
      <c r="AE357">
        <f t="shared" si="127"/>
        <v>-16.239320109246307</v>
      </c>
      <c r="AF357">
        <f t="shared" si="128"/>
        <v>-19.2705296059438</v>
      </c>
      <c r="AG357">
        <f t="shared" si="129"/>
        <v>-2.9085294974158424</v>
      </c>
      <c r="AH357">
        <f t="shared" si="130"/>
        <v>-23.260167773622491</v>
      </c>
      <c r="AI357">
        <f t="shared" si="131"/>
        <v>-4.4139629893095336</v>
      </c>
      <c r="AK357" t="str">
        <f t="shared" si="132"/>
        <v>-0.155416+0.061275i</v>
      </c>
      <c r="AL357" t="str">
        <f t="shared" si="133"/>
        <v>0.078288-0.171808i</v>
      </c>
      <c r="AM357" t="str">
        <f t="shared" si="134"/>
        <v>0.99524298439242+0.00123265829655512i</v>
      </c>
      <c r="AN357" t="str">
        <f t="shared" si="135"/>
        <v>0.00921487510611687+0.0263444672297173i</v>
      </c>
      <c r="AO357" t="str">
        <f t="shared" si="136"/>
        <v>-0.264107030808883-0.171405788176082i</v>
      </c>
      <c r="AP357">
        <f t="shared" si="137"/>
        <v>-31.084932747172928</v>
      </c>
      <c r="AQ357">
        <f t="shared" si="137"/>
        <v>-10.037840817500292</v>
      </c>
    </row>
    <row r="358" spans="1:43" x14ac:dyDescent="0.25">
      <c r="A358" s="3">
        <v>3570</v>
      </c>
      <c r="B358">
        <v>-0.72071700000000005</v>
      </c>
      <c r="C358">
        <v>-0.32374199999999997</v>
      </c>
      <c r="D358">
        <v>0.375251</v>
      </c>
      <c r="E358">
        <v>0.57375299999999996</v>
      </c>
      <c r="F358">
        <v>-0.14738499999999999</v>
      </c>
      <c r="G358">
        <v>4.9123E-2</v>
      </c>
      <c r="H358">
        <v>-0.199291</v>
      </c>
      <c r="I358">
        <v>3.5527999999999997E-2</v>
      </c>
      <c r="J358">
        <v>0.17361399999999999</v>
      </c>
      <c r="K358">
        <v>0.56920999999999999</v>
      </c>
      <c r="M358">
        <v>-0.153082</v>
      </c>
      <c r="N358">
        <v>6.2200999999999999E-2</v>
      </c>
      <c r="O358">
        <v>4.8781999999999999E-2</v>
      </c>
      <c r="P358">
        <v>-0.18066499999999999</v>
      </c>
      <c r="R358" t="str">
        <f t="shared" si="115"/>
        <v>-0.147385+0.049123i</v>
      </c>
      <c r="S358" t="str">
        <f t="shared" si="116"/>
        <v>0.0401900734908705+0.105563857696859i</v>
      </c>
      <c r="T358" t="str">
        <f t="shared" si="117"/>
        <v>0.557013187414528+0.44837360941323i</v>
      </c>
      <c r="U358" t="str">
        <f t="shared" si="118"/>
        <v>-0.0690647851468165+0.0304759327847494i</v>
      </c>
      <c r="V358" t="str">
        <f t="shared" si="119"/>
        <v>0.171201667567523+0.573674332643647i</v>
      </c>
      <c r="W358" t="str">
        <f t="shared" si="120"/>
        <v>0.00529735037361787+0.0192710458164611i</v>
      </c>
      <c r="X358" t="str">
        <f t="shared" si="121"/>
        <v>-0.266574189931697-0.164322923114077i</v>
      </c>
      <c r="Y358">
        <f t="shared" si="122"/>
        <v>-33.985537442808763</v>
      </c>
      <c r="Z358">
        <f t="shared" si="123"/>
        <v>74.629794675447229</v>
      </c>
      <c r="AA358">
        <f t="shared" si="124"/>
        <v>-10.084911851908604</v>
      </c>
      <c r="AB358">
        <f t="shared" si="125"/>
        <v>-148.34929284922214</v>
      </c>
      <c r="AC358">
        <f t="shared" si="126"/>
        <v>-23.338907093525389</v>
      </c>
      <c r="AE358">
        <f t="shared" si="127"/>
        <v>-16.173453668224415</v>
      </c>
      <c r="AF358">
        <f t="shared" si="128"/>
        <v>-18.941843817063027</v>
      </c>
      <c r="AG358">
        <f t="shared" si="129"/>
        <v>-2.9132201196250151</v>
      </c>
      <c r="AH358">
        <f t="shared" si="130"/>
        <v>-22.442221455764873</v>
      </c>
      <c r="AI358">
        <f t="shared" si="131"/>
        <v>-4.4561715410878646</v>
      </c>
      <c r="AK358" t="str">
        <f t="shared" si="132"/>
        <v>-0.153082+0.062201i</v>
      </c>
      <c r="AL358" t="str">
        <f t="shared" si="133"/>
        <v>0.048782-0.180665i</v>
      </c>
      <c r="AM358" t="str">
        <f t="shared" si="134"/>
        <v>0.995826099237977+0.00250097391492618i</v>
      </c>
      <c r="AN358" t="str">
        <f t="shared" si="135"/>
        <v>0.0110125812289615+0.0239935181454681i</v>
      </c>
      <c r="AO358" t="str">
        <f t="shared" si="136"/>
        <v>-0.266754716163457-0.164920335826709i</v>
      </c>
      <c r="AP358">
        <f t="shared" si="137"/>
        <v>-31.567884957983935</v>
      </c>
      <c r="AQ358">
        <f t="shared" si="137"/>
        <v>-10.071956280057293</v>
      </c>
    </row>
    <row r="359" spans="1:43" x14ac:dyDescent="0.25">
      <c r="A359" s="3">
        <v>3580</v>
      </c>
      <c r="B359">
        <v>-0.77309000000000005</v>
      </c>
      <c r="C359">
        <v>-0.17817</v>
      </c>
      <c r="D359">
        <v>0.49576799999999999</v>
      </c>
      <c r="E359">
        <v>0.45693499999999998</v>
      </c>
      <c r="F359">
        <v>-0.14791899999999999</v>
      </c>
      <c r="G359">
        <v>5.3048999999999999E-2</v>
      </c>
      <c r="H359">
        <v>-0.20747499999999999</v>
      </c>
      <c r="I359">
        <v>6.4228999999999994E-2</v>
      </c>
      <c r="J359">
        <v>0.26486300000000002</v>
      </c>
      <c r="K359">
        <v>0.52466100000000004</v>
      </c>
      <c r="M359">
        <v>-0.15273</v>
      </c>
      <c r="N359">
        <v>6.4915E-2</v>
      </c>
      <c r="O359">
        <v>1.6975000000000001E-2</v>
      </c>
      <c r="P359">
        <v>-0.18517900000000001</v>
      </c>
      <c r="R359" t="str">
        <f t="shared" si="115"/>
        <v>-0.147919+0.053049i</v>
      </c>
      <c r="S359" t="str">
        <f t="shared" si="116"/>
        <v>0.0661361688315609+0.102977313847752i</v>
      </c>
      <c r="T359" t="str">
        <f t="shared" si="117"/>
        <v>0.642707103274032+0.310889369096578i</v>
      </c>
      <c r="U359" t="str">
        <f t="shared" si="118"/>
        <v>-0.0691331037518118+0.0506571751380362i</v>
      </c>
      <c r="V359" t="str">
        <f t="shared" si="119"/>
        <v>0.265478295614174+0.530795003472053i</v>
      </c>
      <c r="W359" t="str">
        <f t="shared" si="120"/>
        <v>0.0011966126694895+0.0179261249000261i</v>
      </c>
      <c r="X359" t="str">
        <f t="shared" si="121"/>
        <v>-0.266954977395216-0.165098359536652i</v>
      </c>
      <c r="Y359">
        <f t="shared" si="122"/>
        <v>-34.910962946283192</v>
      </c>
      <c r="Z359">
        <f t="shared" si="123"/>
        <v>86.18103219406126</v>
      </c>
      <c r="AA359">
        <f t="shared" si="124"/>
        <v>-10.064648926648321</v>
      </c>
      <c r="AB359">
        <f t="shared" si="125"/>
        <v>-148.26527278368545</v>
      </c>
      <c r="AC359">
        <f t="shared" si="126"/>
        <v>218.3863119918625</v>
      </c>
      <c r="AE359">
        <f t="shared" si="127"/>
        <v>-16.074045646185496</v>
      </c>
      <c r="AF359">
        <f t="shared" si="128"/>
        <v>-18.245368954356692</v>
      </c>
      <c r="AG359">
        <f t="shared" si="129"/>
        <v>-2.9266438887029333</v>
      </c>
      <c r="AH359">
        <f t="shared" si="130"/>
        <v>-21.339765423301692</v>
      </c>
      <c r="AI359">
        <f t="shared" si="131"/>
        <v>-4.5318344582189187</v>
      </c>
      <c r="AK359" t="str">
        <f t="shared" si="132"/>
        <v>-0.15273+0.064915i</v>
      </c>
      <c r="AL359" t="str">
        <f t="shared" si="133"/>
        <v>0.016975-0.185179i</v>
      </c>
      <c r="AM359" t="str">
        <f t="shared" si="134"/>
        <v>0.995757978564903+0.00271462786680096i</v>
      </c>
      <c r="AN359" t="str">
        <f t="shared" si="135"/>
        <v>0.00871299369811597+0.0218053515041789i</v>
      </c>
      <c r="AO359" t="str">
        <f t="shared" si="136"/>
        <v>-0.26723464651286-0.165664774438341i</v>
      </c>
      <c r="AP359">
        <f t="shared" si="137"/>
        <v>-32.585414190132063</v>
      </c>
      <c r="AQ359">
        <f t="shared" si="137"/>
        <v>-10.049830234669619</v>
      </c>
    </row>
    <row r="360" spans="1:43" x14ac:dyDescent="0.25">
      <c r="A360" s="3">
        <v>3590</v>
      </c>
      <c r="B360">
        <v>-0.79171100000000005</v>
      </c>
      <c r="C360">
        <v>-4.8132000000000001E-2</v>
      </c>
      <c r="D360">
        <v>0.58656299999999995</v>
      </c>
      <c r="E360">
        <v>0.30938300000000002</v>
      </c>
      <c r="F360">
        <v>-0.14957000000000001</v>
      </c>
      <c r="G360">
        <v>5.6509999999999998E-2</v>
      </c>
      <c r="H360">
        <v>-0.20394399999999999</v>
      </c>
      <c r="I360">
        <v>9.0357999999999994E-2</v>
      </c>
      <c r="J360">
        <v>0.33397100000000002</v>
      </c>
      <c r="K360">
        <v>0.47701900000000003</v>
      </c>
      <c r="M360">
        <v>-0.149446</v>
      </c>
      <c r="N360">
        <v>6.8972000000000006E-2</v>
      </c>
      <c r="O360">
        <v>-1.2703000000000001E-2</v>
      </c>
      <c r="P360">
        <v>-0.18314900000000001</v>
      </c>
      <c r="R360" t="str">
        <f t="shared" si="115"/>
        <v>-0.14957+0.05651i</v>
      </c>
      <c r="S360" t="str">
        <f t="shared" si="116"/>
        <v>0.0900347619278325+0.0841938700790779i</v>
      </c>
      <c r="T360" t="str">
        <f t="shared" si="117"/>
        <v>0.691145797106285+0.168127753484101i</v>
      </c>
      <c r="U360" t="str">
        <f t="shared" si="118"/>
        <v>-0.0637041527746832+0.0650583990621216i</v>
      </c>
      <c r="V360" t="str">
        <f t="shared" si="119"/>
        <v>0.337951508552974+0.482202877121546i</v>
      </c>
      <c r="W360" t="str">
        <f t="shared" si="120"/>
        <v>0.00434720543599475+0.0169918267447105i</v>
      </c>
      <c r="X360" t="str">
        <f t="shared" si="121"/>
        <v>-0.267671444939697-0.16050618067766i</v>
      </c>
      <c r="Y360">
        <f t="shared" si="122"/>
        <v>-35.119849080849605</v>
      </c>
      <c r="Z360">
        <f t="shared" si="123"/>
        <v>75.649215111821007</v>
      </c>
      <c r="AA360">
        <f t="shared" si="124"/>
        <v>-10.113954023653681</v>
      </c>
      <c r="AB360">
        <f t="shared" si="125"/>
        <v>-149.05146350685615</v>
      </c>
      <c r="AC360">
        <f t="shared" si="126"/>
        <v>6.3647549846734819</v>
      </c>
      <c r="AE360">
        <f t="shared" si="127"/>
        <v>-15.923615927167091</v>
      </c>
      <c r="AF360">
        <f t="shared" si="128"/>
        <v>-18.183031222427704</v>
      </c>
      <c r="AG360">
        <f t="shared" si="129"/>
        <v>-2.9589286812791911</v>
      </c>
      <c r="AH360">
        <f t="shared" si="130"/>
        <v>-20.814028085681731</v>
      </c>
      <c r="AI360">
        <f t="shared" si="131"/>
        <v>-4.6000753223217297</v>
      </c>
      <c r="AK360" t="str">
        <f t="shared" si="132"/>
        <v>-0.149446+0.068972i</v>
      </c>
      <c r="AL360" t="str">
        <f t="shared" si="133"/>
        <v>-0.012703-0.183149i</v>
      </c>
      <c r="AM360" t="str">
        <f t="shared" si="134"/>
        <v>0.997209819596999+0.00417174557140677i</v>
      </c>
      <c r="AN360" t="str">
        <f t="shared" si="135"/>
        <v>0.0128772904442292+0.0194890392304598i</v>
      </c>
      <c r="AO360" t="str">
        <f t="shared" si="136"/>
        <v>-0.268165607732026-0.160949433901551i</v>
      </c>
      <c r="AP360">
        <f t="shared" si="137"/>
        <v>-32.630880218388882</v>
      </c>
      <c r="AQ360">
        <f t="shared" si="137"/>
        <v>-10.09583381296839</v>
      </c>
    </row>
    <row r="361" spans="1:43" x14ac:dyDescent="0.25">
      <c r="A361" s="3">
        <v>3600</v>
      </c>
      <c r="B361">
        <v>-0.78991</v>
      </c>
      <c r="C361">
        <v>8.9603000000000002E-2</v>
      </c>
      <c r="D361">
        <v>0.64368000000000003</v>
      </c>
      <c r="E361">
        <v>0.13484399999999999</v>
      </c>
      <c r="F361">
        <v>-0.150066</v>
      </c>
      <c r="G361">
        <v>6.1571000000000001E-2</v>
      </c>
      <c r="H361">
        <v>-0.19511800000000001</v>
      </c>
      <c r="I361">
        <v>0.115652</v>
      </c>
      <c r="J361">
        <v>0.40359499999999998</v>
      </c>
      <c r="K361">
        <v>0.413547</v>
      </c>
      <c r="M361">
        <v>-0.148086</v>
      </c>
      <c r="N361">
        <v>7.4865000000000001E-2</v>
      </c>
      <c r="O361">
        <v>-4.2480999999999998E-2</v>
      </c>
      <c r="P361">
        <v>-0.177014</v>
      </c>
      <c r="R361" t="str">
        <f t="shared" si="115"/>
        <v>-0.150066+0.061571i</v>
      </c>
      <c r="S361" t="str">
        <f t="shared" si="116"/>
        <v>0.109475280911671+0.0672104498610308i</v>
      </c>
      <c r="T361" t="str">
        <f t="shared" si="117"/>
        <v>0.711775144970152+0.0119033920063654i</v>
      </c>
      <c r="U361" t="str">
        <f t="shared" si="118"/>
        <v>-0.0624205810986416+0.078219463292941i</v>
      </c>
      <c r="V361" t="str">
        <f t="shared" si="119"/>
        <v>0.410281019666719+0.416784247643946i</v>
      </c>
      <c r="W361" t="str">
        <f t="shared" si="120"/>
        <v>0.00313800002813635+0.018635483408984i</v>
      </c>
      <c r="X361" t="str">
        <f t="shared" si="121"/>
        <v>-0.267256534299109-0.160112110700056i</v>
      </c>
      <c r="Y361">
        <f t="shared" si="122"/>
        <v>-34.471757504943767</v>
      </c>
      <c r="Z361">
        <f t="shared" si="123"/>
        <v>80.441720409606305</v>
      </c>
      <c r="AA361">
        <f t="shared" si="124"/>
        <v>-10.129510186342634</v>
      </c>
      <c r="AB361">
        <f t="shared" si="125"/>
        <v>-149.07437662480098</v>
      </c>
      <c r="AC361">
        <f t="shared" si="126"/>
        <v>466.47147720778526</v>
      </c>
      <c r="AE361">
        <f t="shared" si="127"/>
        <v>-15.798660721551778</v>
      </c>
      <c r="AF361">
        <f t="shared" si="128"/>
        <v>-17.824612670392217</v>
      </c>
      <c r="AG361">
        <f t="shared" si="129"/>
        <v>-2.9519291812884472</v>
      </c>
      <c r="AH361">
        <f t="shared" si="130"/>
        <v>-19.993658121293421</v>
      </c>
      <c r="AI361">
        <f t="shared" si="131"/>
        <v>-4.6592357941999492</v>
      </c>
      <c r="AK361" t="str">
        <f t="shared" si="132"/>
        <v>-0.148086+0.074865i</v>
      </c>
      <c r="AL361" t="str">
        <f t="shared" si="133"/>
        <v>-0.042481-0.177014i</v>
      </c>
      <c r="AM361" t="str">
        <f t="shared" si="134"/>
        <v>0.997433914782293+0.00512260138941633i</v>
      </c>
      <c r="AN361" t="str">
        <f t="shared" si="135"/>
        <v>0.0127127616162754+0.020402753319744i</v>
      </c>
      <c r="AO361" t="str">
        <f t="shared" si="136"/>
        <v>-0.267850427271951-0.160569296467078i</v>
      </c>
      <c r="AP361">
        <f t="shared" si="137"/>
        <v>-32.381573375299425</v>
      </c>
      <c r="AQ361">
        <f t="shared" si="137"/>
        <v>-10.108780276981781</v>
      </c>
    </row>
    <row r="362" spans="1:43" x14ac:dyDescent="0.25">
      <c r="A362" s="3">
        <v>3610</v>
      </c>
      <c r="B362">
        <v>-0.76591399999999998</v>
      </c>
      <c r="C362">
        <v>0.21160499999999999</v>
      </c>
      <c r="D362">
        <v>0.65825900000000004</v>
      </c>
      <c r="E362">
        <v>-4.8543999999999997E-2</v>
      </c>
      <c r="F362">
        <v>-0.15081</v>
      </c>
      <c r="G362">
        <v>6.386E-2</v>
      </c>
      <c r="H362">
        <v>-0.17904700000000001</v>
      </c>
      <c r="I362">
        <v>0.136073</v>
      </c>
      <c r="J362">
        <v>0.45223200000000002</v>
      </c>
      <c r="K362">
        <v>0.35700900000000002</v>
      </c>
      <c r="M362">
        <v>-0.14637700000000001</v>
      </c>
      <c r="N362">
        <v>7.7685000000000004E-2</v>
      </c>
      <c r="O362">
        <v>-7.0084999999999995E-2</v>
      </c>
      <c r="P362">
        <v>-0.166517</v>
      </c>
      <c r="R362" t="str">
        <f t="shared" si="115"/>
        <v>-0.15081+0.06386i</v>
      </c>
      <c r="S362" t="str">
        <f t="shared" si="116"/>
        <v>0.127410610793662+0.0480887806378581i</v>
      </c>
      <c r="T362" t="str">
        <f t="shared" si="117"/>
        <v>0.700579653236965-0.13698967936624i</v>
      </c>
      <c r="U362" t="str">
        <f t="shared" si="118"/>
        <v>-0.0580922916844419+0.0933088577812409i</v>
      </c>
      <c r="V362" t="str">
        <f t="shared" si="119"/>
        <v>0.460855422537379+0.357140339107137i</v>
      </c>
      <c r="W362" t="str">
        <f t="shared" si="120"/>
        <v>0.00243395804880095+0.0202056137232944i</v>
      </c>
      <c r="X362" t="str">
        <f t="shared" si="121"/>
        <v>-0.270546869061257-0.151490738490781i</v>
      </c>
      <c r="Y362">
        <f t="shared" si="122"/>
        <v>-33.827993655338986</v>
      </c>
      <c r="Z362">
        <f t="shared" si="123"/>
        <v>83.131274538730167</v>
      </c>
      <c r="AA362">
        <f t="shared" si="124"/>
        <v>-10.170730604046298</v>
      </c>
      <c r="AB362">
        <f t="shared" si="125"/>
        <v>-150.753673942749</v>
      </c>
      <c r="AC362">
        <f t="shared" si="126"/>
        <v>-320.01932805975741</v>
      </c>
      <c r="AE362">
        <f t="shared" si="127"/>
        <v>-15.715127974812228</v>
      </c>
      <c r="AF362">
        <f t="shared" si="128"/>
        <v>-17.317498718006963</v>
      </c>
      <c r="AG362">
        <f t="shared" si="129"/>
        <v>-2.9278931063759863</v>
      </c>
      <c r="AH362">
        <f t="shared" si="130"/>
        <v>-19.178878664388577</v>
      </c>
      <c r="AI362">
        <f t="shared" si="131"/>
        <v>-4.6860163634342227</v>
      </c>
      <c r="AK362" t="str">
        <f t="shared" si="132"/>
        <v>-0.146377+0.077685i</v>
      </c>
      <c r="AL362" t="str">
        <f t="shared" si="133"/>
        <v>-0.070085-0.166517i</v>
      </c>
      <c r="AM362" t="str">
        <f t="shared" si="134"/>
        <v>0.998031350393824+0.00634928566398596i</v>
      </c>
      <c r="AN362" t="str">
        <f t="shared" si="135"/>
        <v>0.0130294615917117+0.0202788627306905i</v>
      </c>
      <c r="AO362" t="str">
        <f t="shared" si="136"/>
        <v>-0.271269291167381-0.151881849298526i</v>
      </c>
      <c r="AP362">
        <f t="shared" si="137"/>
        <v>-32.358245081981813</v>
      </c>
      <c r="AQ362">
        <f t="shared" si="137"/>
        <v>-10.147751155309665</v>
      </c>
    </row>
    <row r="363" spans="1:43" x14ac:dyDescent="0.25">
      <c r="A363" s="3">
        <v>3620</v>
      </c>
      <c r="B363">
        <v>-0.71701999999999999</v>
      </c>
      <c r="C363">
        <v>0.33486100000000002</v>
      </c>
      <c r="D363">
        <v>0.61708499999999999</v>
      </c>
      <c r="E363">
        <v>-0.24687899999999999</v>
      </c>
      <c r="F363">
        <v>-0.151673</v>
      </c>
      <c r="G363">
        <v>6.7655999999999994E-2</v>
      </c>
      <c r="H363">
        <v>-0.153056</v>
      </c>
      <c r="I363">
        <v>0.15212300000000001</v>
      </c>
      <c r="J363">
        <v>0.50183900000000004</v>
      </c>
      <c r="K363">
        <v>0.27765899999999999</v>
      </c>
      <c r="M363">
        <v>-0.14516599999999999</v>
      </c>
      <c r="N363">
        <v>8.2477999999999996E-2</v>
      </c>
      <c r="O363">
        <v>-9.2822000000000002E-2</v>
      </c>
      <c r="P363">
        <v>-0.15287899999999999</v>
      </c>
      <c r="R363" t="str">
        <f t="shared" si="115"/>
        <v>-0.151673+0.067656i</v>
      </c>
      <c r="S363" t="str">
        <f t="shared" si="116"/>
        <v>0.141109083886307+0.0260540200808932i</v>
      </c>
      <c r="T363" t="str">
        <f t="shared" si="117"/>
        <v>0.652084361683586-0.290180490669167i</v>
      </c>
      <c r="U363" t="str">
        <f t="shared" si="118"/>
        <v>-0.0488554366690071+0.109084054333735i</v>
      </c>
      <c r="V363" t="str">
        <f t="shared" si="119"/>
        <v>0.510645425682962+0.273276393038077i</v>
      </c>
      <c r="W363" t="str">
        <f t="shared" si="120"/>
        <v>-0.0000412084421648892+0.0226934775322395i</v>
      </c>
      <c r="X363" t="str">
        <f t="shared" si="121"/>
        <v>-0.266514542723868-0.156353122094329i</v>
      </c>
      <c r="Y363">
        <f t="shared" si="122"/>
        <v>-32.881964640444707</v>
      </c>
      <c r="Z363">
        <f t="shared" si="123"/>
        <v>90.104041666504628</v>
      </c>
      <c r="AA363">
        <f t="shared" si="124"/>
        <v>-10.201044183477796</v>
      </c>
      <c r="AB363">
        <f t="shared" si="125"/>
        <v>-149.60160436173388</v>
      </c>
      <c r="AC363">
        <f t="shared" si="126"/>
        <v>164.66711141546065</v>
      </c>
      <c r="AE363">
        <f t="shared" si="127"/>
        <v>-15.593737220897715</v>
      </c>
      <c r="AF363">
        <f t="shared" si="128"/>
        <v>-16.863313035300564</v>
      </c>
      <c r="AG363">
        <f t="shared" si="129"/>
        <v>-2.9292508956725625</v>
      </c>
      <c r="AH363">
        <f t="shared" si="130"/>
        <v>-18.450837423457358</v>
      </c>
      <c r="AI363">
        <f t="shared" si="131"/>
        <v>-4.743867848272016</v>
      </c>
      <c r="AK363" t="str">
        <f t="shared" si="132"/>
        <v>-0.145166+0.082478i</v>
      </c>
      <c r="AL363" t="str">
        <f t="shared" si="133"/>
        <v>-0.092822-0.152879i</v>
      </c>
      <c r="AM363" t="str">
        <f t="shared" si="134"/>
        <v>0.998323384897722+0.00767565513658892i</v>
      </c>
      <c r="AN363" t="str">
        <f t="shared" si="135"/>
        <v>0.0113588137423518+0.0216785936010392i</v>
      </c>
      <c r="AO363" t="str">
        <f t="shared" si="136"/>
        <v>-0.267320828358259-0.156761671951777i</v>
      </c>
      <c r="AP363">
        <f t="shared" si="137"/>
        <v>-32.225847274218388</v>
      </c>
      <c r="AQ363">
        <f t="shared" si="137"/>
        <v>-10.175720553407398</v>
      </c>
    </row>
    <row r="364" spans="1:43" x14ac:dyDescent="0.25">
      <c r="A364" s="3">
        <v>3630</v>
      </c>
      <c r="B364">
        <v>-0.64859100000000003</v>
      </c>
      <c r="C364">
        <v>0.43987799999999999</v>
      </c>
      <c r="D364">
        <v>0.53059000000000001</v>
      </c>
      <c r="E364">
        <v>-0.42117100000000002</v>
      </c>
      <c r="F364">
        <v>-0.155113</v>
      </c>
      <c r="G364">
        <v>7.2548000000000001E-2</v>
      </c>
      <c r="H364">
        <v>-0.12543299999999999</v>
      </c>
      <c r="I364">
        <v>0.15979599999999999</v>
      </c>
      <c r="J364">
        <v>0.53433799999999998</v>
      </c>
      <c r="K364">
        <v>0.21119299999999999</v>
      </c>
      <c r="M364">
        <v>-0.14235400000000001</v>
      </c>
      <c r="N364">
        <v>8.4029999999999994E-2</v>
      </c>
      <c r="O364">
        <v>-0.11300499999999999</v>
      </c>
      <c r="P364">
        <v>-0.13700300000000001</v>
      </c>
      <c r="R364" t="str">
        <f t="shared" si="115"/>
        <v>-0.155113+0.072548i</v>
      </c>
      <c r="S364" t="str">
        <f t="shared" si="116"/>
        <v>0.157371080057399+0.00773012040759102i</v>
      </c>
      <c r="T364" t="str">
        <f t="shared" si="117"/>
        <v>0.573976670973886-0.421322474478988i</v>
      </c>
      <c r="U364" t="str">
        <f t="shared" si="118"/>
        <v>-0.0367748961439746+0.125035731657175i</v>
      </c>
      <c r="V364" t="str">
        <f t="shared" si="119"/>
        <v>0.542042446391566+0.202257090507182i</v>
      </c>
      <c r="W364" t="str">
        <f t="shared" si="120"/>
        <v>0.004988724687949+0.0235708529768209i</v>
      </c>
      <c r="X364" t="str">
        <f t="shared" si="121"/>
        <v>-0.266201339026619-0.152489461291152i</v>
      </c>
      <c r="Y364">
        <f t="shared" si="122"/>
        <v>-32.362183621460233</v>
      </c>
      <c r="Z364">
        <f t="shared" si="123"/>
        <v>78.049813815397641</v>
      </c>
      <c r="AA364">
        <f t="shared" si="124"/>
        <v>-10.263356681741813</v>
      </c>
      <c r="AB364">
        <f t="shared" si="125"/>
        <v>-150.19440596282953</v>
      </c>
      <c r="AC364">
        <f t="shared" si="126"/>
        <v>-61.679807487296209</v>
      </c>
      <c r="AE364">
        <f t="shared" si="127"/>
        <v>-15.327878218284397</v>
      </c>
      <c r="AF364">
        <f t="shared" si="128"/>
        <v>-16.051035422644301</v>
      </c>
      <c r="AG364">
        <f t="shared" si="129"/>
        <v>-2.9502472420657422</v>
      </c>
      <c r="AH364">
        <f t="shared" si="130"/>
        <v>-17.699005151275863</v>
      </c>
      <c r="AI364">
        <f t="shared" si="131"/>
        <v>-4.7532100433317019</v>
      </c>
      <c r="AK364" t="str">
        <f t="shared" si="132"/>
        <v>-0.142354+0.08403i</v>
      </c>
      <c r="AL364" t="str">
        <f t="shared" si="133"/>
        <v>-0.113005-0.137003i</v>
      </c>
      <c r="AM364" t="str">
        <f t="shared" si="134"/>
        <v>1.0010858609123+0.00910788774024083i</v>
      </c>
      <c r="AN364" t="str">
        <f t="shared" si="135"/>
        <v>0.0169247046352747+0.0205778245020808i</v>
      </c>
      <c r="AO364" t="str">
        <f t="shared" si="136"/>
        <v>-0.267259251266931-0.152614834970789i</v>
      </c>
      <c r="AP364">
        <f t="shared" si="137"/>
        <v>-31.488074193148371</v>
      </c>
      <c r="AQ364">
        <f t="shared" si="137"/>
        <v>-10.235638345184022</v>
      </c>
    </row>
    <row r="365" spans="1:43" x14ac:dyDescent="0.25">
      <c r="A365" s="3">
        <v>3640</v>
      </c>
      <c r="B365">
        <v>-0.56699600000000006</v>
      </c>
      <c r="C365">
        <v>0.53469999999999995</v>
      </c>
      <c r="D365">
        <v>0.394702</v>
      </c>
      <c r="E365">
        <v>-0.56830499999999995</v>
      </c>
      <c r="F365">
        <v>-0.15404000000000001</v>
      </c>
      <c r="G365">
        <v>7.9087000000000005E-2</v>
      </c>
      <c r="H365">
        <v>-9.8330000000000001E-2</v>
      </c>
      <c r="I365">
        <v>0.15728</v>
      </c>
      <c r="J365">
        <v>0.56042400000000003</v>
      </c>
      <c r="K365">
        <v>0.12942200000000001</v>
      </c>
      <c r="M365">
        <v>-0.14021500000000001</v>
      </c>
      <c r="N365">
        <v>8.8189000000000003E-2</v>
      </c>
      <c r="O365">
        <v>-0.13086700000000001</v>
      </c>
      <c r="P365">
        <v>-0.11786199999999999</v>
      </c>
      <c r="R365" t="str">
        <f t="shared" si="115"/>
        <v>-0.15404+0.079087i</v>
      </c>
      <c r="S365" t="str">
        <f t="shared" si="116"/>
        <v>0.159757658045432-0.0161854390750506i</v>
      </c>
      <c r="T365" t="str">
        <f t="shared" si="117"/>
        <v>0.471554586982509-0.53508454003373i</v>
      </c>
      <c r="U365" t="str">
        <f t="shared" si="118"/>
        <v>-0.0278540480410346+0.132050835358359i</v>
      </c>
      <c r="V365" t="str">
        <f t="shared" si="119"/>
        <v>0.564508685652227+0.117645866151708i</v>
      </c>
      <c r="W365" t="str">
        <f t="shared" si="120"/>
        <v>0.00332162638687191+0.0229479255403017i</v>
      </c>
      <c r="X365" t="str">
        <f t="shared" si="121"/>
        <v>-0.264193420195113-0.15270213027195i</v>
      </c>
      <c r="Y365">
        <f t="shared" si="122"/>
        <v>-32.695080330133422</v>
      </c>
      <c r="Z365">
        <f t="shared" si="123"/>
        <v>81.763852167070795</v>
      </c>
      <c r="AA365">
        <f t="shared" si="124"/>
        <v>-10.309752039331466</v>
      </c>
      <c r="AB365">
        <f t="shared" si="125"/>
        <v>-149.97235865587527</v>
      </c>
      <c r="AC365">
        <f t="shared" si="126"/>
        <v>-77.843352572099576</v>
      </c>
      <c r="AE365">
        <f t="shared" si="127"/>
        <v>-15.231238264431422</v>
      </c>
      <c r="AF365">
        <f t="shared" si="128"/>
        <v>-15.886416606882101</v>
      </c>
      <c r="AG365">
        <f t="shared" si="129"/>
        <v>-2.9355602595903392</v>
      </c>
      <c r="AH365">
        <f t="shared" si="130"/>
        <v>-17.396120477291969</v>
      </c>
      <c r="AI365">
        <f t="shared" si="131"/>
        <v>-4.7819449756824683</v>
      </c>
      <c r="AK365" t="str">
        <f t="shared" si="132"/>
        <v>-0.140215+0.088189i</v>
      </c>
      <c r="AL365" t="str">
        <f t="shared" si="133"/>
        <v>-0.130867-0.117862i</v>
      </c>
      <c r="AM365" t="str">
        <f t="shared" si="134"/>
        <v>1.00193630025963+0.00893465280056195i</v>
      </c>
      <c r="AN365" t="str">
        <f t="shared" si="135"/>
        <v>0.0153002349861968+0.0190283570064061i</v>
      </c>
      <c r="AO365" t="str">
        <f t="shared" si="136"/>
        <v>-0.265197440028697-0.152757152336214i</v>
      </c>
      <c r="AP365">
        <f t="shared" si="137"/>
        <v>-32.246258309570017</v>
      </c>
      <c r="AQ365">
        <f t="shared" si="137"/>
        <v>-10.284253064425164</v>
      </c>
    </row>
    <row r="366" spans="1:43" x14ac:dyDescent="0.25">
      <c r="A366" s="3">
        <v>3650</v>
      </c>
      <c r="B366">
        <v>-0.47512500000000002</v>
      </c>
      <c r="C366">
        <v>0.60702500000000004</v>
      </c>
      <c r="D366">
        <v>0.206509</v>
      </c>
      <c r="E366">
        <v>-0.68344499999999997</v>
      </c>
      <c r="F366">
        <v>-0.15168200000000001</v>
      </c>
      <c r="G366">
        <v>8.5242999999999999E-2</v>
      </c>
      <c r="H366">
        <v>-7.0378999999999997E-2</v>
      </c>
      <c r="I366">
        <v>0.14454400000000001</v>
      </c>
      <c r="J366">
        <v>0.57527399999999995</v>
      </c>
      <c r="K366">
        <v>5.0504E-2</v>
      </c>
      <c r="M366">
        <v>-0.136269</v>
      </c>
      <c r="N366">
        <v>9.0322E-2</v>
      </c>
      <c r="O366">
        <v>-0.14548800000000001</v>
      </c>
      <c r="P366">
        <v>-9.8787E-2</v>
      </c>
      <c r="R366" t="str">
        <f t="shared" si="115"/>
        <v>-0.151682+0.085243i</v>
      </c>
      <c r="S366" t="str">
        <f t="shared" si="116"/>
        <v>0.160713714346207-0.0579633249627365i</v>
      </c>
      <c r="T366" t="str">
        <f t="shared" si="117"/>
        <v>0.345180506283574-0.624387355014915i</v>
      </c>
      <c r="U366" t="str">
        <f t="shared" si="118"/>
        <v>-0.0142516593053827+0.1395446459172i</v>
      </c>
      <c r="V366" t="str">
        <f t="shared" si="119"/>
        <v>0.573112901482405+0.0368344379371582i</v>
      </c>
      <c r="W366" t="str">
        <f t="shared" si="120"/>
        <v>0.00428809261009499+0.0222926205542508i</v>
      </c>
      <c r="X366" t="str">
        <f t="shared" si="121"/>
        <v>-0.263839591322513-0.154224073871168i</v>
      </c>
      <c r="Y366">
        <f t="shared" si="122"/>
        <v>-32.878988409321678</v>
      </c>
      <c r="Z366">
        <f t="shared" si="123"/>
        <v>79.11187005018202</v>
      </c>
      <c r="AA366">
        <f t="shared" si="124"/>
        <v>-10.296698871599318</v>
      </c>
      <c r="AB366">
        <f t="shared" si="125"/>
        <v>-149.69212258661571</v>
      </c>
      <c r="AC366">
        <f t="shared" si="126"/>
        <v>548.41339727069283</v>
      </c>
      <c r="AE366">
        <f t="shared" si="127"/>
        <v>-15.189330887198215</v>
      </c>
      <c r="AF366">
        <f t="shared" si="128"/>
        <v>-15.347860651397731</v>
      </c>
      <c r="AG366">
        <f t="shared" si="129"/>
        <v>-2.9327440980062525</v>
      </c>
      <c r="AH366">
        <f t="shared" si="130"/>
        <v>-17.0606720335274</v>
      </c>
      <c r="AI366">
        <f t="shared" si="131"/>
        <v>-4.8172936783389932</v>
      </c>
      <c r="AK366" t="str">
        <f t="shared" si="132"/>
        <v>-0.136269+0.090322i</v>
      </c>
      <c r="AL366" t="str">
        <f t="shared" si="133"/>
        <v>-0.145488-0.098787i</v>
      </c>
      <c r="AM366" t="str">
        <f t="shared" si="134"/>
        <v>1.00449063710069+0.00846909924843178i</v>
      </c>
      <c r="AN366" t="str">
        <f t="shared" si="135"/>
        <v>0.0163181165795019+0.017019538412883i</v>
      </c>
      <c r="AO366" t="str">
        <f t="shared" si="136"/>
        <v>-0.264841341570643-0.154089425578885i</v>
      </c>
      <c r="AP366">
        <f t="shared" si="137"/>
        <v>-32.549676897372599</v>
      </c>
      <c r="AQ366">
        <f t="shared" si="137"/>
        <v>-10.274061611437148</v>
      </c>
    </row>
    <row r="367" spans="1:43" x14ac:dyDescent="0.25">
      <c r="A367" s="3">
        <v>3660</v>
      </c>
      <c r="B367">
        <v>-0.35342000000000001</v>
      </c>
      <c r="C367">
        <v>0.66393599999999997</v>
      </c>
      <c r="D367">
        <v>1.9359999999999999E-2</v>
      </c>
      <c r="E367">
        <v>-0.73430099999999998</v>
      </c>
      <c r="F367">
        <v>-0.149562</v>
      </c>
      <c r="G367">
        <v>9.2409000000000005E-2</v>
      </c>
      <c r="H367">
        <v>-5.3971999999999999E-2</v>
      </c>
      <c r="I367">
        <v>0.12615599999999999</v>
      </c>
      <c r="J367">
        <v>0.57782500000000003</v>
      </c>
      <c r="K367">
        <v>-1.5708E-2</v>
      </c>
      <c r="M367">
        <v>-0.13161100000000001</v>
      </c>
      <c r="N367">
        <v>9.0444999999999998E-2</v>
      </c>
      <c r="O367">
        <v>-0.15858</v>
      </c>
      <c r="P367">
        <v>-7.5958999999999999E-2</v>
      </c>
      <c r="R367" t="str">
        <f t="shared" si="115"/>
        <v>-0.149562+0.092409i</v>
      </c>
      <c r="S367" t="str">
        <f t="shared" si="116"/>
        <v>0.164172720357882-0.0687553731556318i</v>
      </c>
      <c r="T367" t="str">
        <f t="shared" si="117"/>
        <v>0.198030370273198-0.67937247520874i</v>
      </c>
      <c r="U367" t="str">
        <f t="shared" si="118"/>
        <v>-0.00453268461665126+0.141929196563779i</v>
      </c>
      <c r="V367" t="str">
        <f t="shared" si="119"/>
        <v>0.572245434091884-0.0292103250984871i</v>
      </c>
      <c r="W367" t="str">
        <f t="shared" si="120"/>
        <v>0.00980683640518542+0.0234699479763211i</v>
      </c>
      <c r="X367" t="str">
        <f t="shared" si="121"/>
        <v>-0.269237098615907-0.145172904434895i</v>
      </c>
      <c r="Y367">
        <f t="shared" si="122"/>
        <v>-31.890873300180917</v>
      </c>
      <c r="Z367">
        <f t="shared" si="123"/>
        <v>67.322558001482378</v>
      </c>
      <c r="AA367">
        <f t="shared" si="124"/>
        <v>-10.28892206307928</v>
      </c>
      <c r="AB367">
        <f t="shared" si="125"/>
        <v>-151.6664108167902</v>
      </c>
      <c r="AC367">
        <f t="shared" si="126"/>
        <v>-300.62772663106176</v>
      </c>
      <c r="AE367">
        <f t="shared" si="127"/>
        <v>-15.099260736731818</v>
      </c>
      <c r="AF367">
        <f t="shared" si="128"/>
        <v>-14.992150539976661</v>
      </c>
      <c r="AG367">
        <f t="shared" si="129"/>
        <v>-3.0036777817151776</v>
      </c>
      <c r="AH367">
        <f t="shared" si="130"/>
        <v>-16.954137900482934</v>
      </c>
      <c r="AI367">
        <f t="shared" si="131"/>
        <v>-4.8370520073632033</v>
      </c>
      <c r="AK367" t="str">
        <f t="shared" si="132"/>
        <v>-0.131611+0.090445i</v>
      </c>
      <c r="AL367" t="str">
        <f t="shared" si="133"/>
        <v>-0.15858-0.075959i</v>
      </c>
      <c r="AM367" t="str">
        <f t="shared" si="134"/>
        <v>1.00737753385501+0.00807525525689413i</v>
      </c>
      <c r="AN367" t="str">
        <f t="shared" si="135"/>
        <v>0.0211420096197684+0.0164771608899387i</v>
      </c>
      <c r="AO367" t="str">
        <f t="shared" si="136"/>
        <v>-0.270317308267676-0.144738533212463i</v>
      </c>
      <c r="AP367">
        <f t="shared" si="137"/>
        <v>-31.435844693106645</v>
      </c>
      <c r="AQ367">
        <f t="shared" si="137"/>
        <v>-10.267765652588514</v>
      </c>
    </row>
    <row r="368" spans="1:43" x14ac:dyDescent="0.25">
      <c r="A368" s="3">
        <v>3670</v>
      </c>
      <c r="B368">
        <v>-0.25392700000000001</v>
      </c>
      <c r="C368">
        <v>0.70463799999999999</v>
      </c>
      <c r="D368">
        <v>-0.188994</v>
      </c>
      <c r="E368">
        <v>-0.73538599999999998</v>
      </c>
      <c r="F368">
        <v>-0.14691699999999999</v>
      </c>
      <c r="G368">
        <v>9.9335000000000007E-2</v>
      </c>
      <c r="H368">
        <v>-4.9612000000000003E-2</v>
      </c>
      <c r="I368">
        <v>0.103326</v>
      </c>
      <c r="J368">
        <v>0.589198</v>
      </c>
      <c r="K368">
        <v>-0.117076</v>
      </c>
      <c r="M368">
        <v>-0.130913</v>
      </c>
      <c r="N368">
        <v>9.5892000000000005E-2</v>
      </c>
      <c r="O368">
        <v>-0.17444299999999999</v>
      </c>
      <c r="P368">
        <v>-5.3913000000000003E-2</v>
      </c>
      <c r="R368" t="str">
        <f t="shared" si="115"/>
        <v>-0.146917+0.099335i</v>
      </c>
      <c r="S368" t="str">
        <f t="shared" si="116"/>
        <v>0.154333226238545-0.110490046957098i</v>
      </c>
      <c r="T368" t="str">
        <f t="shared" si="117"/>
        <v>0.056645241646515-0.710544904766749i</v>
      </c>
      <c r="U368" t="str">
        <f t="shared" si="118"/>
        <v>0.00789167568591414+0.134228722316026i</v>
      </c>
      <c r="V368" t="str">
        <f t="shared" si="119"/>
        <v>0.577418772540052-0.126889105870852i</v>
      </c>
      <c r="W368" t="str">
        <f t="shared" si="120"/>
        <v>0.00663474223155088+0.0219042283065087i</v>
      </c>
      <c r="X368" t="str">
        <f t="shared" si="121"/>
        <v>-0.268096682222939-0.151162437997485i</v>
      </c>
      <c r="Y368">
        <f t="shared" si="122"/>
        <v>-32.808220508563046</v>
      </c>
      <c r="Z368">
        <f t="shared" si="123"/>
        <v>73.148555642291242</v>
      </c>
      <c r="AA368">
        <f t="shared" si="124"/>
        <v>-10.235311970385073</v>
      </c>
      <c r="AB368">
        <f t="shared" si="125"/>
        <v>-150.58415100091838</v>
      </c>
      <c r="AC368">
        <f t="shared" si="126"/>
        <v>78.489041827478133</v>
      </c>
      <c r="AE368">
        <f t="shared" si="127"/>
        <v>-15.023510824482617</v>
      </c>
      <c r="AF368">
        <f t="shared" si="128"/>
        <v>-14.433743692908045</v>
      </c>
      <c r="AG368">
        <f t="shared" si="129"/>
        <v>-2.9406555383784641</v>
      </c>
      <c r="AH368">
        <f t="shared" si="130"/>
        <v>-17.428104990949194</v>
      </c>
      <c r="AI368">
        <f t="shared" si="131"/>
        <v>-4.5653631322639932</v>
      </c>
      <c r="AK368" t="str">
        <f t="shared" si="132"/>
        <v>-0.130913+0.095892i</v>
      </c>
      <c r="AL368" t="str">
        <f t="shared" si="133"/>
        <v>-0.174443-0.053913i</v>
      </c>
      <c r="AM368" t="str">
        <f t="shared" si="134"/>
        <v>1.00795476018117+0.00671635951621361i</v>
      </c>
      <c r="AN368" t="str">
        <f t="shared" si="135"/>
        <v>0.0171291658701201+0.0146453707711141i</v>
      </c>
      <c r="AO368" t="str">
        <f t="shared" si="136"/>
        <v>-0.268952501282169-0.150791763198103i</v>
      </c>
      <c r="AP368">
        <f t="shared" si="137"/>
        <v>-32.942258843607071</v>
      </c>
      <c r="AQ368">
        <f t="shared" si="137"/>
        <v>-10.219400437115036</v>
      </c>
    </row>
    <row r="369" spans="1:43" x14ac:dyDescent="0.25">
      <c r="A369" s="3">
        <v>3680</v>
      </c>
      <c r="B369">
        <v>-0.12970400000000001</v>
      </c>
      <c r="C369">
        <v>0.72589000000000004</v>
      </c>
      <c r="D369">
        <v>-0.39023000000000002</v>
      </c>
      <c r="E369">
        <v>-0.67294699999999996</v>
      </c>
      <c r="F369">
        <v>-0.14577300000000001</v>
      </c>
      <c r="G369">
        <v>0.106582</v>
      </c>
      <c r="H369">
        <v>-4.7815999999999997E-2</v>
      </c>
      <c r="I369">
        <v>8.1678000000000001E-2</v>
      </c>
      <c r="J369">
        <v>0.57058500000000001</v>
      </c>
      <c r="K369">
        <v>-0.21229899999999999</v>
      </c>
      <c r="M369">
        <v>-0.12659699999999999</v>
      </c>
      <c r="N369">
        <v>9.5458000000000001E-2</v>
      </c>
      <c r="O369">
        <v>-0.183114</v>
      </c>
      <c r="P369">
        <v>-2.5302999999999999E-2</v>
      </c>
      <c r="R369" t="str">
        <f t="shared" si="115"/>
        <v>-0.145773+0.106582i</v>
      </c>
      <c r="S369" t="str">
        <f t="shared" si="116"/>
        <v>0.140087646215252-0.13717933246127i</v>
      </c>
      <c r="T369" t="str">
        <f t="shared" si="117"/>
        <v>-0.103276326414957-0.703861065308955i</v>
      </c>
      <c r="U369" t="str">
        <f t="shared" si="118"/>
        <v>0.0167432595356195+0.138062361394936i</v>
      </c>
      <c r="V369" t="str">
        <f t="shared" si="119"/>
        <v>0.554821772736864-0.217505304564187i</v>
      </c>
      <c r="W369" t="str">
        <f t="shared" si="120"/>
        <v>0.01156429499563+0.0287506543606378i</v>
      </c>
      <c r="X369" t="str">
        <f t="shared" si="121"/>
        <v>-0.269443275006055-0.150175310851339i</v>
      </c>
      <c r="Y369">
        <f t="shared" si="122"/>
        <v>-30.175781268734671</v>
      </c>
      <c r="Z369">
        <f t="shared" si="123"/>
        <v>68.088667526466665</v>
      </c>
      <c r="AA369">
        <f t="shared" si="124"/>
        <v>-10.215806984663862</v>
      </c>
      <c r="AB369">
        <f t="shared" si="125"/>
        <v>-150.8667115514973</v>
      </c>
      <c r="AC369">
        <f t="shared" si="126"/>
        <v>-7.674256654068599</v>
      </c>
      <c r="AE369">
        <f t="shared" si="127"/>
        <v>-14.86655989971705</v>
      </c>
      <c r="AF369">
        <f t="shared" si="128"/>
        <v>-14.151859155637169</v>
      </c>
      <c r="AG369">
        <f t="shared" si="129"/>
        <v>-2.9577533426071057</v>
      </c>
      <c r="AH369">
        <f t="shared" si="130"/>
        <v>-17.13508671911292</v>
      </c>
      <c r="AI369">
        <f t="shared" si="131"/>
        <v>-4.4960559834573735</v>
      </c>
      <c r="AK369" t="str">
        <f t="shared" si="132"/>
        <v>-0.126597+0.095458i</v>
      </c>
      <c r="AL369" t="str">
        <f t="shared" si="133"/>
        <v>-0.183114-0.025303i</v>
      </c>
      <c r="AM369" t="str">
        <f t="shared" si="134"/>
        <v>1.01252570572077+0.00627428165651045i</v>
      </c>
      <c r="AN369" t="str">
        <f t="shared" si="135"/>
        <v>0.0218969310815821+0.0204309882209052i</v>
      </c>
      <c r="AO369" t="str">
        <f t="shared" si="136"/>
        <v>-0.27060989580581-0.149637122957122i</v>
      </c>
      <c r="AP369">
        <f t="shared" si="137"/>
        <v>-30.472555544865937</v>
      </c>
      <c r="AQ369">
        <f t="shared" si="137"/>
        <v>-10.194467902055431</v>
      </c>
    </row>
    <row r="370" spans="1:43" x14ac:dyDescent="0.25">
      <c r="A370" s="3">
        <v>3690</v>
      </c>
      <c r="B370">
        <v>-5.0520000000000001E-3</v>
      </c>
      <c r="C370">
        <v>0.72600200000000004</v>
      </c>
      <c r="D370">
        <v>-0.55160500000000001</v>
      </c>
      <c r="E370">
        <v>-0.56033999999999995</v>
      </c>
      <c r="F370">
        <v>-0.14227899999999999</v>
      </c>
      <c r="G370">
        <v>0.1125</v>
      </c>
      <c r="H370">
        <v>-5.3413000000000002E-2</v>
      </c>
      <c r="I370">
        <v>5.8224999999999999E-2</v>
      </c>
      <c r="J370">
        <v>0.53695899999999996</v>
      </c>
      <c r="K370">
        <v>-0.30690600000000001</v>
      </c>
      <c r="M370">
        <v>-0.12686600000000001</v>
      </c>
      <c r="N370">
        <v>9.6328999999999998E-2</v>
      </c>
      <c r="O370">
        <v>-0.18723000000000001</v>
      </c>
      <c r="P370">
        <v>3.9690000000000003E-3</v>
      </c>
      <c r="R370" t="str">
        <f t="shared" si="115"/>
        <v>-0.142279+0.1125i</v>
      </c>
      <c r="S370" t="str">
        <f t="shared" si="116"/>
        <v>0.115207308318495-0.162578925368682i</v>
      </c>
      <c r="T370" t="str">
        <f t="shared" si="117"/>
        <v>-0.252779049170159-0.661871695876445i</v>
      </c>
      <c r="U370" t="str">
        <f t="shared" si="118"/>
        <v>0.0278002383831525+0.140430552991233i</v>
      </c>
      <c r="V370" t="str">
        <f t="shared" si="119"/>
        <v>0.51940171157251-0.305176406197565i</v>
      </c>
      <c r="W370" t="str">
        <f t="shared" si="120"/>
        <v>0.0135073987462895+0.0282764453294379i</v>
      </c>
      <c r="X370" t="str">
        <f t="shared" si="121"/>
        <v>-0.269794830993363-0.150541801805584i</v>
      </c>
      <c r="Y370">
        <f t="shared" si="122"/>
        <v>-30.078853362317911</v>
      </c>
      <c r="Z370">
        <f t="shared" si="123"/>
        <v>64.466621464349345</v>
      </c>
      <c r="AA370">
        <f t="shared" si="124"/>
        <v>-10.202145810465215</v>
      </c>
      <c r="AB370">
        <f t="shared" si="125"/>
        <v>-150.83908422754266</v>
      </c>
      <c r="AC370">
        <f t="shared" si="126"/>
        <v>252.78313474951611</v>
      </c>
      <c r="AE370">
        <f t="shared" si="127"/>
        <v>-14.828098595789783</v>
      </c>
      <c r="AF370">
        <f t="shared" si="128"/>
        <v>-14.011588372820798</v>
      </c>
      <c r="AG370">
        <f t="shared" si="129"/>
        <v>-2.993210353163676</v>
      </c>
      <c r="AH370">
        <f t="shared" si="130"/>
        <v>-16.883818831649336</v>
      </c>
      <c r="AI370">
        <f t="shared" si="131"/>
        <v>-4.4020013493581933</v>
      </c>
      <c r="AK370" t="str">
        <f t="shared" si="132"/>
        <v>-0.126866+0.096329i</v>
      </c>
      <c r="AL370" t="str">
        <f t="shared" si="133"/>
        <v>-0.18723+0.003969i</v>
      </c>
      <c r="AM370" t="str">
        <f t="shared" si="134"/>
        <v>1.01401890099141+0.00332839079040529i</v>
      </c>
      <c r="AN370" t="str">
        <f t="shared" si="135"/>
        <v>0.0235056426620029+0.0189219771853231i</v>
      </c>
      <c r="AO370" t="str">
        <f t="shared" si="136"/>
        <v>-0.270911550748553-0.149810961419358i</v>
      </c>
      <c r="AP370">
        <f t="shared" si="137"/>
        <v>-30.406931213191083</v>
      </c>
      <c r="AQ370">
        <f t="shared" si="137"/>
        <v>-10.184695425237262</v>
      </c>
    </row>
    <row r="371" spans="1:43" x14ac:dyDescent="0.25">
      <c r="A371" s="3">
        <v>3700</v>
      </c>
      <c r="B371">
        <v>0.124291</v>
      </c>
      <c r="C371">
        <v>0.70061899999999999</v>
      </c>
      <c r="D371">
        <v>-0.67308400000000002</v>
      </c>
      <c r="E371">
        <v>-0.43156099999999997</v>
      </c>
      <c r="F371">
        <v>-0.13685700000000001</v>
      </c>
      <c r="G371">
        <v>0.117531</v>
      </c>
      <c r="H371">
        <v>-6.9904999999999995E-2</v>
      </c>
      <c r="I371">
        <v>4.2275E-2</v>
      </c>
      <c r="J371">
        <v>0.490479</v>
      </c>
      <c r="K371">
        <v>-0.391401</v>
      </c>
      <c r="M371">
        <v>-0.126245</v>
      </c>
      <c r="N371">
        <v>9.8111000000000004E-2</v>
      </c>
      <c r="O371">
        <v>-0.18731</v>
      </c>
      <c r="P371">
        <v>3.5382999999999998E-2</v>
      </c>
      <c r="R371" t="str">
        <f t="shared" si="115"/>
        <v>-0.136857+0.117531i</v>
      </c>
      <c r="S371" t="str">
        <f t="shared" si="116"/>
        <v>0.0943095018786304-0.176543447984885i</v>
      </c>
      <c r="T371" t="str">
        <f t="shared" si="117"/>
        <v>-0.388717103795211-0.59197477047705i</v>
      </c>
      <c r="U371" t="str">
        <f t="shared" si="118"/>
        <v>0.0367735924687185+0.133416204482787i</v>
      </c>
      <c r="V371" t="str">
        <f t="shared" si="119"/>
        <v>0.474841605835914-0.383811772504377i</v>
      </c>
      <c r="W371" t="str">
        <f t="shared" si="120"/>
        <v>0.0146058583479735+0.0274056744499907i</v>
      </c>
      <c r="X371" t="str">
        <f t="shared" si="121"/>
        <v>-0.273309781246259-0.146860153866321i</v>
      </c>
      <c r="Y371">
        <f t="shared" si="122"/>
        <v>-30.157418570510558</v>
      </c>
      <c r="Z371">
        <f t="shared" si="123"/>
        <v>61.944608548022771</v>
      </c>
      <c r="AA371">
        <f t="shared" si="124"/>
        <v>-10.165264358680252</v>
      </c>
      <c r="AB371">
        <f t="shared" si="125"/>
        <v>-151.74910351264091</v>
      </c>
      <c r="AC371">
        <f t="shared" si="126"/>
        <v>181.03647405201824</v>
      </c>
      <c r="AE371">
        <f t="shared" si="127"/>
        <v>-14.875374172362184</v>
      </c>
      <c r="AF371">
        <f t="shared" si="128"/>
        <v>-13.97268769963657</v>
      </c>
      <c r="AG371">
        <f t="shared" si="129"/>
        <v>-2.9969865385926653</v>
      </c>
      <c r="AH371">
        <f t="shared" si="130"/>
        <v>-17.177817688777086</v>
      </c>
      <c r="AI371">
        <f t="shared" si="131"/>
        <v>-4.2854037410868786</v>
      </c>
      <c r="AK371" t="str">
        <f t="shared" si="132"/>
        <v>-0.126245+0.098111i</v>
      </c>
      <c r="AL371" t="str">
        <f t="shared" si="133"/>
        <v>-0.18731+0.035383i</v>
      </c>
      <c r="AM371" t="str">
        <f t="shared" si="134"/>
        <v>1.01423081340584+0.000821390622546694i</v>
      </c>
      <c r="AN371" t="str">
        <f t="shared" si="135"/>
        <v>0.0233373294919949+0.01731774536558i</v>
      </c>
      <c r="AO371" t="str">
        <f t="shared" si="136"/>
        <v>-0.274257487278471-0.146048409792674i</v>
      </c>
      <c r="AP371">
        <f t="shared" si="137"/>
        <v>-30.733822175103093</v>
      </c>
      <c r="AQ371">
        <f t="shared" si="137"/>
        <v>-10.152598340283287</v>
      </c>
    </row>
    <row r="372" spans="1:43" x14ac:dyDescent="0.25">
      <c r="A372" s="3">
        <v>3710</v>
      </c>
      <c r="B372">
        <v>0.24599799999999999</v>
      </c>
      <c r="C372">
        <v>0.65380799999999994</v>
      </c>
      <c r="D372">
        <v>-0.756992</v>
      </c>
      <c r="E372">
        <v>-0.286611</v>
      </c>
      <c r="F372">
        <v>-0.13137499999999999</v>
      </c>
      <c r="G372">
        <v>0.124796</v>
      </c>
      <c r="H372">
        <v>-8.8841000000000003E-2</v>
      </c>
      <c r="I372">
        <v>2.8906000000000001E-2</v>
      </c>
      <c r="J372">
        <v>0.43221399999999999</v>
      </c>
      <c r="K372">
        <v>-0.46616600000000002</v>
      </c>
      <c r="M372">
        <v>-0.12842300000000001</v>
      </c>
      <c r="N372">
        <v>0.100443</v>
      </c>
      <c r="O372">
        <v>-0.18220800000000001</v>
      </c>
      <c r="P372">
        <v>6.5228999999999995E-2</v>
      </c>
      <c r="R372" t="str">
        <f t="shared" si="115"/>
        <v>-0.131375+0.124796i</v>
      </c>
      <c r="S372" t="str">
        <f t="shared" si="116"/>
        <v>0.073206712256718-0.185894159596557i</v>
      </c>
      <c r="T372" t="str">
        <f t="shared" si="117"/>
        <v>-0.503339477780948-0.49758779257492i</v>
      </c>
      <c r="U372" t="str">
        <f t="shared" si="118"/>
        <v>0.0510504202376946+0.134592755276701i</v>
      </c>
      <c r="V372" t="str">
        <f t="shared" si="119"/>
        <v>0.419615444699852-0.452917296943364i</v>
      </c>
      <c r="W372" t="str">
        <f t="shared" si="120"/>
        <v>0.0210310398675113+0.0272612307441484i</v>
      </c>
      <c r="X372" t="str">
        <f t="shared" si="121"/>
        <v>-0.275948601599546-0.144257323140144i</v>
      </c>
      <c r="Y372">
        <f t="shared" si="122"/>
        <v>-29.261060104570014</v>
      </c>
      <c r="Z372">
        <f t="shared" si="123"/>
        <v>52.351130835858434</v>
      </c>
      <c r="AA372">
        <f t="shared" si="124"/>
        <v>-10.13417220436496</v>
      </c>
      <c r="AB372">
        <f t="shared" si="125"/>
        <v>-152.40083481922818</v>
      </c>
      <c r="AC372">
        <f t="shared" si="126"/>
        <v>-44.974734098725357</v>
      </c>
      <c r="AE372">
        <f t="shared" si="127"/>
        <v>-14.836837159482695</v>
      </c>
      <c r="AF372">
        <f t="shared" si="128"/>
        <v>-13.988544952259247</v>
      </c>
      <c r="AG372">
        <f t="shared" si="129"/>
        <v>-3.0021061162063098</v>
      </c>
      <c r="AH372">
        <f t="shared" si="130"/>
        <v>-16.835818450803867</v>
      </c>
      <c r="AI372">
        <f t="shared" si="131"/>
        <v>-4.188343490535436</v>
      </c>
      <c r="AK372" t="str">
        <f t="shared" si="132"/>
        <v>-0.128423+0.100443i</v>
      </c>
      <c r="AL372" t="str">
        <f t="shared" si="133"/>
        <v>-0.182208+0.065229i</v>
      </c>
      <c r="AM372" t="str">
        <f t="shared" si="134"/>
        <v>1.01531567746326-0.00343153121369771i</v>
      </c>
      <c r="AN372" t="str">
        <f t="shared" si="135"/>
        <v>0.0288727506990482+0.0157044655308988i</v>
      </c>
      <c r="AO372" t="str">
        <f t="shared" si="136"/>
        <v>-0.276801384271409-0.143056023434947i</v>
      </c>
      <c r="AP372">
        <f t="shared" si="137"/>
        <v>-29.664693044044895</v>
      </c>
      <c r="AQ372">
        <f t="shared" si="137"/>
        <v>-10.128521944822285</v>
      </c>
    </row>
    <row r="373" spans="1:43" x14ac:dyDescent="0.25">
      <c r="A373" s="3">
        <v>3720</v>
      </c>
      <c r="B373">
        <v>0.36511300000000002</v>
      </c>
      <c r="C373">
        <v>0.58191499999999996</v>
      </c>
      <c r="D373">
        <v>-0.80558099999999999</v>
      </c>
      <c r="E373">
        <v>-0.112125</v>
      </c>
      <c r="F373">
        <v>-0.12731200000000001</v>
      </c>
      <c r="G373">
        <v>0.12878800000000001</v>
      </c>
      <c r="H373">
        <v>-0.112799</v>
      </c>
      <c r="I373">
        <v>3.1712999999999998E-2</v>
      </c>
      <c r="J373">
        <v>0.34742400000000001</v>
      </c>
      <c r="K373">
        <v>-0.54604699999999995</v>
      </c>
      <c r="M373">
        <v>-0.127669</v>
      </c>
      <c r="N373">
        <v>0.10538599999999999</v>
      </c>
      <c r="O373">
        <v>-0.17171900000000001</v>
      </c>
      <c r="P373">
        <v>9.7437999999999997E-2</v>
      </c>
      <c r="R373" t="str">
        <f t="shared" si="115"/>
        <v>-0.127312+0.128788i</v>
      </c>
      <c r="S373" t="str">
        <f t="shared" si="116"/>
        <v>0.0379445229773376-0.203767181455779i</v>
      </c>
      <c r="T373" t="str">
        <f t="shared" si="117"/>
        <v>-0.603442243358628-0.36998063353479i</v>
      </c>
      <c r="U373" t="str">
        <f t="shared" si="118"/>
        <v>0.0519741840131162+0.124464212267351i</v>
      </c>
      <c r="V373" t="str">
        <f t="shared" si="119"/>
        <v>0.341131709947978-0.529082780665033i</v>
      </c>
      <c r="W373" t="str">
        <f t="shared" si="120"/>
        <v>0.0175286511937897+0.0277898256099719i</v>
      </c>
      <c r="X373" t="str">
        <f t="shared" si="121"/>
        <v>-0.275775425510225-0.145160534023647i</v>
      </c>
      <c r="Y373">
        <f t="shared" si="122"/>
        <v>-29.66766080685403</v>
      </c>
      <c r="Z373">
        <f t="shared" si="123"/>
        <v>57.757997840638858</v>
      </c>
      <c r="AA373">
        <f t="shared" si="124"/>
        <v>-10.126749334220857</v>
      </c>
      <c r="AB373">
        <f t="shared" si="125"/>
        <v>-152.23892577647277</v>
      </c>
      <c r="AC373">
        <f t="shared" si="126"/>
        <v>-51.792718702259322</v>
      </c>
      <c r="AE373">
        <f t="shared" si="127"/>
        <v>-14.841964132343804</v>
      </c>
      <c r="AF373">
        <f t="shared" si="128"/>
        <v>-13.669271237692227</v>
      </c>
      <c r="AG373">
        <f t="shared" si="129"/>
        <v>-3.001378206087014</v>
      </c>
      <c r="AH373">
        <f t="shared" si="130"/>
        <v>-17.401038938160426</v>
      </c>
      <c r="AI373">
        <f t="shared" si="131"/>
        <v>-4.0197654976238963</v>
      </c>
      <c r="AK373" t="str">
        <f t="shared" si="132"/>
        <v>-0.127669+0.105386i</v>
      </c>
      <c r="AL373" t="str">
        <f t="shared" si="133"/>
        <v>-0.171719+0.097438i</v>
      </c>
      <c r="AM373" t="str">
        <f t="shared" si="134"/>
        <v>1.01452002660754-0.00482356520784247i</v>
      </c>
      <c r="AN373" t="str">
        <f t="shared" si="135"/>
        <v>0.02459857320817+0.0167486713324718i</v>
      </c>
      <c r="AO373" t="str">
        <f t="shared" si="136"/>
        <v>-0.276568525058497-0.144193163011259i</v>
      </c>
      <c r="AP373">
        <f t="shared" si="137"/>
        <v>-30.527585693735034</v>
      </c>
      <c r="AQ373">
        <f t="shared" si="137"/>
        <v>-10.119683249823312</v>
      </c>
    </row>
    <row r="374" spans="1:43" x14ac:dyDescent="0.25">
      <c r="A374" s="3">
        <v>3730</v>
      </c>
      <c r="B374">
        <v>0.46693099999999998</v>
      </c>
      <c r="C374">
        <v>0.48583100000000001</v>
      </c>
      <c r="D374">
        <v>-0.81522799999999995</v>
      </c>
      <c r="E374">
        <v>2.9071E-2</v>
      </c>
      <c r="F374">
        <v>-0.119405</v>
      </c>
      <c r="G374">
        <v>0.132304</v>
      </c>
      <c r="H374">
        <v>-0.13467599999999999</v>
      </c>
      <c r="I374">
        <v>3.6921000000000002E-2</v>
      </c>
      <c r="J374">
        <v>0.254077</v>
      </c>
      <c r="K374">
        <v>-0.60194199999999998</v>
      </c>
      <c r="M374">
        <v>-0.12680900000000001</v>
      </c>
      <c r="N374">
        <v>0.109433</v>
      </c>
      <c r="O374">
        <v>-0.15667700000000001</v>
      </c>
      <c r="P374">
        <v>0.125689</v>
      </c>
      <c r="R374" t="str">
        <f t="shared" si="115"/>
        <v>-0.119405+0.132304i</v>
      </c>
      <c r="S374" t="str">
        <f t="shared" si="116"/>
        <v>0.014064556785399-0.200223316263661i</v>
      </c>
      <c r="T374" t="str">
        <f t="shared" si="117"/>
        <v>-0.665366904296067-0.241101062201902i</v>
      </c>
      <c r="U374" t="str">
        <f t="shared" si="118"/>
        <v>0.0632760868420056+0.117187159573353i</v>
      </c>
      <c r="V374" t="str">
        <f t="shared" si="119"/>
        <v>0.254523423201692-0.584482350403141i</v>
      </c>
      <c r="W374" t="str">
        <f t="shared" si="120"/>
        <v>0.0206276929145665+0.0267466254077583i</v>
      </c>
      <c r="X374" t="str">
        <f t="shared" si="121"/>
        <v>-0.276764121424913-0.146833130997964i</v>
      </c>
      <c r="Y374">
        <f t="shared" si="122"/>
        <v>-29.427586301146576</v>
      </c>
      <c r="Z374">
        <f t="shared" si="123"/>
        <v>52.35965641852227</v>
      </c>
      <c r="AA374">
        <f t="shared" si="124"/>
        <v>-10.080727626176952</v>
      </c>
      <c r="AB374">
        <f t="shared" si="125"/>
        <v>-152.05247198914464</v>
      </c>
      <c r="AC374">
        <f t="shared" si="126"/>
        <v>186.99158276697227</v>
      </c>
      <c r="AE374">
        <f t="shared" si="127"/>
        <v>-14.980934925521224</v>
      </c>
      <c r="AF374">
        <f t="shared" si="128"/>
        <v>-13.948330433799477</v>
      </c>
      <c r="AG374">
        <f t="shared" si="129"/>
        <v>-3.0029853088657439</v>
      </c>
      <c r="AH374">
        <f t="shared" si="130"/>
        <v>-17.511273379080819</v>
      </c>
      <c r="AI374">
        <f t="shared" si="131"/>
        <v>-3.9104438691408956</v>
      </c>
      <c r="AK374" t="str">
        <f t="shared" si="132"/>
        <v>-0.126809+0.109433i</v>
      </c>
      <c r="AL374" t="str">
        <f t="shared" si="133"/>
        <v>-0.156677+0.125689i</v>
      </c>
      <c r="AM374" t="str">
        <f t="shared" si="134"/>
        <v>1.01310429848262-0.00767540315442832i</v>
      </c>
      <c r="AN374" t="str">
        <f t="shared" si="135"/>
        <v>0.0266228832687958+0.0151283283952383i</v>
      </c>
      <c r="AO374" t="str">
        <f t="shared" si="136"/>
        <v>-0.27738720346864-0.145717688655775i</v>
      </c>
      <c r="AP374">
        <f t="shared" si="137"/>
        <v>-30.27961912902617</v>
      </c>
      <c r="AQ374">
        <f t="shared" si="137"/>
        <v>-10.07988891676203</v>
      </c>
    </row>
    <row r="375" spans="1:43" x14ac:dyDescent="0.25">
      <c r="A375" s="3">
        <v>3740</v>
      </c>
      <c r="B375">
        <v>0.553504</v>
      </c>
      <c r="C375">
        <v>0.36448599999999998</v>
      </c>
      <c r="D375">
        <v>-0.79066800000000004</v>
      </c>
      <c r="E375">
        <v>0.19457199999999999</v>
      </c>
      <c r="F375">
        <v>-0.11561100000000001</v>
      </c>
      <c r="G375">
        <v>0.13648099999999999</v>
      </c>
      <c r="H375">
        <v>-0.153054</v>
      </c>
      <c r="I375">
        <v>5.1225E-2</v>
      </c>
      <c r="J375">
        <v>0.141153</v>
      </c>
      <c r="K375">
        <v>-0.64417999999999997</v>
      </c>
      <c r="M375">
        <v>-0.12763099999999999</v>
      </c>
      <c r="N375">
        <v>0.116679</v>
      </c>
      <c r="O375">
        <v>-0.13231399999999999</v>
      </c>
      <c r="P375">
        <v>0.15610099999999999</v>
      </c>
      <c r="R375" t="str">
        <f t="shared" si="115"/>
        <v>-0.115611+0.136481i</v>
      </c>
      <c r="S375" t="str">
        <f t="shared" si="116"/>
        <v>-0.022130701546444-0.210044312764615i</v>
      </c>
      <c r="T375" t="str">
        <f t="shared" si="117"/>
        <v>-0.702198169166644-0.0824152890584087i</v>
      </c>
      <c r="U375" t="str">
        <f t="shared" si="118"/>
        <v>0.063383874190892+0.11212686869418i</v>
      </c>
      <c r="V375" t="str">
        <f t="shared" si="119"/>
        <v>0.148201357362945-0.627682640449583i</v>
      </c>
      <c r="W375" t="str">
        <f t="shared" si="120"/>
        <v>0.0199266711910872+0.0258022944677691i</v>
      </c>
      <c r="X375" t="str">
        <f t="shared" si="121"/>
        <v>-0.28061258903263-0.144675955737624i</v>
      </c>
      <c r="Y375">
        <f t="shared" si="122"/>
        <v>-29.735359402558863</v>
      </c>
      <c r="Z375">
        <f t="shared" si="123"/>
        <v>52.32170416109151</v>
      </c>
      <c r="AA375">
        <f t="shared" si="124"/>
        <v>-10.014156845944438</v>
      </c>
      <c r="AB375">
        <f t="shared" si="125"/>
        <v>-152.72564168710574</v>
      </c>
      <c r="AC375">
        <f t="shared" si="126"/>
        <v>236.43980634013752</v>
      </c>
      <c r="AE375">
        <f t="shared" si="127"/>
        <v>-14.949454862715186</v>
      </c>
      <c r="AF375">
        <f t="shared" si="128"/>
        <v>-13.505835359107564</v>
      </c>
      <c r="AG375">
        <f t="shared" si="129"/>
        <v>-3.0113897499289957</v>
      </c>
      <c r="AH375">
        <f t="shared" si="130"/>
        <v>-17.801549178922311</v>
      </c>
      <c r="AI375">
        <f t="shared" si="131"/>
        <v>-3.8095976987408764</v>
      </c>
      <c r="AK375" t="str">
        <f t="shared" si="132"/>
        <v>-0.127631+0.116679i</v>
      </c>
      <c r="AL375" t="str">
        <f t="shared" si="133"/>
        <v>-0.132314+0.156101i</v>
      </c>
      <c r="AM375" t="str">
        <f t="shared" si="134"/>
        <v>1.01162678648525-0.00980039554573277i</v>
      </c>
      <c r="AN375" t="str">
        <f t="shared" si="135"/>
        <v>0.0253229843615141+0.0141533639030961i</v>
      </c>
      <c r="AO375" t="str">
        <f t="shared" si="136"/>
        <v>-0.28114809003429-0.143624833730103i</v>
      </c>
      <c r="AP375">
        <f t="shared" si="137"/>
        <v>-30.749091111091293</v>
      </c>
      <c r="AQ375">
        <f t="shared" si="137"/>
        <v>-10.014253396469563</v>
      </c>
    </row>
    <row r="376" spans="1:43" x14ac:dyDescent="0.25">
      <c r="A376" s="3">
        <v>3750</v>
      </c>
      <c r="B376">
        <v>0.61963500000000005</v>
      </c>
      <c r="C376">
        <v>0.21430199999999999</v>
      </c>
      <c r="D376">
        <v>-0.74465499999999996</v>
      </c>
      <c r="E376">
        <v>0.33261000000000002</v>
      </c>
      <c r="F376">
        <v>-0.108738</v>
      </c>
      <c r="G376">
        <v>0.14022699999999999</v>
      </c>
      <c r="H376">
        <v>-0.16676099999999999</v>
      </c>
      <c r="I376">
        <v>6.9481000000000001E-2</v>
      </c>
      <c r="J376">
        <v>3.0671E-2</v>
      </c>
      <c r="K376">
        <v>-0.66533600000000004</v>
      </c>
      <c r="M376">
        <v>-0.125555</v>
      </c>
      <c r="N376">
        <v>0.12356</v>
      </c>
      <c r="O376">
        <v>-0.104254</v>
      </c>
      <c r="P376">
        <v>0.18168200000000001</v>
      </c>
      <c r="R376" t="str">
        <f t="shared" si="115"/>
        <v>-0.108738+0.140227i</v>
      </c>
      <c r="S376" t="str">
        <f t="shared" si="116"/>
        <v>-0.0504524561792765-0.1996840328564i</v>
      </c>
      <c r="T376" t="str">
        <f t="shared" si="117"/>
        <v>-0.706416387869172+0.075106723755196i</v>
      </c>
      <c r="U376" t="str">
        <f t="shared" si="118"/>
        <v>0.0673890170494818+0.107061026640909i</v>
      </c>
      <c r="V376" t="str">
        <f t="shared" si="119"/>
        <v>0.0426664913033286-0.652795905424709i</v>
      </c>
      <c r="W376" t="str">
        <f t="shared" si="120"/>
        <v>0.0208318344627807+0.0258417054403374i</v>
      </c>
      <c r="X376" t="str">
        <f t="shared" si="121"/>
        <v>-0.285572189625011-0.141903266491651i</v>
      </c>
      <c r="Y376">
        <f t="shared" si="122"/>
        <v>-29.579133666887515</v>
      </c>
      <c r="Z376">
        <f t="shared" si="123"/>
        <v>51.126589527655689</v>
      </c>
      <c r="AA376">
        <f t="shared" si="124"/>
        <v>-9.9273024078120784</v>
      </c>
      <c r="AB376">
        <f t="shared" si="125"/>
        <v>-153.57682498993023</v>
      </c>
      <c r="AC376">
        <f t="shared" si="126"/>
        <v>36.784876300196679</v>
      </c>
      <c r="AE376">
        <f t="shared" si="127"/>
        <v>-15.018609343822344</v>
      </c>
      <c r="AF376">
        <f t="shared" si="128"/>
        <v>-13.724379018832735</v>
      </c>
      <c r="AG376">
        <f t="shared" si="129"/>
        <v>-2.9699669936245101</v>
      </c>
      <c r="AH376">
        <f t="shared" si="130"/>
        <v>-17.957892852167564</v>
      </c>
      <c r="AI376">
        <f t="shared" si="131"/>
        <v>-3.6859385426949158</v>
      </c>
      <c r="AK376" t="str">
        <f t="shared" si="132"/>
        <v>-0.125555+0.12356i</v>
      </c>
      <c r="AL376" t="str">
        <f t="shared" si="133"/>
        <v>-0.104254+0.181682i</v>
      </c>
      <c r="AM376" t="str">
        <f t="shared" si="134"/>
        <v>1.00978216862788-0.0114078509417358i</v>
      </c>
      <c r="AN376" t="str">
        <f t="shared" si="135"/>
        <v>0.0253252769691811+0.0137911119859195i</v>
      </c>
      <c r="AO376" t="str">
        <f t="shared" si="136"/>
        <v>-0.286023093790655-0.140830918480178i</v>
      </c>
      <c r="AP376">
        <f t="shared" si="137"/>
        <v>-30.801040992622912</v>
      </c>
      <c r="AQ376">
        <f t="shared" si="137"/>
        <v>-9.929244146917636</v>
      </c>
    </row>
    <row r="377" spans="1:43" x14ac:dyDescent="0.25">
      <c r="A377" s="3">
        <v>3760</v>
      </c>
      <c r="B377">
        <v>0.647235</v>
      </c>
      <c r="C377">
        <v>5.9708999999999998E-2</v>
      </c>
      <c r="D377">
        <v>-0.67851799999999995</v>
      </c>
      <c r="E377">
        <v>0.441915</v>
      </c>
      <c r="F377">
        <v>-0.10212400000000001</v>
      </c>
      <c r="G377">
        <v>0.13885600000000001</v>
      </c>
      <c r="H377">
        <v>-0.17486199999999999</v>
      </c>
      <c r="I377">
        <v>9.2314999999999994E-2</v>
      </c>
      <c r="J377">
        <v>-9.1801999999999995E-2</v>
      </c>
      <c r="K377">
        <v>-0.66732599999999997</v>
      </c>
      <c r="M377">
        <v>-0.122585</v>
      </c>
      <c r="N377">
        <v>0.12961700000000001</v>
      </c>
      <c r="O377">
        <v>-7.0633000000000001E-2</v>
      </c>
      <c r="P377">
        <v>0.20116300000000001</v>
      </c>
      <c r="R377" t="str">
        <f t="shared" si="115"/>
        <v>-0.102124+0.138856i</v>
      </c>
      <c r="S377" t="str">
        <f t="shared" si="116"/>
        <v>-0.0754993818849676-0.190660188400649i</v>
      </c>
      <c r="T377" t="str">
        <f t="shared" si="117"/>
        <v>-0.677692676758718+0.216044378541674i</v>
      </c>
      <c r="U377" t="str">
        <f t="shared" si="118"/>
        <v>0.0746138104744749+0.0939072511421393i</v>
      </c>
      <c r="V377" t="str">
        <f t="shared" si="119"/>
        <v>-0.0764508879142034-0.661094025997773i</v>
      </c>
      <c r="W377" t="str">
        <f t="shared" si="120"/>
        <v>0.0232804951287747+0.0212058997655536i</v>
      </c>
      <c r="X377" t="str">
        <f t="shared" si="121"/>
        <v>-0.286574956619312-0.141576600016175i</v>
      </c>
      <c r="Y377">
        <f t="shared" si="122"/>
        <v>-30.036321073601545</v>
      </c>
      <c r="Z377">
        <f t="shared" si="123"/>
        <v>42.329981383581597</v>
      </c>
      <c r="AA377">
        <f t="shared" si="124"/>
        <v>-9.9068026464831043</v>
      </c>
      <c r="AB377">
        <f t="shared" si="125"/>
        <v>-153.70925054461094</v>
      </c>
      <c r="AC377">
        <f t="shared" si="126"/>
        <v>260.90818499833784</v>
      </c>
      <c r="AE377">
        <f t="shared" si="127"/>
        <v>-15.270929612448965</v>
      </c>
      <c r="AF377">
        <f t="shared" si="128"/>
        <v>-13.7621887877023</v>
      </c>
      <c r="AG377">
        <f t="shared" si="129"/>
        <v>-2.9589880530746027</v>
      </c>
      <c r="AH377">
        <f t="shared" si="130"/>
        <v>-18.420662073098082</v>
      </c>
      <c r="AI377">
        <f t="shared" si="131"/>
        <v>-3.5370407701394084</v>
      </c>
      <c r="AK377" t="str">
        <f t="shared" si="132"/>
        <v>-0.122585+0.129617i</v>
      </c>
      <c r="AL377" t="str">
        <f t="shared" si="133"/>
        <v>-0.070633+0.201163i</v>
      </c>
      <c r="AM377" t="str">
        <f t="shared" si="134"/>
        <v>1.00581379464682-0.0127868484659515i</v>
      </c>
      <c r="AN377" t="str">
        <f t="shared" si="135"/>
        <v>0.0262276722609743+0.009324921238072i</v>
      </c>
      <c r="AO377" t="str">
        <f t="shared" si="136"/>
        <v>-0.286712295222177-0.140518302870311i</v>
      </c>
      <c r="AP377">
        <f t="shared" si="137"/>
        <v>-31.107851940403638</v>
      </c>
      <c r="AQ377">
        <f t="shared" si="137"/>
        <v>-9.9161560836580449</v>
      </c>
    </row>
    <row r="378" spans="1:43" x14ac:dyDescent="0.25">
      <c r="A378" s="3">
        <v>3770</v>
      </c>
      <c r="B378">
        <v>0.63711899999999999</v>
      </c>
      <c r="C378">
        <v>-0.10430399999999999</v>
      </c>
      <c r="D378">
        <v>-0.58970500000000003</v>
      </c>
      <c r="E378">
        <v>0.54326200000000002</v>
      </c>
      <c r="F378">
        <v>-9.5717999999999998E-2</v>
      </c>
      <c r="G378">
        <v>0.14151900000000001</v>
      </c>
      <c r="H378">
        <v>-0.17465600000000001</v>
      </c>
      <c r="I378">
        <v>0.115355</v>
      </c>
      <c r="J378">
        <v>-0.21974099999999999</v>
      </c>
      <c r="K378">
        <v>-0.64276699999999998</v>
      </c>
      <c r="M378">
        <v>-0.11831999999999999</v>
      </c>
      <c r="N378">
        <v>0.13914099999999999</v>
      </c>
      <c r="O378">
        <v>-2.8060000000000002E-2</v>
      </c>
      <c r="P378">
        <v>0.21613299999999999</v>
      </c>
      <c r="R378" t="str">
        <f t="shared" si="115"/>
        <v>-0.095718+0.141519i</v>
      </c>
      <c r="S378" t="str">
        <f t="shared" si="116"/>
        <v>-0.0997997008567286-0.179770605306864i</v>
      </c>
      <c r="T378" t="str">
        <f t="shared" si="117"/>
        <v>-0.61550833711491+0.353032489217564i</v>
      </c>
      <c r="U378" t="str">
        <f t="shared" si="118"/>
        <v>0.0755477427645073+0.0883572763458641i</v>
      </c>
      <c r="V378" t="str">
        <f t="shared" si="119"/>
        <v>-0.203509866947575-0.642325538822815i</v>
      </c>
      <c r="W378" t="str">
        <f t="shared" si="120"/>
        <v>0.0258197780950962+0.0189092938619019i</v>
      </c>
      <c r="X378" t="str">
        <f t="shared" si="121"/>
        <v>-0.292077977558512-0.13838583304918i</v>
      </c>
      <c r="Y378">
        <f t="shared" si="122"/>
        <v>-29.896057577304049</v>
      </c>
      <c r="Z378">
        <f t="shared" si="123"/>
        <v>36.217441802568814</v>
      </c>
      <c r="AA378">
        <f t="shared" si="124"/>
        <v>-9.810492144998447</v>
      </c>
      <c r="AB378">
        <f t="shared" si="125"/>
        <v>-154.64852001060495</v>
      </c>
      <c r="AC378">
        <f t="shared" si="126"/>
        <v>-91.541360006585947</v>
      </c>
      <c r="AE378">
        <f t="shared" si="127"/>
        <v>-15.347724085424364</v>
      </c>
      <c r="AF378">
        <f t="shared" si="128"/>
        <v>-13.738912069527947</v>
      </c>
      <c r="AG378">
        <f t="shared" si="129"/>
        <v>-2.9801566185127157</v>
      </c>
      <c r="AH378">
        <f t="shared" si="130"/>
        <v>-18.692009904510069</v>
      </c>
      <c r="AI378">
        <f t="shared" si="131"/>
        <v>-3.4294571235734086</v>
      </c>
      <c r="AK378" t="str">
        <f t="shared" si="132"/>
        <v>-0.11832+0.139141i</v>
      </c>
      <c r="AL378" t="str">
        <f t="shared" si="133"/>
        <v>-0.02806+0.216133i</v>
      </c>
      <c r="AM378" t="str">
        <f t="shared" si="134"/>
        <v>1.0027294480529-0.0138192634250367i</v>
      </c>
      <c r="AN378" t="str">
        <f t="shared" si="135"/>
        <v>0.027925339272415+0.00696791352672054i</v>
      </c>
      <c r="AO378" t="str">
        <f t="shared" si="136"/>
        <v>-0.292055906023029-0.137304652364204i</v>
      </c>
      <c r="AP378">
        <f t="shared" si="137"/>
        <v>-30.817722864064546</v>
      </c>
      <c r="AQ378">
        <f t="shared" si="137"/>
        <v>-9.8234397906409043</v>
      </c>
    </row>
    <row r="379" spans="1:43" x14ac:dyDescent="0.25">
      <c r="A379" s="3">
        <v>3780</v>
      </c>
      <c r="B379">
        <v>0.58567499999999995</v>
      </c>
      <c r="C379">
        <v>-0.28092099999999998</v>
      </c>
      <c r="D379">
        <v>-0.500776</v>
      </c>
      <c r="E379">
        <v>0.615541</v>
      </c>
      <c r="F379">
        <v>-9.4178999999999999E-2</v>
      </c>
      <c r="G379">
        <v>0.14240900000000001</v>
      </c>
      <c r="H379">
        <v>-0.17255899999999999</v>
      </c>
      <c r="I379">
        <v>0.13441900000000001</v>
      </c>
      <c r="J379">
        <v>-0.33379399999999998</v>
      </c>
      <c r="K379">
        <v>-0.59805799999999998</v>
      </c>
      <c r="M379">
        <v>-0.119381</v>
      </c>
      <c r="N379">
        <v>0.14372399999999999</v>
      </c>
      <c r="O379">
        <v>1.0213E-2</v>
      </c>
      <c r="P379">
        <v>0.22088099999999999</v>
      </c>
      <c r="R379" t="str">
        <f t="shared" si="115"/>
        <v>-0.094179+0.142409i</v>
      </c>
      <c r="S379" t="str">
        <f t="shared" si="116"/>
        <v>-0.127133171039584-0.150740398578939i</v>
      </c>
      <c r="T379" t="str">
        <f t="shared" si="117"/>
        <v>-0.52960907220563+0.471992177639297i</v>
      </c>
      <c r="U379" t="str">
        <f t="shared" si="118"/>
        <v>0.0729759160699824+0.0832687023301407i</v>
      </c>
      <c r="V379" t="str">
        <f t="shared" si="119"/>
        <v>-0.319791000584481-0.603305268556652i</v>
      </c>
      <c r="W379" t="str">
        <f t="shared" si="120"/>
        <v>0.0276020372624562+0.0224497085994999i</v>
      </c>
      <c r="X379" t="str">
        <f t="shared" si="121"/>
        <v>-0.291885000502511-0.140355752715733i</v>
      </c>
      <c r="Y379">
        <f t="shared" si="122"/>
        <v>-28.976136791723821</v>
      </c>
      <c r="Z379">
        <f t="shared" si="123"/>
        <v>39.122671891412566</v>
      </c>
      <c r="AA379">
        <f t="shared" si="124"/>
        <v>-9.7923862623902309</v>
      </c>
      <c r="AB379">
        <f t="shared" si="125"/>
        <v>-154.31897111458125</v>
      </c>
      <c r="AC379">
        <f t="shared" si="126"/>
        <v>53.526209105743618</v>
      </c>
      <c r="AE379">
        <f t="shared" si="127"/>
        <v>-15.353613318173583</v>
      </c>
      <c r="AF379">
        <f t="shared" si="128"/>
        <v>-14.102121901903734</v>
      </c>
      <c r="AG379">
        <f t="shared" si="129"/>
        <v>-2.9820552846911252</v>
      </c>
      <c r="AH379">
        <f t="shared" si="130"/>
        <v>-19.115392472748823</v>
      </c>
      <c r="AI379">
        <f t="shared" si="131"/>
        <v>-3.3138718074263025</v>
      </c>
      <c r="AK379" t="str">
        <f t="shared" si="132"/>
        <v>-0.119381+0.143724i</v>
      </c>
      <c r="AL379" t="str">
        <f t="shared" si="133"/>
        <v>0.010213+0.220881i</v>
      </c>
      <c r="AM379" t="str">
        <f t="shared" si="134"/>
        <v>1.00069375513939-0.0147024571698952i</v>
      </c>
      <c r="AN379" t="str">
        <f t="shared" si="135"/>
        <v>0.0296050650991926+0.0110240581038251i</v>
      </c>
      <c r="AO379" t="str">
        <f t="shared" si="136"/>
        <v>-0.291981250496523-0.139226994522193i</v>
      </c>
      <c r="AP379">
        <f t="shared" si="137"/>
        <v>-30.008739250044052</v>
      </c>
      <c r="AQ379">
        <f t="shared" si="137"/>
        <v>-9.8031386262426068</v>
      </c>
    </row>
    <row r="380" spans="1:43" x14ac:dyDescent="0.25">
      <c r="A380" s="3">
        <v>3790</v>
      </c>
      <c r="B380">
        <v>0.48180099999999998</v>
      </c>
      <c r="C380">
        <v>-0.45237699999999997</v>
      </c>
      <c r="D380">
        <v>-0.38700000000000001</v>
      </c>
      <c r="E380">
        <v>0.68229200000000001</v>
      </c>
      <c r="F380">
        <v>-8.5164000000000004E-2</v>
      </c>
      <c r="G380">
        <v>0.144071</v>
      </c>
      <c r="H380">
        <v>-0.159057</v>
      </c>
      <c r="I380">
        <v>0.162495</v>
      </c>
      <c r="J380">
        <v>-0.457061</v>
      </c>
      <c r="K380">
        <v>-0.524976</v>
      </c>
      <c r="M380">
        <v>-0.103396</v>
      </c>
      <c r="N380">
        <v>0.15210099999999999</v>
      </c>
      <c r="O380">
        <v>5.7891999999999999E-2</v>
      </c>
      <c r="P380">
        <v>0.220832</v>
      </c>
      <c r="R380" t="str">
        <f t="shared" si="115"/>
        <v>-0.085164+0.144071i</v>
      </c>
      <c r="S380" t="str">
        <f t="shared" si="116"/>
        <v>-0.145137502192344-0.122532115496051i</v>
      </c>
      <c r="T380" t="str">
        <f t="shared" si="117"/>
        <v>-0.411593080846127+0.579352447954596i</v>
      </c>
      <c r="U380" t="str">
        <f t="shared" si="118"/>
        <v>0.080175744122351+0.0715925099698805i</v>
      </c>
      <c r="V380" t="str">
        <f t="shared" si="119"/>
        <v>-0.447757762893192-0.535719022031472i</v>
      </c>
      <c r="W380" t="str">
        <f t="shared" si="120"/>
        <v>0.0240378003066306+0.0145161302891762i</v>
      </c>
      <c r="X380" t="str">
        <f t="shared" si="121"/>
        <v>-0.295660755929786-0.140949061855053i</v>
      </c>
      <c r="Y380">
        <f t="shared" si="122"/>
        <v>-31.031796409320552</v>
      </c>
      <c r="Z380">
        <f t="shared" si="123"/>
        <v>31.127258650021709</v>
      </c>
      <c r="AA380">
        <f t="shared" si="124"/>
        <v>-9.6947346004809258</v>
      </c>
      <c r="AB380">
        <f t="shared" si="125"/>
        <v>-154.51166546736192</v>
      </c>
      <c r="AC380">
        <f t="shared" si="126"/>
        <v>844.48059062085679</v>
      </c>
      <c r="AE380">
        <f t="shared" si="127"/>
        <v>-15.526968154536565</v>
      </c>
      <c r="AF380">
        <f t="shared" si="128"/>
        <v>-14.42745341319192</v>
      </c>
      <c r="AG380">
        <f t="shared" si="129"/>
        <v>-2.9665863948256677</v>
      </c>
      <c r="AH380">
        <f t="shared" si="130"/>
        <v>-19.372812653993204</v>
      </c>
      <c r="AI380">
        <f t="shared" si="131"/>
        <v>-3.1204151838323391</v>
      </c>
      <c r="AK380" t="str">
        <f t="shared" si="132"/>
        <v>-0.103396+0.152101i</v>
      </c>
      <c r="AL380" t="str">
        <f t="shared" si="133"/>
        <v>0.057892+0.220832i</v>
      </c>
      <c r="AM380" t="str">
        <f t="shared" si="134"/>
        <v>0.997369416560681-0.010941980070696i</v>
      </c>
      <c r="AN380" t="str">
        <f t="shared" si="135"/>
        <v>0.0245649924543636+0.0030169036865848i</v>
      </c>
      <c r="AO380" t="str">
        <f t="shared" si="136"/>
        <v>-0.295424282189467-0.140110418903506i</v>
      </c>
      <c r="AP380">
        <f t="shared" si="137"/>
        <v>-32.128651472425609</v>
      </c>
      <c r="AQ380">
        <f t="shared" si="137"/>
        <v>-9.7099614856221308</v>
      </c>
    </row>
    <row r="381" spans="1:43" x14ac:dyDescent="0.25">
      <c r="A381" s="3">
        <v>3800</v>
      </c>
      <c r="B381">
        <v>0.34117599999999998</v>
      </c>
      <c r="C381">
        <v>-0.58805600000000002</v>
      </c>
      <c r="D381">
        <v>-0.27460099999999998</v>
      </c>
      <c r="E381">
        <v>0.72663</v>
      </c>
      <c r="F381">
        <v>-8.3851999999999996E-2</v>
      </c>
      <c r="G381">
        <v>0.142012</v>
      </c>
      <c r="H381">
        <v>-0.15329699999999999</v>
      </c>
      <c r="I381">
        <v>0.18371799999999999</v>
      </c>
      <c r="J381">
        <v>-0.54577399999999998</v>
      </c>
      <c r="K381">
        <v>-0.44977499999999998</v>
      </c>
      <c r="M381">
        <v>-9.6289E-2</v>
      </c>
      <c r="N381">
        <v>0.15631500000000001</v>
      </c>
      <c r="O381">
        <v>0.105699</v>
      </c>
      <c r="P381">
        <v>0.20632300000000001</v>
      </c>
      <c r="R381" t="str">
        <f t="shared" si="115"/>
        <v>-0.083852+0.142012i</v>
      </c>
      <c r="S381" t="str">
        <f t="shared" si="116"/>
        <v>-0.159180009393096-0.103644224823226i</v>
      </c>
      <c r="T381" t="str">
        <f t="shared" si="117"/>
        <v>-0.281704707039429+0.65790746649057i</v>
      </c>
      <c r="U381" t="str">
        <f t="shared" si="118"/>
        <v>0.0910929051153035+0.0686207062330393i</v>
      </c>
      <c r="V381" t="str">
        <f t="shared" si="119"/>
        <v>-0.540646842237074-0.464212255493716i</v>
      </c>
      <c r="W381" t="str">
        <f t="shared" si="120"/>
        <v>0.025260066561884+0.00823323467462438i</v>
      </c>
      <c r="X381" t="str">
        <f t="shared" si="121"/>
        <v>-0.301624324303659-0.124617553178316i</v>
      </c>
      <c r="Y381">
        <f t="shared" si="122"/>
        <v>-31.512832026996019</v>
      </c>
      <c r="Z381">
        <f t="shared" si="123"/>
        <v>18.052796461598017</v>
      </c>
      <c r="AA381">
        <f t="shared" si="124"/>
        <v>-9.7262279573975654</v>
      </c>
      <c r="AB381">
        <f t="shared" si="125"/>
        <v>-157.55179559359701</v>
      </c>
      <c r="AC381">
        <f t="shared" si="126"/>
        <v>164.81202484357817</v>
      </c>
      <c r="AE381">
        <f t="shared" si="127"/>
        <v>-15.654539920634853</v>
      </c>
      <c r="AF381">
        <f t="shared" si="128"/>
        <v>-14.427286475800752</v>
      </c>
      <c r="AG381">
        <f t="shared" si="129"/>
        <v>-2.9056061543080318</v>
      </c>
      <c r="AH381">
        <f t="shared" si="130"/>
        <v>-18.858322527226626</v>
      </c>
      <c r="AI381">
        <f t="shared" si="131"/>
        <v>-2.9431412310962641</v>
      </c>
      <c r="AK381" t="str">
        <f t="shared" si="132"/>
        <v>-0.096289+0.156315i</v>
      </c>
      <c r="AL381" t="str">
        <f t="shared" si="133"/>
        <v>0.105699+0.206323i</v>
      </c>
      <c r="AM381" t="str">
        <f t="shared" si="134"/>
        <v>0.994304454975435-0.00899336150135423i</v>
      </c>
      <c r="AN381" t="str">
        <f t="shared" si="135"/>
        <v>0.0235347202312569-0.00376091786845406i</v>
      </c>
      <c r="AO381" t="str">
        <f t="shared" si="136"/>
        <v>-0.301058406346169-0.123934451818256i</v>
      </c>
      <c r="AP381">
        <f t="shared" si="137"/>
        <v>-32.456305926661585</v>
      </c>
      <c r="AQ381">
        <f t="shared" si="137"/>
        <v>-9.7471088252195521</v>
      </c>
    </row>
    <row r="382" spans="1:43" x14ac:dyDescent="0.25">
      <c r="A382" s="3">
        <v>3810</v>
      </c>
      <c r="B382">
        <v>0.14221900000000001</v>
      </c>
      <c r="C382">
        <v>-0.69051200000000001</v>
      </c>
      <c r="D382">
        <v>-0.156362</v>
      </c>
      <c r="E382">
        <v>0.74777199999999999</v>
      </c>
      <c r="F382">
        <v>-7.5537000000000007E-2</v>
      </c>
      <c r="G382">
        <v>0.14269499999999999</v>
      </c>
      <c r="H382">
        <v>-0.13078899999999999</v>
      </c>
      <c r="I382">
        <v>0.19500100000000001</v>
      </c>
      <c r="J382">
        <v>-0.633135</v>
      </c>
      <c r="K382">
        <v>-0.33446799999999999</v>
      </c>
      <c r="M382">
        <v>-8.5751999999999995E-2</v>
      </c>
      <c r="N382">
        <v>0.161972</v>
      </c>
      <c r="O382">
        <v>0.14901200000000001</v>
      </c>
      <c r="P382">
        <v>0.18030599999999999</v>
      </c>
      <c r="R382" t="str">
        <f t="shared" si="115"/>
        <v>-0.075537+0.142695i</v>
      </c>
      <c r="S382" t="str">
        <f t="shared" si="116"/>
        <v>-0.171006933439758-0.0597041883290252i</v>
      </c>
      <c r="T382" t="str">
        <f t="shared" si="117"/>
        <v>-0.130772266556831+0.703723771243236i</v>
      </c>
      <c r="U382" t="str">
        <f t="shared" si="118"/>
        <v>0.0858684576566656+0.0646092267798152i</v>
      </c>
      <c r="V382" t="str">
        <f t="shared" si="119"/>
        <v>-0.634579606445428-0.348330340399671i</v>
      </c>
      <c r="W382" t="str">
        <f t="shared" si="120"/>
        <v>0.0291846909619411+0.00924775793109171i</v>
      </c>
      <c r="X382" t="str">
        <f t="shared" si="121"/>
        <v>-0.301238763106464-0.120821741270105i</v>
      </c>
      <c r="Y382">
        <f t="shared" si="122"/>
        <v>-30.281365748372156</v>
      </c>
      <c r="Z382">
        <f t="shared" si="123"/>
        <v>17.581855275466268</v>
      </c>
      <c r="AA382">
        <f t="shared" si="124"/>
        <v>-9.7739561411929508</v>
      </c>
      <c r="AB382">
        <f t="shared" si="125"/>
        <v>-158.14511888303389</v>
      </c>
      <c r="AC382">
        <f t="shared" si="126"/>
        <v>-139.63131411361786</v>
      </c>
      <c r="AE382">
        <f t="shared" si="127"/>
        <v>-15.838972624992408</v>
      </c>
      <c r="AF382">
        <f t="shared" si="128"/>
        <v>-14.840207548389674</v>
      </c>
      <c r="AG382">
        <f t="shared" si="129"/>
        <v>-2.9045145730456525</v>
      </c>
      <c r="AH382">
        <f t="shared" si="130"/>
        <v>-19.375028447605668</v>
      </c>
      <c r="AI382">
        <f t="shared" si="131"/>
        <v>-2.8064774227137281</v>
      </c>
      <c r="AK382" t="str">
        <f t="shared" si="132"/>
        <v>-0.085752+0.161972i</v>
      </c>
      <c r="AL382" t="str">
        <f t="shared" si="133"/>
        <v>0.149012+0.180306i</v>
      </c>
      <c r="AM382" t="str">
        <f t="shared" si="134"/>
        <v>0.991700915002954-0.00763180964185607i</v>
      </c>
      <c r="AN382" t="str">
        <f t="shared" si="135"/>
        <v>0.027335753154682-0.00189207496115838i</v>
      </c>
      <c r="AO382" t="str">
        <f t="shared" si="136"/>
        <v>-0.300688605093568-0.120040280759509i</v>
      </c>
      <c r="AP382">
        <f t="shared" si="137"/>
        <v>-31.244622306785047</v>
      </c>
      <c r="AQ382">
        <f t="shared" si="137"/>
        <v>-9.7954214631013574</v>
      </c>
    </row>
    <row r="383" spans="1:43" x14ac:dyDescent="0.25">
      <c r="A383" s="3">
        <v>3820</v>
      </c>
      <c r="B383">
        <v>-6.3769999999999993E-2</v>
      </c>
      <c r="C383">
        <v>-0.72918899999999998</v>
      </c>
      <c r="D383">
        <v>-4.5414000000000003E-2</v>
      </c>
      <c r="E383">
        <v>0.75379600000000002</v>
      </c>
      <c r="F383">
        <v>-7.4584999999999999E-2</v>
      </c>
      <c r="G383">
        <v>0.14784600000000001</v>
      </c>
      <c r="H383">
        <v>-0.110212</v>
      </c>
      <c r="I383">
        <v>0.212899</v>
      </c>
      <c r="J383">
        <v>-0.69177200000000005</v>
      </c>
      <c r="K383">
        <v>-0.20635400000000001</v>
      </c>
      <c r="M383">
        <v>-8.3738999999999994E-2</v>
      </c>
      <c r="N383">
        <v>0.15763199999999999</v>
      </c>
      <c r="O383">
        <v>0.18274699999999999</v>
      </c>
      <c r="P383">
        <v>0.15069399999999999</v>
      </c>
      <c r="R383" t="str">
        <f t="shared" si="115"/>
        <v>-0.074585+0.147846i</v>
      </c>
      <c r="S383" t="str">
        <f t="shared" si="116"/>
        <v>-0.18243516518509-0.0292213204396117i</v>
      </c>
      <c r="T383" t="str">
        <f t="shared" si="117"/>
        <v>0.0167861570832316+0.71734900348245i</v>
      </c>
      <c r="U383" t="str">
        <f t="shared" si="118"/>
        <v>0.0901627583704235+0.0536400804565247i</v>
      </c>
      <c r="V383" t="str">
        <f t="shared" si="119"/>
        <v>-0.699503529971217-0.218017003597765i</v>
      </c>
      <c r="W383" t="str">
        <f t="shared" si="120"/>
        <v>0.0133268674079853+0.0131368597213328i</v>
      </c>
      <c r="X383" t="str">
        <f t="shared" si="121"/>
        <v>-0.299592719699453-0.12322363658456i</v>
      </c>
      <c r="Y383">
        <f t="shared" si="122"/>
        <v>-34.557055880943267</v>
      </c>
      <c r="Z383">
        <f t="shared" si="123"/>
        <v>44.588627429573201</v>
      </c>
      <c r="AA383">
        <f t="shared" si="124"/>
        <v>-9.790595099683415</v>
      </c>
      <c r="AB383">
        <f t="shared" si="125"/>
        <v>-157.64244615222486</v>
      </c>
      <c r="AC383">
        <f t="shared" si="126"/>
        <v>566.14727496932926</v>
      </c>
      <c r="AE383">
        <f t="shared" si="127"/>
        <v>-15.619109788400113</v>
      </c>
      <c r="AF383">
        <f t="shared" si="128"/>
        <v>-14.66781326195493</v>
      </c>
      <c r="AG383">
        <f t="shared" si="129"/>
        <v>-2.8830125873240857</v>
      </c>
      <c r="AH383">
        <f t="shared" si="130"/>
        <v>-19.583475569802257</v>
      </c>
      <c r="AI383">
        <f t="shared" si="131"/>
        <v>-2.7015788100045626</v>
      </c>
      <c r="AK383" t="str">
        <f t="shared" si="132"/>
        <v>-0.083739+0.157632i</v>
      </c>
      <c r="AL383" t="str">
        <f t="shared" si="133"/>
        <v>0.182747+0.150694i</v>
      </c>
      <c r="AM383" t="str">
        <f t="shared" si="134"/>
        <v>0.99620966823682-0.00664425744509809i</v>
      </c>
      <c r="AN383" t="str">
        <f t="shared" si="135"/>
        <v>0.010557558358358+0.00249067207725667i</v>
      </c>
      <c r="AO383" t="str">
        <f t="shared" si="136"/>
        <v>-0.299445017744778-0.122885862703037i</v>
      </c>
      <c r="AP383">
        <f t="shared" si="137"/>
        <v>-39.293509074807687</v>
      </c>
      <c r="AQ383">
        <f t="shared" si="137"/>
        <v>-9.7977029409611891</v>
      </c>
    </row>
    <row r="384" spans="1:43" x14ac:dyDescent="0.25">
      <c r="A384" s="3">
        <v>3830</v>
      </c>
      <c r="B384">
        <v>-0.302504</v>
      </c>
      <c r="C384">
        <v>-0.70487599999999995</v>
      </c>
      <c r="D384">
        <v>7.2725999999999999E-2</v>
      </c>
      <c r="E384">
        <v>0.74726199999999998</v>
      </c>
      <c r="F384">
        <v>-7.1428000000000005E-2</v>
      </c>
      <c r="G384">
        <v>0.14832600000000001</v>
      </c>
      <c r="H384">
        <v>-8.8800000000000004E-2</v>
      </c>
      <c r="I384">
        <v>0.233519</v>
      </c>
      <c r="J384">
        <v>-0.72659700000000005</v>
      </c>
      <c r="K384">
        <v>-6.3666E-2</v>
      </c>
      <c r="M384">
        <v>-7.5103000000000003E-2</v>
      </c>
      <c r="N384">
        <v>0.15092800000000001</v>
      </c>
      <c r="O384">
        <v>0.21377499999999999</v>
      </c>
      <c r="P384">
        <v>0.103002</v>
      </c>
      <c r="R384" t="str">
        <f t="shared" si="115"/>
        <v>-0.071428+0.148326i</v>
      </c>
      <c r="S384" t="str">
        <f t="shared" si="116"/>
        <v>-0.178637318348467+0.0136983668467493i</v>
      </c>
      <c r="T384" t="str">
        <f t="shared" si="117"/>
        <v>0.17810972903493+0.703953646527934i</v>
      </c>
      <c r="U384" t="str">
        <f t="shared" si="118"/>
        <v>0.109641517197581+0.0539036717463159i</v>
      </c>
      <c r="V384" t="str">
        <f t="shared" si="119"/>
        <v>-0.740847258318229-0.0708652470866351i</v>
      </c>
      <c r="W384" t="str">
        <f t="shared" si="120"/>
        <v>0.00222774900619514+0.00579036677872067i</v>
      </c>
      <c r="X384" t="str">
        <f t="shared" si="121"/>
        <v>-0.299148905469811-0.11077384508722i</v>
      </c>
      <c r="Y384">
        <f t="shared" si="122"/>
        <v>-44.146384017170746</v>
      </c>
      <c r="Z384">
        <f t="shared" si="123"/>
        <v>68.956585788663403</v>
      </c>
      <c r="AA384">
        <f t="shared" si="124"/>
        <v>-9.9241900774756235</v>
      </c>
      <c r="AB384">
        <f t="shared" si="125"/>
        <v>-159.68057634211445</v>
      </c>
      <c r="AC384">
        <f t="shared" si="126"/>
        <v>-220.97039340091362</v>
      </c>
      <c r="AE384">
        <f t="shared" si="127"/>
        <v>-15.669896620638141</v>
      </c>
      <c r="AF384">
        <f t="shared" si="128"/>
        <v>-14.935093528436735</v>
      </c>
      <c r="AG384">
        <f t="shared" si="129"/>
        <v>-2.7796379811725807</v>
      </c>
      <c r="AH384">
        <f t="shared" si="130"/>
        <v>-18.260313041567812</v>
      </c>
      <c r="AI384">
        <f t="shared" si="131"/>
        <v>-2.5658702677723539</v>
      </c>
      <c r="AK384" t="str">
        <f t="shared" si="132"/>
        <v>-0.075103+0.150928i</v>
      </c>
      <c r="AL384" t="str">
        <f t="shared" si="133"/>
        <v>0.213775+0.103002i</v>
      </c>
      <c r="AM384" t="str">
        <f t="shared" si="134"/>
        <v>0.999119479074935-0.00352044057296618i</v>
      </c>
      <c r="AN384" t="str">
        <f t="shared" si="135"/>
        <v>-0.00265740771749-0.00564218906203642i</v>
      </c>
      <c r="AO384" t="str">
        <f t="shared" si="136"/>
        <v>-0.299060690186875-0.111000340473i</v>
      </c>
      <c r="AP384">
        <f t="shared" si="137"/>
        <v>-44.100937946902405</v>
      </c>
      <c r="AQ384">
        <f t="shared" si="137"/>
        <v>-9.9242984977936448</v>
      </c>
    </row>
    <row r="385" spans="1:43" x14ac:dyDescent="0.25">
      <c r="A385" s="3">
        <v>3840</v>
      </c>
      <c r="B385">
        <v>-0.51678299999999999</v>
      </c>
      <c r="C385">
        <v>-0.59866200000000003</v>
      </c>
      <c r="D385">
        <v>0.195966</v>
      </c>
      <c r="E385">
        <v>0.70632600000000001</v>
      </c>
      <c r="F385">
        <v>-8.0332000000000001E-2</v>
      </c>
      <c r="G385">
        <v>0.14787400000000001</v>
      </c>
      <c r="H385">
        <v>-5.1818000000000003E-2</v>
      </c>
      <c r="I385">
        <v>0.23769000000000001</v>
      </c>
      <c r="J385">
        <v>-0.72118700000000002</v>
      </c>
      <c r="K385">
        <v>0.105776</v>
      </c>
      <c r="M385">
        <v>-7.4409000000000003E-2</v>
      </c>
      <c r="N385">
        <v>0.15692500000000001</v>
      </c>
      <c r="O385">
        <v>0.23100200000000001</v>
      </c>
      <c r="P385">
        <v>5.2405E-2</v>
      </c>
      <c r="R385" t="str">
        <f t="shared" si="115"/>
        <v>-0.080332+0.147874i</v>
      </c>
      <c r="S385" t="str">
        <f t="shared" si="116"/>
        <v>-0.162639289973748+0.0338945712224947i</v>
      </c>
      <c r="T385" t="str">
        <f t="shared" si="117"/>
        <v>0.340163401629512+0.639913234524788i</v>
      </c>
      <c r="U385" t="str">
        <f t="shared" si="118"/>
        <v>0.13073739941017+0.0238774548927674i</v>
      </c>
      <c r="V385" t="str">
        <f t="shared" si="119"/>
        <v>-0.737047342589153+0.10850584620123i</v>
      </c>
      <c r="W385" t="str">
        <f t="shared" si="120"/>
        <v>0.0148984722228882-0.00136854062361706i</v>
      </c>
      <c r="X385" t="str">
        <f t="shared" si="121"/>
        <v>-0.297309875455718-0.114811272449877i</v>
      </c>
      <c r="Y385">
        <f t="shared" si="122"/>
        <v>-36.500673900593306</v>
      </c>
      <c r="Z385">
        <f t="shared" si="123"/>
        <v>-5.2483347737351034</v>
      </c>
      <c r="AA385">
        <f t="shared" si="124"/>
        <v>-9.9321406548952353</v>
      </c>
      <c r="AB385">
        <f t="shared" si="125"/>
        <v>-158.88508292587116</v>
      </c>
      <c r="AC385">
        <f t="shared" si="126"/>
        <v>163.3418755072411</v>
      </c>
      <c r="AE385">
        <f t="shared" si="127"/>
        <v>-15.479075162122733</v>
      </c>
      <c r="AF385">
        <f t="shared" si="128"/>
        <v>-15.590849290941671</v>
      </c>
      <c r="AG385">
        <f t="shared" si="129"/>
        <v>-2.7967521020444752</v>
      </c>
      <c r="AH385">
        <f t="shared" si="130"/>
        <v>-17.529502727715162</v>
      </c>
      <c r="AI385">
        <f t="shared" si="131"/>
        <v>-2.5569738904505672</v>
      </c>
      <c r="AK385" t="str">
        <f t="shared" si="132"/>
        <v>-0.074409+0.156925i</v>
      </c>
      <c r="AL385" t="str">
        <f t="shared" si="133"/>
        <v>0.231002+0.052405i</v>
      </c>
      <c r="AM385" t="str">
        <f t="shared" si="134"/>
        <v>0.994451686763752-0.0001463488258642i</v>
      </c>
      <c r="AN385" t="str">
        <f t="shared" si="135"/>
        <v>0.00672040199511041-0.0120888523907897i</v>
      </c>
      <c r="AO385" t="str">
        <f t="shared" si="136"/>
        <v>-0.296799805960032-0.115099437703568i</v>
      </c>
      <c r="AP385">
        <f t="shared" si="137"/>
        <v>-37.182755970487435</v>
      </c>
      <c r="AQ385">
        <f t="shared" si="137"/>
        <v>-9.9422764812143978</v>
      </c>
    </row>
    <row r="386" spans="1:43" x14ac:dyDescent="0.25">
      <c r="A386" s="3">
        <v>3850</v>
      </c>
      <c r="B386">
        <v>-0.664802</v>
      </c>
      <c r="C386">
        <v>-0.43386400000000003</v>
      </c>
      <c r="D386">
        <v>0.29381800000000002</v>
      </c>
      <c r="E386">
        <v>0.66196699999999997</v>
      </c>
      <c r="F386">
        <v>-7.3581999999999995E-2</v>
      </c>
      <c r="G386">
        <v>0.148119</v>
      </c>
      <c r="H386">
        <v>-3.8057000000000001E-2</v>
      </c>
      <c r="I386">
        <v>0.23419499999999999</v>
      </c>
      <c r="J386">
        <v>-0.68068399999999996</v>
      </c>
      <c r="K386">
        <v>0.22972799999999999</v>
      </c>
      <c r="M386">
        <v>-7.3491000000000001E-2</v>
      </c>
      <c r="N386">
        <v>0.15101500000000001</v>
      </c>
      <c r="O386">
        <v>0.22975499999999999</v>
      </c>
      <c r="P386">
        <v>6.2960000000000004E-3</v>
      </c>
      <c r="R386" t="str">
        <f t="shared" ref="R386:R441" si="138">COMPLEX(F386,G386)</f>
        <v>-0.073582+0.148119i</v>
      </c>
      <c r="S386" t="str">
        <f t="shared" ref="S386:S441" si="139">IMDIV(COMPLEX(D386+B386-2*F386,E386+C386-2*G386),COMPLEX(D386-B386,E386-C386))</f>
        <v>-0.136438844305348+0.0848917351964009i</v>
      </c>
      <c r="T386" t="str">
        <f t="shared" ref="T386:T441" si="140">IMSUM(IMPRODUCT(COMPLEX(D386,E386),IMSUB(1,S386)),IMSUB(IMPRODUCT(R386,S386),COMPLEX(F386,G386)))</f>
        <v>0.461149079744985+0.552767603757458i</v>
      </c>
      <c r="U386" t="str">
        <f t="shared" ref="U386:U441" si="141">IMDIV(IMSUB(COMPLEX(H386,I386),R386),IMSUM(IMPRODUCT(COMPLEX(H386,I386),S386),IMSUB(T386,IMPRODUCT(S386,R386))))</f>
        <v>0.126170417485019+0.0388296970449909i</v>
      </c>
      <c r="V386" t="str">
        <f t="shared" ref="V386:V441" si="142">IMSUB(COMPLEX(J386,K386),IMPRODUCT(U386,IMPRODUCT(S386,COMPLEX(J386,K386))))</f>
        <v>-0.693401913105778+0.238124426493609i</v>
      </c>
      <c r="W386" t="str">
        <f t="shared" ref="W386:W441" si="143">IMDIV(IMSUB(COMPLEX(M386,N386),R386),IMSUB(IMPRODUCT(COMPLEX(M386,N386),S386),IMSUB(IMPRODUCT(R386,S386),T386)))</f>
        <v>0.00317196874093379+0.00248186169708422i</v>
      </c>
      <c r="X386" t="str">
        <f t="shared" ref="X386:X441" si="144">IMDIV(IMSUB(COMPLEX(O386,P386),IMPRODUCT(COMPLEX(O386,P386),IMPRODUCT(S386,W386))),V386)</f>
        <v>-0.293782322748892-0.109997867187624i</v>
      </c>
      <c r="Y386">
        <f t="shared" ref="Y386:Y441" si="145">20*LOG(IMABS(W386))</f>
        <v>-47.899217551758284</v>
      </c>
      <c r="Z386">
        <f t="shared" ref="Z386:Z441" si="146">DEGREES(IMARGUMENT(W386))</f>
        <v>38.040896285283118</v>
      </c>
      <c r="AA386">
        <f t="shared" ref="AA386:AA441" si="147">20*LOG(IMABS(X386))</f>
        <v>-10.069714306460092</v>
      </c>
      <c r="AB386">
        <f t="shared" ref="AB386:AB441" si="148">DEGREES(IMARGUMENT(X386))</f>
        <v>-159.47311367769723</v>
      </c>
      <c r="AC386">
        <f t="shared" ref="AC386:AC441" si="149">(AB386-AB387)/360/(A387-A386)/1000000*1000000000000</f>
        <v>87.898730147249651</v>
      </c>
      <c r="AE386">
        <f t="shared" ref="AE386:AE441" si="150">20*LOG(IMABS(R386))</f>
        <v>-15.629863197442443</v>
      </c>
      <c r="AF386">
        <f t="shared" ref="AF386:AF441" si="151">20*LOG(IMABS(S386))</f>
        <v>-15.880073491301943</v>
      </c>
      <c r="AG386">
        <f t="shared" ref="AG386:AG441" si="152">20*LOG(IMABS(T386))</f>
        <v>-2.8549379365438106</v>
      </c>
      <c r="AH386">
        <f t="shared" ref="AH386:AH441" si="153">20*LOG(IMABS(U386))</f>
        <v>-17.587843561257309</v>
      </c>
      <c r="AI386">
        <f t="shared" ref="AI386:AI441" si="154">20*LOG(IMABS(V386))</f>
        <v>-2.6961389145856645</v>
      </c>
      <c r="AK386" t="str">
        <f t="shared" ref="AK386:AK441" si="155">COMPLEX(M386,N386)</f>
        <v>-0.073491+0.151015i</v>
      </c>
      <c r="AL386" t="str">
        <f t="shared" ref="AL386:AL441" si="156">COMPLEX(O386,P386)</f>
        <v>0.229755+0.006296i</v>
      </c>
      <c r="AM386" t="str">
        <f t="shared" ref="AM386:AM441" si="157">IMSUB(IMPOWER(IMSUM(1,IMPRODUCT(IMDIV(IMSUB(AK386,R386),T386),S386)),2),IMPRODUCT(IMPOWER(IMDIV(IMSUB(AL386,0),V386),2),IMPOWER(U386,2)))</f>
        <v>0.998278457010834-0.00179476545428141i</v>
      </c>
      <c r="AN386" t="str">
        <f t="shared" ref="AN386:AN441" si="158">IMDIV(IMSUM(IMDIV(IMSUB(AK386,R386),T386),IMSUB(IMPRODUCT(IMPOWER(IMDIV(IMSUB(AK386,R386),T386),2),S386),IMPRODUCT(IMPOWER(IMDIV(IMSUB(AL386,0),V386),2),U386))),AM386)</f>
        <v>-0.00366875148321046-0.00856395506514309i</v>
      </c>
      <c r="AO386" t="str">
        <f t="shared" si="136"/>
        <v>-0.293686093335103-0.110371493872328i</v>
      </c>
      <c r="AP386">
        <f t="shared" si="137"/>
        <v>-40.614749522302688</v>
      </c>
      <c r="AQ386">
        <f t="shared" si="137"/>
        <v>-10.068575662173078</v>
      </c>
    </row>
    <row r="387" spans="1:43" x14ac:dyDescent="0.25">
      <c r="A387" s="3">
        <v>3860</v>
      </c>
      <c r="B387">
        <v>-0.76747799999999999</v>
      </c>
      <c r="C387">
        <v>-0.287937</v>
      </c>
      <c r="D387">
        <v>0.40804099999999999</v>
      </c>
      <c r="E387">
        <v>0.60590599999999994</v>
      </c>
      <c r="F387">
        <v>-7.8720999999999999E-2</v>
      </c>
      <c r="G387">
        <v>0.150093</v>
      </c>
      <c r="H387">
        <v>-1.3342E-2</v>
      </c>
      <c r="I387">
        <v>0.216276</v>
      </c>
      <c r="J387">
        <v>-0.62051599999999996</v>
      </c>
      <c r="K387">
        <v>0.33890199999999998</v>
      </c>
      <c r="M387">
        <v>-8.1816E-2</v>
      </c>
      <c r="N387">
        <v>0.14948</v>
      </c>
      <c r="O387">
        <v>0.22036500000000001</v>
      </c>
      <c r="P387">
        <v>-3.5076000000000003E-2</v>
      </c>
      <c r="R387" t="str">
        <f t="shared" si="138"/>
        <v>-0.078721+0.150093i</v>
      </c>
      <c r="S387" t="str">
        <f t="shared" si="139"/>
        <v>-0.101592868292283+0.0923771322904851i</v>
      </c>
      <c r="T387" t="str">
        <f t="shared" si="140"/>
        <v>0.57832024555641+0.457154672406927i</v>
      </c>
      <c r="U387" t="str">
        <f t="shared" si="141"/>
        <v>0.127192368744943+0.0143634195134679i</v>
      </c>
      <c r="V387" t="str">
        <f t="shared" si="142"/>
        <v>-0.625870087058435+0.350116295171007i</v>
      </c>
      <c r="W387" t="str">
        <f t="shared" si="143"/>
        <v>-0.0038095716738477+0.00194872732288698i</v>
      </c>
      <c r="X387" t="str">
        <f t="shared" si="144"/>
        <v>-0.291931977534756-0.107470515392436i</v>
      </c>
      <c r="Y387">
        <f t="shared" si="145"/>
        <v>-47.37302772625241</v>
      </c>
      <c r="Z387">
        <f t="shared" si="146"/>
        <v>152.90868943294058</v>
      </c>
      <c r="AA387">
        <f t="shared" si="147"/>
        <v>-10.142404497160074</v>
      </c>
      <c r="AB387">
        <f t="shared" si="148"/>
        <v>-159.78954910622733</v>
      </c>
      <c r="AC387">
        <f t="shared" si="149"/>
        <v>-258.29312701277098</v>
      </c>
      <c r="AE387">
        <f t="shared" si="150"/>
        <v>-15.417414066617809</v>
      </c>
      <c r="AF387">
        <f t="shared" si="151"/>
        <v>-17.245816296361276</v>
      </c>
      <c r="AG387">
        <f t="shared" si="152"/>
        <v>-2.6484464165212214</v>
      </c>
      <c r="AH387">
        <f t="shared" si="153"/>
        <v>-17.855745873381899</v>
      </c>
      <c r="AI387">
        <f t="shared" si="154"/>
        <v>-2.8878787858526844</v>
      </c>
      <c r="AK387" t="str">
        <f t="shared" si="155"/>
        <v>-0.081816+0.14948i</v>
      </c>
      <c r="AL387" t="str">
        <f t="shared" si="156"/>
        <v>0.220365-0.035076i</v>
      </c>
      <c r="AM387" t="str">
        <f t="shared" si="157"/>
        <v>0.999464019550962-0.00237133548838761i</v>
      </c>
      <c r="AN387" t="str">
        <f t="shared" si="158"/>
        <v>-0.0122817036345065-0.00711292936214458i</v>
      </c>
      <c r="AO387" t="str">
        <f t="shared" ref="AO387:AO441" si="159">IMDIV(IMPRODUCT(IMDIV(IMSUB(AL387,0),V387),IMSUM(1,IMPRODUCT(IMDIV(IMSUB(AK387,R387),T387),IMSUB(S387,U387)))),AM387)</f>
        <v>-0.292242002071378-0.107943032239761i</v>
      </c>
      <c r="AP387">
        <f t="shared" ref="AP387:AQ441" si="160">20*LOG(IMABS(AN387))</f>
        <v>-36.958672052816027</v>
      </c>
      <c r="AQ387">
        <f t="shared" si="160"/>
        <v>-10.12972751967294</v>
      </c>
    </row>
    <row r="388" spans="1:43" x14ac:dyDescent="0.25">
      <c r="A388" s="3">
        <v>3870</v>
      </c>
      <c r="B388">
        <v>-0.82096100000000005</v>
      </c>
      <c r="C388">
        <v>-9.3257999999999994E-2</v>
      </c>
      <c r="D388">
        <v>0.49193199999999998</v>
      </c>
      <c r="E388">
        <v>0.51456900000000005</v>
      </c>
      <c r="F388">
        <v>-6.5793000000000004E-2</v>
      </c>
      <c r="G388">
        <v>0.15961700000000001</v>
      </c>
      <c r="H388">
        <v>1.0614E-2</v>
      </c>
      <c r="I388">
        <v>0.19615299999999999</v>
      </c>
      <c r="J388">
        <v>-0.536887</v>
      </c>
      <c r="K388">
        <v>0.42824299999999998</v>
      </c>
      <c r="M388">
        <v>-8.1971000000000002E-2</v>
      </c>
      <c r="N388">
        <v>0.16159499999999999</v>
      </c>
      <c r="O388">
        <v>0.20588000000000001</v>
      </c>
      <c r="P388">
        <v>-6.8718000000000001E-2</v>
      </c>
      <c r="R388" t="str">
        <f t="shared" si="138"/>
        <v>-0.065793+0.159617i</v>
      </c>
      <c r="S388" t="str">
        <f t="shared" si="139"/>
        <v>-0.0942011602617264+0.121361762640523i</v>
      </c>
      <c r="T388" t="str">
        <f t="shared" si="140"/>
        <v>0.653340942479752+0.320702401168536i</v>
      </c>
      <c r="U388" t="str">
        <f t="shared" si="141"/>
        <v>0.117591732863735-0.00290107503933606i</v>
      </c>
      <c r="V388" t="str">
        <f t="shared" si="142"/>
        <v>-0.536416671401376+0.440644703500763i</v>
      </c>
      <c r="W388" t="str">
        <f t="shared" si="143"/>
        <v>-0.0187929146955517+0.0121665608117281i</v>
      </c>
      <c r="X388" t="str">
        <f t="shared" si="144"/>
        <v>-0.291530805369639-0.112728060080576i</v>
      </c>
      <c r="Y388">
        <f t="shared" si="145"/>
        <v>-32.999899387228304</v>
      </c>
      <c r="Z388">
        <f t="shared" si="146"/>
        <v>147.08092047916801</v>
      </c>
      <c r="AA388">
        <f t="shared" si="147"/>
        <v>-10.101151001788679</v>
      </c>
      <c r="AB388">
        <f t="shared" si="148"/>
        <v>-158.85969384898135</v>
      </c>
      <c r="AC388">
        <f t="shared" si="149"/>
        <v>30.758485274667969</v>
      </c>
      <c r="AE388">
        <f t="shared" si="150"/>
        <v>-15.256918510016941</v>
      </c>
      <c r="AF388">
        <f t="shared" si="151"/>
        <v>-16.270413308066292</v>
      </c>
      <c r="AG388">
        <f t="shared" si="152"/>
        <v>-2.7596640544264366</v>
      </c>
      <c r="AH388">
        <f t="shared" si="153"/>
        <v>-18.589821684792692</v>
      </c>
      <c r="AI388">
        <f t="shared" si="154"/>
        <v>-3.1703352087479217</v>
      </c>
      <c r="AK388" t="str">
        <f t="shared" si="155"/>
        <v>-0.081971+0.161595i</v>
      </c>
      <c r="AL388" t="str">
        <f t="shared" si="156"/>
        <v>0.20588-0.068718i</v>
      </c>
      <c r="AM388" t="str">
        <f t="shared" si="157"/>
        <v>0.999502290761635-0.00771188401688764i</v>
      </c>
      <c r="AN388" t="str">
        <f t="shared" si="158"/>
        <v>-0.0275161261165182+0.00462845337043308i</v>
      </c>
      <c r="AO388" t="str">
        <f t="shared" si="159"/>
        <v>-0.292540540946275-0.112909354425158i</v>
      </c>
      <c r="AP388">
        <f t="shared" si="160"/>
        <v>-31.087080371078088</v>
      </c>
      <c r="AQ388">
        <f t="shared" si="160"/>
        <v>-10.073206282839166</v>
      </c>
    </row>
    <row r="389" spans="1:43" x14ac:dyDescent="0.25">
      <c r="A389" s="3">
        <v>3880</v>
      </c>
      <c r="B389">
        <v>-0.83325000000000005</v>
      </c>
      <c r="C389">
        <v>7.8032000000000004E-2</v>
      </c>
      <c r="D389">
        <v>0.56487900000000002</v>
      </c>
      <c r="E389">
        <v>0.41688399999999998</v>
      </c>
      <c r="F389">
        <v>-6.1633E-2</v>
      </c>
      <c r="G389">
        <v>0.16262799999999999</v>
      </c>
      <c r="H389">
        <v>2.8833999999999999E-2</v>
      </c>
      <c r="I389">
        <v>0.176619</v>
      </c>
      <c r="J389">
        <v>-0.46318900000000002</v>
      </c>
      <c r="K389">
        <v>0.49855100000000002</v>
      </c>
      <c r="M389">
        <v>-7.8710000000000002E-2</v>
      </c>
      <c r="N389">
        <v>0.167768</v>
      </c>
      <c r="O389">
        <v>0.18824199999999999</v>
      </c>
      <c r="P389">
        <v>-9.7332000000000002E-2</v>
      </c>
      <c r="R389" t="str">
        <f t="shared" si="138"/>
        <v>-0.061633+0.162628i</v>
      </c>
      <c r="S389" t="str">
        <f t="shared" si="139"/>
        <v>-0.0702487946291986+0.138373458069816i</v>
      </c>
      <c r="T389" t="str">
        <f t="shared" si="140"/>
        <v>0.705705994775728+0.185424545565006i</v>
      </c>
      <c r="U389" t="str">
        <f t="shared" si="141"/>
        <v>0.125382940405725-0.0153487056594163i</v>
      </c>
      <c r="V389" t="str">
        <f t="shared" si="142"/>
        <v>-0.45709777580888+0.510418988311699i</v>
      </c>
      <c r="W389" t="str">
        <f t="shared" si="143"/>
        <v>-0.0208998509204782+0.012685476580017i</v>
      </c>
      <c r="X389" t="str">
        <f t="shared" si="144"/>
        <v>-0.288772599112807-0.111020475548515i</v>
      </c>
      <c r="Y389">
        <f t="shared" si="145"/>
        <v>-32.234985178695922</v>
      </c>
      <c r="Z389">
        <f t="shared" si="146"/>
        <v>148.74371754726607</v>
      </c>
      <c r="AA389">
        <f t="shared" si="147"/>
        <v>-10.190192703913132</v>
      </c>
      <c r="AB389">
        <f t="shared" si="148"/>
        <v>-158.97042439597016</v>
      </c>
      <c r="AC389">
        <f t="shared" si="149"/>
        <v>-244.44827003294102</v>
      </c>
      <c r="AE389">
        <f t="shared" si="150"/>
        <v>-15.193249723283866</v>
      </c>
      <c r="AF389">
        <f t="shared" si="151"/>
        <v>-16.183055174969752</v>
      </c>
      <c r="AG389">
        <f t="shared" si="152"/>
        <v>-2.7375933213497436</v>
      </c>
      <c r="AH389">
        <f t="shared" si="153"/>
        <v>-17.970633293888692</v>
      </c>
      <c r="AI389">
        <f t="shared" si="154"/>
        <v>-3.2839592879118125</v>
      </c>
      <c r="AK389" t="str">
        <f t="shared" si="155"/>
        <v>-0.07871+0.167768i</v>
      </c>
      <c r="AL389" t="str">
        <f t="shared" si="156"/>
        <v>0.188242-0.097332i</v>
      </c>
      <c r="AM389" t="str">
        <f t="shared" si="157"/>
        <v>0.998031227249219-0.0082682759995361i</v>
      </c>
      <c r="AN389" t="str">
        <f t="shared" si="158"/>
        <v>-0.0308398868716622+0.00572226980625231i</v>
      </c>
      <c r="AO389" t="str">
        <f t="shared" si="159"/>
        <v>-0.289996067242306-0.111096139868173i</v>
      </c>
      <c r="AP389">
        <f t="shared" si="160"/>
        <v>-30.070742026694568</v>
      </c>
      <c r="AQ389">
        <f t="shared" si="160"/>
        <v>-10.157424771689115</v>
      </c>
    </row>
    <row r="390" spans="1:43" x14ac:dyDescent="0.25">
      <c r="A390" s="3">
        <v>3890</v>
      </c>
      <c r="B390">
        <v>-0.79449499999999995</v>
      </c>
      <c r="C390">
        <v>0.26738699999999999</v>
      </c>
      <c r="D390">
        <v>0.63542900000000002</v>
      </c>
      <c r="E390">
        <v>0.30617</v>
      </c>
      <c r="F390">
        <v>-6.4692E-2</v>
      </c>
      <c r="G390">
        <v>0.17644599999999999</v>
      </c>
      <c r="H390">
        <v>4.0624E-2</v>
      </c>
      <c r="I390">
        <v>0.17668800000000001</v>
      </c>
      <c r="J390">
        <v>-0.37773600000000002</v>
      </c>
      <c r="K390">
        <v>0.55531399999999997</v>
      </c>
      <c r="M390">
        <v>-7.5047000000000003E-2</v>
      </c>
      <c r="N390">
        <v>0.167298</v>
      </c>
      <c r="O390">
        <v>0.171652</v>
      </c>
      <c r="P390">
        <v>-0.121376</v>
      </c>
      <c r="R390" t="str">
        <f t="shared" si="138"/>
        <v>-0.064692+0.176446i</v>
      </c>
      <c r="S390" t="str">
        <f t="shared" si="139"/>
        <v>-0.0165600491713255+0.154768539018166i</v>
      </c>
      <c r="T390" t="str">
        <f t="shared" si="140"/>
        <v>0.731792232141473+0.023515531512765i</v>
      </c>
      <c r="U390" t="str">
        <f t="shared" si="141"/>
        <v>0.143856610201566-0.00751371663536931i</v>
      </c>
      <c r="V390" t="str">
        <f t="shared" si="142"/>
        <v>-0.365763733497156+0.564448237274357i</v>
      </c>
      <c r="W390" t="str">
        <f t="shared" si="143"/>
        <v>-0.0144817411489111-0.0120380631564526i</v>
      </c>
      <c r="X390" t="str">
        <f t="shared" si="144"/>
        <v>-0.289380228045207-0.116386368829701i</v>
      </c>
      <c r="Y390">
        <f t="shared" si="145"/>
        <v>-34.502174357866181</v>
      </c>
      <c r="Z390">
        <f t="shared" si="146"/>
        <v>-140.26467575404453</v>
      </c>
      <c r="AA390">
        <f t="shared" si="147"/>
        <v>-10.119465133514939</v>
      </c>
      <c r="AB390">
        <f t="shared" si="148"/>
        <v>-158.09041062385157</v>
      </c>
      <c r="AC390">
        <f t="shared" si="149"/>
        <v>-33.777935290078489</v>
      </c>
      <c r="AE390">
        <f t="shared" si="150"/>
        <v>-14.520008755074315</v>
      </c>
      <c r="AF390">
        <f t="shared" si="151"/>
        <v>-16.156907542552929</v>
      </c>
      <c r="AG390">
        <f t="shared" si="152"/>
        <v>-2.7077618653159066</v>
      </c>
      <c r="AH390">
        <f t="shared" si="153"/>
        <v>-16.829571974789882</v>
      </c>
      <c r="AI390">
        <f t="shared" si="154"/>
        <v>-3.44491879218827</v>
      </c>
      <c r="AK390" t="str">
        <f t="shared" si="155"/>
        <v>-0.075047+0.167298i</v>
      </c>
      <c r="AL390" t="str">
        <f t="shared" si="156"/>
        <v>0.171652-0.121376i</v>
      </c>
      <c r="AM390" t="str">
        <f t="shared" si="157"/>
        <v>1.00260043284407-0.00534687298229737i</v>
      </c>
      <c r="AN390" t="str">
        <f t="shared" si="158"/>
        <v>-0.0250995776048995-0.0212657822877962i</v>
      </c>
      <c r="AO390" t="str">
        <f t="shared" si="159"/>
        <v>-0.290137241028854-0.117655910779998i</v>
      </c>
      <c r="AP390">
        <f t="shared" si="160"/>
        <v>-29.656835244561108</v>
      </c>
      <c r="AQ390">
        <f t="shared" si="160"/>
        <v>-10.086740836247239</v>
      </c>
    </row>
    <row r="391" spans="1:43" x14ac:dyDescent="0.25">
      <c r="A391" s="3">
        <v>3900</v>
      </c>
      <c r="B391">
        <v>-0.74607199999999996</v>
      </c>
      <c r="C391">
        <v>0.42907200000000001</v>
      </c>
      <c r="D391">
        <v>0.66863399999999995</v>
      </c>
      <c r="E391">
        <v>0.14164599999999999</v>
      </c>
      <c r="F391">
        <v>-6.0846999999999998E-2</v>
      </c>
      <c r="G391">
        <v>0.164187</v>
      </c>
      <c r="H391">
        <v>4.496E-2</v>
      </c>
      <c r="I391">
        <v>0.14963699999999999</v>
      </c>
      <c r="J391">
        <v>-0.30088500000000001</v>
      </c>
      <c r="K391">
        <v>0.60216099999999995</v>
      </c>
      <c r="M391">
        <v>-7.8509999999999996E-2</v>
      </c>
      <c r="N391">
        <v>0.172823</v>
      </c>
      <c r="O391">
        <v>0.15432999999999999</v>
      </c>
      <c r="P391">
        <v>-0.144289</v>
      </c>
      <c r="R391" t="str">
        <f t="shared" si="138"/>
        <v>-0.060847+0.164187i</v>
      </c>
      <c r="S391" t="str">
        <f t="shared" si="139"/>
        <v>-0.00338134112756979+0.170616449385998i</v>
      </c>
      <c r="T391" t="str">
        <f t="shared" si="140"/>
        <v>0.728101758721471-0.147078676924904i</v>
      </c>
      <c r="U391" t="str">
        <f t="shared" si="141"/>
        <v>0.14392546763474+0.00549567078521177i</v>
      </c>
      <c r="V391" t="str">
        <f t="shared" si="142"/>
        <v>-0.286538047211275+0.610401622222347i</v>
      </c>
      <c r="W391" t="str">
        <f t="shared" si="143"/>
        <v>-0.0256658787334416+0.00658191703561792i</v>
      </c>
      <c r="X391" t="str">
        <f t="shared" si="144"/>
        <v>-0.290745067818301-0.117652780919135i</v>
      </c>
      <c r="Y391">
        <f t="shared" si="145"/>
        <v>-31.536264117442965</v>
      </c>
      <c r="Z391">
        <f t="shared" si="146"/>
        <v>165.61667312945013</v>
      </c>
      <c r="AA391">
        <f t="shared" si="147"/>
        <v>-10.071158227205657</v>
      </c>
      <c r="AB391">
        <f t="shared" si="148"/>
        <v>-157.96881005680729</v>
      </c>
      <c r="AC391">
        <f t="shared" si="149"/>
        <v>-404.9870852846185</v>
      </c>
      <c r="AE391">
        <f t="shared" si="150"/>
        <v>-15.134316969851758</v>
      </c>
      <c r="AF391">
        <f t="shared" si="151"/>
        <v>-15.357876568287987</v>
      </c>
      <c r="AG391">
        <f t="shared" si="152"/>
        <v>-2.5824639596879084</v>
      </c>
      <c r="AH391">
        <f t="shared" si="153"/>
        <v>-16.830919488570764</v>
      </c>
      <c r="AI391">
        <f t="shared" si="154"/>
        <v>-3.4228059231495491</v>
      </c>
      <c r="AK391" t="str">
        <f t="shared" si="155"/>
        <v>-0.07851+0.172823i</v>
      </c>
      <c r="AL391" t="str">
        <f t="shared" si="156"/>
        <v>0.15433-0.144289i</v>
      </c>
      <c r="AM391" t="str">
        <f t="shared" si="157"/>
        <v>0.996508469723181-0.0102867032724164i</v>
      </c>
      <c r="AN391" t="str">
        <f t="shared" si="158"/>
        <v>-0.035506470001318-0.00371232390718826i</v>
      </c>
      <c r="AO391" t="str">
        <f t="shared" si="159"/>
        <v>-0.292139106920255-0.118463698001644i</v>
      </c>
      <c r="AP391">
        <f t="shared" si="160"/>
        <v>-28.946633085441917</v>
      </c>
      <c r="AQ391">
        <f t="shared" si="160"/>
        <v>-10.027057904655543</v>
      </c>
    </row>
    <row r="392" spans="1:43" x14ac:dyDescent="0.25">
      <c r="A392" s="3">
        <v>3910</v>
      </c>
      <c r="B392">
        <v>-0.62548700000000002</v>
      </c>
      <c r="C392">
        <v>0.548064</v>
      </c>
      <c r="D392">
        <v>0.68411</v>
      </c>
      <c r="E392">
        <v>2.0379999999999999E-3</v>
      </c>
      <c r="F392">
        <v>-5.1078999999999999E-2</v>
      </c>
      <c r="G392">
        <v>0.16079499999999999</v>
      </c>
      <c r="H392">
        <v>5.3553999999999997E-2</v>
      </c>
      <c r="I392">
        <v>0.14022699999999999</v>
      </c>
      <c r="J392">
        <v>-0.21701699999999999</v>
      </c>
      <c r="K392">
        <v>0.65490300000000001</v>
      </c>
      <c r="M392">
        <v>-7.8395999999999993E-2</v>
      </c>
      <c r="N392">
        <v>0.18548999999999999</v>
      </c>
      <c r="O392">
        <v>0.135014</v>
      </c>
      <c r="P392">
        <v>-0.162635</v>
      </c>
      <c r="R392" t="str">
        <f t="shared" si="138"/>
        <v>-0.051079+0.160795i</v>
      </c>
      <c r="S392" t="str">
        <f t="shared" si="139"/>
        <v>0.0426114164829333+0.192256809764004i</v>
      </c>
      <c r="T392" t="str">
        <f t="shared" si="140"/>
        <v>0.673339440979625-0.293337231067007i</v>
      </c>
      <c r="U392" t="str">
        <f t="shared" si="141"/>
        <v>0.142561968724253+0.0271474600886447i</v>
      </c>
      <c r="V392" t="str">
        <f t="shared" si="142"/>
        <v>-0.19812384422922+0.660541897318338i</v>
      </c>
      <c r="W392" t="str">
        <f t="shared" si="143"/>
        <v>-0.0479033263140611+0.0156451364625407i</v>
      </c>
      <c r="X392" t="str">
        <f t="shared" si="144"/>
        <v>-0.28254086469726-0.122788611367096i</v>
      </c>
      <c r="Y392">
        <f t="shared" si="145"/>
        <v>-25.95251959514702</v>
      </c>
      <c r="Z392">
        <f t="shared" si="146"/>
        <v>161.91305928889588</v>
      </c>
      <c r="AA392">
        <f t="shared" si="147"/>
        <v>-10.227045763919648</v>
      </c>
      <c r="AB392">
        <f t="shared" si="148"/>
        <v>-156.51085654978266</v>
      </c>
      <c r="AC392">
        <f t="shared" si="149"/>
        <v>112.16959252937247</v>
      </c>
      <c r="AE392">
        <f t="shared" si="150"/>
        <v>-15.457026004672226</v>
      </c>
      <c r="AF392">
        <f t="shared" si="151"/>
        <v>-14.114099603108459</v>
      </c>
      <c r="AG392">
        <f t="shared" si="152"/>
        <v>-2.6806270318415355</v>
      </c>
      <c r="AH392">
        <f t="shared" si="153"/>
        <v>-16.765230839384955</v>
      </c>
      <c r="AI392">
        <f t="shared" si="154"/>
        <v>-3.2278677700720459</v>
      </c>
      <c r="AK392" t="str">
        <f t="shared" si="155"/>
        <v>-0.078396+0.18549i</v>
      </c>
      <c r="AL392" t="str">
        <f t="shared" si="156"/>
        <v>0.135014-0.162635i</v>
      </c>
      <c r="AM392" t="str">
        <f t="shared" si="157"/>
        <v>0.989008138612539-0.0186564198085844i</v>
      </c>
      <c r="AN392" t="str">
        <f t="shared" si="158"/>
        <v>-0.0552985809154753+0.00389550701713313i</v>
      </c>
      <c r="AO392" t="str">
        <f t="shared" si="159"/>
        <v>-0.284682006561646-0.124036843018263i</v>
      </c>
      <c r="AP392">
        <f t="shared" si="160"/>
        <v>-25.124221731143198</v>
      </c>
      <c r="AQ392">
        <f t="shared" si="160"/>
        <v>-10.157924122663593</v>
      </c>
    </row>
    <row r="393" spans="1:43" x14ac:dyDescent="0.25">
      <c r="A393" s="3">
        <v>3920</v>
      </c>
      <c r="B393">
        <v>-0.51367300000000005</v>
      </c>
      <c r="C393">
        <v>0.64340799999999998</v>
      </c>
      <c r="D393">
        <v>0.66578499999999996</v>
      </c>
      <c r="E393">
        <v>-0.18667800000000001</v>
      </c>
      <c r="F393">
        <v>-4.2472000000000003E-2</v>
      </c>
      <c r="G393">
        <v>0.16112499999999999</v>
      </c>
      <c r="H393">
        <v>5.8993999999999998E-2</v>
      </c>
      <c r="I393">
        <v>0.14032800000000001</v>
      </c>
      <c r="J393">
        <v>-0.12501999999999999</v>
      </c>
      <c r="K393">
        <v>0.68096199999999996</v>
      </c>
      <c r="M393">
        <v>-7.2848999999999997E-2</v>
      </c>
      <c r="N393">
        <v>0.17666599999999999</v>
      </c>
      <c r="O393">
        <v>0.112952</v>
      </c>
      <c r="P393">
        <v>-0.184423</v>
      </c>
      <c r="R393" t="str">
        <f t="shared" si="138"/>
        <v>-0.042472+0.161125i</v>
      </c>
      <c r="S393" t="str">
        <f t="shared" si="139"/>
        <v>0.0807473041160079+0.170847293150278i</v>
      </c>
      <c r="T393" t="str">
        <f t="shared" si="140"/>
        <v>0.591645955529162-0.440722636691277i</v>
      </c>
      <c r="U393" t="str">
        <f t="shared" si="141"/>
        <v>0.128613348507277+0.0561363888979394i</v>
      </c>
      <c r="V393" t="str">
        <f t="shared" si="142"/>
        <v>-0.106871030279663+0.68373481581372i</v>
      </c>
      <c r="W393" t="str">
        <f t="shared" si="143"/>
        <v>-0.045644333752544-0.0081070602904724i</v>
      </c>
      <c r="X393" t="str">
        <f t="shared" si="144"/>
        <v>-0.288150228480315-0.122819314248237i</v>
      </c>
      <c r="Y393">
        <f t="shared" si="145"/>
        <v>-26.677373881326922</v>
      </c>
      <c r="Z393">
        <f t="shared" si="146"/>
        <v>-169.92851365189401</v>
      </c>
      <c r="AA393">
        <f t="shared" si="147"/>
        <v>-10.0826398041581</v>
      </c>
      <c r="AB393">
        <f t="shared" si="148"/>
        <v>-156.9146670828884</v>
      </c>
      <c r="AC393">
        <f t="shared" si="149"/>
        <v>-354.47536271278409</v>
      </c>
      <c r="AE393">
        <f t="shared" si="150"/>
        <v>-15.565001885148268</v>
      </c>
      <c r="AF393">
        <f t="shared" si="151"/>
        <v>-14.472232275002298</v>
      </c>
      <c r="AG393">
        <f t="shared" si="152"/>
        <v>-2.6417652339934365</v>
      </c>
      <c r="AH393">
        <f t="shared" si="153"/>
        <v>-17.056950091860813</v>
      </c>
      <c r="AI393">
        <f t="shared" si="154"/>
        <v>-3.1974181831605191</v>
      </c>
      <c r="AK393" t="str">
        <f t="shared" si="155"/>
        <v>-0.072849+0.176666i</v>
      </c>
      <c r="AL393" t="str">
        <f t="shared" si="156"/>
        <v>0.112952-0.184423i</v>
      </c>
      <c r="AM393" t="str">
        <f t="shared" si="157"/>
        <v>0.995281626633566-0.0187086534149656i</v>
      </c>
      <c r="AN393" t="str">
        <f t="shared" si="158"/>
        <v>-0.0503633218771689-0.0211194352312876i</v>
      </c>
      <c r="AO393" t="str">
        <f t="shared" si="159"/>
        <v>-0.288994226033295-0.125066600968541i</v>
      </c>
      <c r="AP393">
        <f t="shared" si="160"/>
        <v>-25.254203143184739</v>
      </c>
      <c r="AQ393">
        <f t="shared" si="160"/>
        <v>-10.036664717035027</v>
      </c>
    </row>
    <row r="394" spans="1:43" x14ac:dyDescent="0.25">
      <c r="A394" s="3">
        <v>3930</v>
      </c>
      <c r="B394">
        <v>-0.41946600000000001</v>
      </c>
      <c r="C394">
        <v>0.72076099999999999</v>
      </c>
      <c r="D394">
        <v>0.58243800000000001</v>
      </c>
      <c r="E394">
        <v>-0.34689599999999998</v>
      </c>
      <c r="F394">
        <v>-5.8665000000000002E-2</v>
      </c>
      <c r="G394">
        <v>0.181476</v>
      </c>
      <c r="H394">
        <v>7.5433E-2</v>
      </c>
      <c r="I394">
        <v>0.13725499999999999</v>
      </c>
      <c r="J394">
        <v>-2.6047000000000001E-2</v>
      </c>
      <c r="K394">
        <v>0.70609200000000005</v>
      </c>
      <c r="M394">
        <v>-7.1858000000000005E-2</v>
      </c>
      <c r="N394">
        <v>0.18542500000000001</v>
      </c>
      <c r="O394">
        <v>9.0981999999999993E-2</v>
      </c>
      <c r="P394">
        <v>-0.20230799999999999</v>
      </c>
      <c r="R394" t="str">
        <f t="shared" si="138"/>
        <v>-0.058665+0.181476i</v>
      </c>
      <c r="S394" t="str">
        <f t="shared" si="139"/>
        <v>0.125569793135906+0.144702954205295i</v>
      </c>
      <c r="T394" t="str">
        <f t="shared" si="140"/>
        <v>0.484142839591831-0.554793935311072i</v>
      </c>
      <c r="U394" t="str">
        <f t="shared" si="141"/>
        <v>0.167183200816527+0.0910864471058827i</v>
      </c>
      <c r="V394" t="str">
        <f t="shared" si="142"/>
        <v>-0.0006857209321901+0.701503572206199i</v>
      </c>
      <c r="W394" t="str">
        <f t="shared" si="143"/>
        <v>-0.0157943755441355-0.0100348538381405i</v>
      </c>
      <c r="X394" t="str">
        <f t="shared" si="144"/>
        <v>-0.288212899033425-0.130505386454618i</v>
      </c>
      <c r="Y394">
        <f t="shared" si="145"/>
        <v>-34.557327341598466</v>
      </c>
      <c r="Z394">
        <f t="shared" si="146"/>
        <v>-147.57042923152954</v>
      </c>
      <c r="AA394">
        <f t="shared" si="147"/>
        <v>-9.9957316344182665</v>
      </c>
      <c r="AB394">
        <f t="shared" si="148"/>
        <v>-155.63855577712238</v>
      </c>
      <c r="AC394">
        <f t="shared" si="149"/>
        <v>-492.17822142645838</v>
      </c>
      <c r="AE394">
        <f t="shared" si="150"/>
        <v>-14.391955557209339</v>
      </c>
      <c r="AF394">
        <f t="shared" si="151"/>
        <v>-14.352544457856862</v>
      </c>
      <c r="AG394">
        <f t="shared" si="152"/>
        <v>-2.6584801625841763</v>
      </c>
      <c r="AH394">
        <f t="shared" si="153"/>
        <v>-14.407283697387106</v>
      </c>
      <c r="AI394">
        <f t="shared" si="154"/>
        <v>-3.0793981124690424</v>
      </c>
      <c r="AK394" t="str">
        <f t="shared" si="155"/>
        <v>-0.071858+0.185425i</v>
      </c>
      <c r="AL394" t="str">
        <f t="shared" si="156"/>
        <v>0.090982-0.202308i</v>
      </c>
      <c r="AM394" t="str">
        <f t="shared" si="157"/>
        <v>0.99986827340446-0.0105725091407543i</v>
      </c>
      <c r="AN394" t="str">
        <f t="shared" si="158"/>
        <v>-0.0198624233414852-0.0286672223987494i</v>
      </c>
      <c r="AO394" t="str">
        <f t="shared" si="159"/>
        <v>-0.287555796560784-0.132500721557458i</v>
      </c>
      <c r="AP394">
        <f t="shared" si="160"/>
        <v>-29.149501878958965</v>
      </c>
      <c r="AQ394">
        <f t="shared" si="160"/>
        <v>-9.9893824441963837</v>
      </c>
    </row>
    <row r="395" spans="1:43" x14ac:dyDescent="0.25">
      <c r="A395" s="3">
        <v>3940</v>
      </c>
      <c r="B395">
        <v>-0.28503800000000001</v>
      </c>
      <c r="C395">
        <v>0.75609599999999999</v>
      </c>
      <c r="D395">
        <v>0.44800800000000002</v>
      </c>
      <c r="E395">
        <v>-0.53344800000000003</v>
      </c>
      <c r="F395">
        <v>-4.5511999999999997E-2</v>
      </c>
      <c r="G395">
        <v>0.18052599999999999</v>
      </c>
      <c r="H395">
        <v>9.6422999999999995E-2</v>
      </c>
      <c r="I395">
        <v>0.13198599999999999</v>
      </c>
      <c r="J395">
        <v>8.1157000000000007E-2</v>
      </c>
      <c r="K395">
        <v>0.70428599999999997</v>
      </c>
      <c r="M395">
        <v>-8.2454E-2</v>
      </c>
      <c r="N395">
        <v>0.18444099999999999</v>
      </c>
      <c r="O395">
        <v>6.5027000000000001E-2</v>
      </c>
      <c r="P395">
        <v>-0.215479</v>
      </c>
      <c r="R395" t="str">
        <f t="shared" si="138"/>
        <v>-0.045512+0.180526i</v>
      </c>
      <c r="S395" t="str">
        <f t="shared" si="139"/>
        <v>0.16573677258307+0.102750524065151i</v>
      </c>
      <c r="T395" t="str">
        <f t="shared" si="140"/>
        <v>0.338364385325911-0.646351692168409i</v>
      </c>
      <c r="U395" t="str">
        <f t="shared" si="141"/>
        <v>0.152822474300185+0.134208255620855i</v>
      </c>
      <c r="V395" t="str">
        <f t="shared" si="142"/>
        <v>0.106945301903401+0.693080142221788i</v>
      </c>
      <c r="W395" t="str">
        <f t="shared" si="143"/>
        <v>-0.0278243404314071-0.0426618068543176i</v>
      </c>
      <c r="X395" t="str">
        <f t="shared" si="144"/>
        <v>-0.288220341924096-0.141405373775865i</v>
      </c>
      <c r="Y395">
        <f t="shared" si="145"/>
        <v>-25.859925800007474</v>
      </c>
      <c r="Z395">
        <f t="shared" si="146"/>
        <v>-123.11268268897247</v>
      </c>
      <c r="AA395">
        <f t="shared" si="147"/>
        <v>-9.8688270254089581</v>
      </c>
      <c r="AB395">
        <f t="shared" si="148"/>
        <v>-153.86671417998713</v>
      </c>
      <c r="AC395">
        <f t="shared" si="149"/>
        <v>644.10046162648541</v>
      </c>
      <c r="AE395">
        <f t="shared" si="150"/>
        <v>-14.601591770484605</v>
      </c>
      <c r="AF395">
        <f t="shared" si="151"/>
        <v>-14.19915381857968</v>
      </c>
      <c r="AG395">
        <f t="shared" si="152"/>
        <v>-2.7387538116885146</v>
      </c>
      <c r="AH395">
        <f t="shared" si="153"/>
        <v>-13.8335054554093</v>
      </c>
      <c r="AI395">
        <f t="shared" si="154"/>
        <v>-3.0821378824243024</v>
      </c>
      <c r="AK395" t="str">
        <f t="shared" si="155"/>
        <v>-0.082454+0.184441i</v>
      </c>
      <c r="AL395" t="str">
        <f t="shared" si="156"/>
        <v>0.065027-0.215479i</v>
      </c>
      <c r="AM395" t="str">
        <f t="shared" si="157"/>
        <v>1.00219307653724-0.0229219554214246i</v>
      </c>
      <c r="AN395" t="str">
        <f t="shared" si="158"/>
        <v>-0.0262533319617771-0.0634724173549911i</v>
      </c>
      <c r="AO395" t="str">
        <f t="shared" si="159"/>
        <v>-0.285051635608284-0.144579401602836i</v>
      </c>
      <c r="AP395">
        <f t="shared" si="160"/>
        <v>-23.262434254341642</v>
      </c>
      <c r="AQ395">
        <f t="shared" si="160"/>
        <v>-9.9072915560134174</v>
      </c>
    </row>
    <row r="396" spans="1:43" x14ac:dyDescent="0.25">
      <c r="A396" s="3">
        <v>3950</v>
      </c>
      <c r="B396">
        <v>-0.144098</v>
      </c>
      <c r="C396">
        <v>0.79280200000000001</v>
      </c>
      <c r="D396">
        <v>0.26720100000000002</v>
      </c>
      <c r="E396">
        <v>-0.65818900000000002</v>
      </c>
      <c r="F396">
        <v>-4.0696999999999997E-2</v>
      </c>
      <c r="G396">
        <v>0.19134899999999999</v>
      </c>
      <c r="H396">
        <v>0.111766</v>
      </c>
      <c r="I396">
        <v>0.13104399999999999</v>
      </c>
      <c r="J396">
        <v>0.17705399999999999</v>
      </c>
      <c r="K396">
        <v>0.700376</v>
      </c>
      <c r="M396">
        <v>-5.2038000000000001E-2</v>
      </c>
      <c r="N396">
        <v>0.19024099999999999</v>
      </c>
      <c r="O396">
        <v>2.6844E-2</v>
      </c>
      <c r="P396">
        <v>-0.22542300000000001</v>
      </c>
      <c r="R396" t="str">
        <f t="shared" si="138"/>
        <v>-0.040697+0.191349i</v>
      </c>
      <c r="S396" t="str">
        <f t="shared" si="139"/>
        <v>0.19523867343351+0.0855935900742809i</v>
      </c>
      <c r="T396" t="str">
        <f t="shared" si="140"/>
        <v>0.175069395602645-0.710029423045333i</v>
      </c>
      <c r="U396" t="str">
        <f t="shared" si="141"/>
        <v>0.136812034606462+0.174578024916579i</v>
      </c>
      <c r="V396" t="str">
        <f t="shared" si="142"/>
        <v>0.207043835408751+0.684025687169638i</v>
      </c>
      <c r="W396" t="str">
        <f t="shared" si="143"/>
        <v>-0.00219023632833739-0.0154133081933788i</v>
      </c>
      <c r="X396" t="str">
        <f t="shared" si="144"/>
        <v>-0.29034634971811-0.128145926907154i</v>
      </c>
      <c r="Y396">
        <f t="shared" si="145"/>
        <v>-36.155261460911625</v>
      </c>
      <c r="Z396">
        <f t="shared" si="146"/>
        <v>-98.087603458084558</v>
      </c>
      <c r="AA396">
        <f t="shared" si="147"/>
        <v>-9.9687401476186768</v>
      </c>
      <c r="AB396">
        <f t="shared" si="148"/>
        <v>-156.18547584184248</v>
      </c>
      <c r="AC396">
        <f t="shared" si="149"/>
        <v>94.900871909884032</v>
      </c>
      <c r="AE396">
        <f t="shared" si="150"/>
        <v>-14.171337574260729</v>
      </c>
      <c r="AF396">
        <f t="shared" si="151"/>
        <v>-13.42519604515928</v>
      </c>
      <c r="AG396">
        <f t="shared" si="152"/>
        <v>-2.7181584929423237</v>
      </c>
      <c r="AH396">
        <f t="shared" si="153"/>
        <v>-13.080788620914339</v>
      </c>
      <c r="AI396">
        <f t="shared" si="154"/>
        <v>-2.9178457528923678</v>
      </c>
      <c r="AK396" t="str">
        <f t="shared" si="155"/>
        <v>-0.052038+0.190241i</v>
      </c>
      <c r="AL396" t="str">
        <f t="shared" si="156"/>
        <v>0.026844-0.225423i</v>
      </c>
      <c r="AM396" t="str">
        <f t="shared" si="157"/>
        <v>1.0061003037899-0.00880997530626733i</v>
      </c>
      <c r="AN396" t="str">
        <f t="shared" si="158"/>
        <v>0.00159526867972998-0.0372782033101549i</v>
      </c>
      <c r="AO396" t="str">
        <f t="shared" si="159"/>
        <v>-0.287775550626202-0.128683927147375i</v>
      </c>
      <c r="AP396">
        <f t="shared" si="160"/>
        <v>-28.562954619181824</v>
      </c>
      <c r="AQ396">
        <f t="shared" si="160"/>
        <v>-10.027258273060083</v>
      </c>
    </row>
    <row r="397" spans="1:43" x14ac:dyDescent="0.25">
      <c r="A397" s="3">
        <v>3960</v>
      </c>
      <c r="B397">
        <v>-5.0768000000000001E-2</v>
      </c>
      <c r="C397">
        <v>0.78847199999999995</v>
      </c>
      <c r="D397">
        <v>6.0747000000000002E-2</v>
      </c>
      <c r="E397">
        <v>-0.748058</v>
      </c>
      <c r="F397">
        <v>-2.7609000000000002E-2</v>
      </c>
      <c r="G397">
        <v>0.18337200000000001</v>
      </c>
      <c r="H397">
        <v>0.13438</v>
      </c>
      <c r="I397">
        <v>0.11139</v>
      </c>
      <c r="J397">
        <v>0.26362200000000002</v>
      </c>
      <c r="K397">
        <v>0.67366000000000004</v>
      </c>
      <c r="M397">
        <v>-6.4911999999999997E-2</v>
      </c>
      <c r="N397">
        <v>0.1923</v>
      </c>
      <c r="O397">
        <v>-5.104E-3</v>
      </c>
      <c r="P397">
        <v>-0.22797500000000001</v>
      </c>
      <c r="R397" t="str">
        <f t="shared" si="138"/>
        <v>-0.027609+0.183372i</v>
      </c>
      <c r="S397" t="str">
        <f t="shared" si="139"/>
        <v>0.214331694564781+0.0268760135373917i</v>
      </c>
      <c r="T397" t="str">
        <f t="shared" si="140"/>
        <v>0.0443853835059015-0.734169686783636i</v>
      </c>
      <c r="U397" t="str">
        <f t="shared" si="141"/>
        <v>0.11882002793434+0.204442952047701i</v>
      </c>
      <c r="V397" t="str">
        <f t="shared" si="142"/>
        <v>0.290026978617818+0.64781206865158i</v>
      </c>
      <c r="W397" t="str">
        <f t="shared" si="143"/>
        <v>-0.0146482547430132-0.0501507352228755i</v>
      </c>
      <c r="X397" t="str">
        <f t="shared" si="144"/>
        <v>-0.295235558585293-0.128205949596763i</v>
      </c>
      <c r="Y397">
        <f t="shared" si="145"/>
        <v>-25.638902334548156</v>
      </c>
      <c r="Z397">
        <f t="shared" si="146"/>
        <v>-106.28226785629212</v>
      </c>
      <c r="AA397">
        <f t="shared" si="147"/>
        <v>-9.8463688860916658</v>
      </c>
      <c r="AB397">
        <f t="shared" si="148"/>
        <v>-156.52711898071806</v>
      </c>
      <c r="AC397">
        <f t="shared" si="149"/>
        <v>-46.051902651756102</v>
      </c>
      <c r="AE397">
        <f t="shared" si="150"/>
        <v>-14.635987996727193</v>
      </c>
      <c r="AF397">
        <f t="shared" si="151"/>
        <v>-13.310515853293621</v>
      </c>
      <c r="AG397">
        <f t="shared" si="152"/>
        <v>-2.6682265087405947</v>
      </c>
      <c r="AH397">
        <f t="shared" si="153"/>
        <v>-12.524707412039064</v>
      </c>
      <c r="AI397">
        <f t="shared" si="154"/>
        <v>-2.9776241880073151</v>
      </c>
      <c r="AK397" t="str">
        <f t="shared" si="155"/>
        <v>-0.064912+0.1923i</v>
      </c>
      <c r="AL397" t="str">
        <f t="shared" si="156"/>
        <v>-0.005104-0.227975i</v>
      </c>
      <c r="AM397" t="str">
        <f t="shared" si="157"/>
        <v>1.00163999487582-0.0236207820319013i</v>
      </c>
      <c r="AN397" t="str">
        <f t="shared" si="158"/>
        <v>-0.00743529168609137-0.0732027635191935i</v>
      </c>
      <c r="AO397" t="str">
        <f t="shared" si="159"/>
        <v>-0.289767940289471-0.129417242354521i</v>
      </c>
      <c r="AP397">
        <f t="shared" si="160"/>
        <v>-22.664875122462952</v>
      </c>
      <c r="AQ397">
        <f t="shared" si="160"/>
        <v>-9.969089397368764</v>
      </c>
    </row>
    <row r="398" spans="1:43" x14ac:dyDescent="0.25">
      <c r="A398" s="3">
        <v>3970</v>
      </c>
      <c r="B398">
        <v>9.4308000000000003E-2</v>
      </c>
      <c r="C398">
        <v>0.78450399999999998</v>
      </c>
      <c r="D398">
        <v>-0.20518600000000001</v>
      </c>
      <c r="E398">
        <v>-0.772258</v>
      </c>
      <c r="F398">
        <v>-3.1054999999999999E-2</v>
      </c>
      <c r="G398">
        <v>0.185229</v>
      </c>
      <c r="H398">
        <v>0.15357199999999999</v>
      </c>
      <c r="I398">
        <v>0.109475</v>
      </c>
      <c r="J398">
        <v>0.36993199999999998</v>
      </c>
      <c r="K398">
        <v>0.63236199999999998</v>
      </c>
      <c r="M398">
        <v>-6.7971000000000004E-2</v>
      </c>
      <c r="N398">
        <v>0.18424299999999999</v>
      </c>
      <c r="O398">
        <v>-4.2639999999999997E-2</v>
      </c>
      <c r="P398">
        <v>-0.22550500000000001</v>
      </c>
      <c r="R398" t="str">
        <f t="shared" si="138"/>
        <v>-0.031055+0.185229i</v>
      </c>
      <c r="S398" t="str">
        <f t="shared" si="139"/>
        <v>0.227699948239456+0.0124789584393939i</v>
      </c>
      <c r="T398" t="str">
        <f t="shared" si="140"/>
        <v>-0.146429820792375-0.737294286148038i</v>
      </c>
      <c r="U398" t="str">
        <f t="shared" si="141"/>
        <v>0.0657105712971595+0.254472706673351i</v>
      </c>
      <c r="V398" t="str">
        <f t="shared" si="142"/>
        <v>0.402731462764148+0.603170043840509i</v>
      </c>
      <c r="W398" t="str">
        <f t="shared" si="143"/>
        <v>0.0113318433325183-0.0476457247318251i</v>
      </c>
      <c r="X398" t="str">
        <f t="shared" si="144"/>
        <v>-0.288982861131014-0.126485831061742i</v>
      </c>
      <c r="Y398">
        <f t="shared" si="145"/>
        <v>-26.200556131459972</v>
      </c>
      <c r="Z398">
        <f t="shared" si="146"/>
        <v>-76.621588211639619</v>
      </c>
      <c r="AA398">
        <f t="shared" si="147"/>
        <v>-10.02134323440904</v>
      </c>
      <c r="AB398">
        <f t="shared" si="148"/>
        <v>-156.36133213117174</v>
      </c>
      <c r="AC398">
        <f t="shared" si="149"/>
        <v>370.52589892958565</v>
      </c>
      <c r="AE398">
        <f t="shared" si="150"/>
        <v>-14.52542882851043</v>
      </c>
      <c r="AF398">
        <f t="shared" si="151"/>
        <v>-12.839716782022364</v>
      </c>
      <c r="AG398">
        <f t="shared" si="152"/>
        <v>-2.4791730437337698</v>
      </c>
      <c r="AH398">
        <f t="shared" si="153"/>
        <v>-11.606838997295302</v>
      </c>
      <c r="AI398">
        <f t="shared" si="154"/>
        <v>-2.7900869684087648</v>
      </c>
      <c r="AK398" t="str">
        <f t="shared" si="155"/>
        <v>-0.067971+0.184243i</v>
      </c>
      <c r="AL398" t="str">
        <f t="shared" si="156"/>
        <v>-0.04264-0.225505i</v>
      </c>
      <c r="AM398" t="str">
        <f t="shared" si="157"/>
        <v>1.01264298306925-0.0195828335203069i</v>
      </c>
      <c r="AN398" t="str">
        <f t="shared" si="158"/>
        <v>0.0251847453595839-0.0692321904918231i</v>
      </c>
      <c r="AO398" t="str">
        <f t="shared" si="159"/>
        <v>-0.283648613953697-0.123510743150683i</v>
      </c>
      <c r="AP398">
        <f t="shared" si="160"/>
        <v>-22.654107623777474</v>
      </c>
      <c r="AQ398">
        <f t="shared" si="160"/>
        <v>-10.190361502468408</v>
      </c>
    </row>
    <row r="399" spans="1:43" x14ac:dyDescent="0.25">
      <c r="A399" s="3">
        <v>3980</v>
      </c>
      <c r="B399">
        <v>0.20718900000000001</v>
      </c>
      <c r="C399">
        <v>0.76331099999999996</v>
      </c>
      <c r="D399">
        <v>-0.48478100000000002</v>
      </c>
      <c r="E399">
        <v>-0.680674</v>
      </c>
      <c r="F399">
        <v>-1.1173000000000001E-2</v>
      </c>
      <c r="G399">
        <v>0.171431</v>
      </c>
      <c r="H399">
        <v>0.170483</v>
      </c>
      <c r="I399">
        <v>9.9387000000000003E-2</v>
      </c>
      <c r="J399">
        <v>0.47044999999999998</v>
      </c>
      <c r="K399">
        <v>0.56956600000000002</v>
      </c>
      <c r="M399">
        <v>-5.8184E-2</v>
      </c>
      <c r="N399">
        <v>0.18562799999999999</v>
      </c>
      <c r="O399">
        <v>-8.2642999999999994E-2</v>
      </c>
      <c r="P399">
        <v>-0.21316399999999999</v>
      </c>
      <c r="R399" t="str">
        <f t="shared" si="138"/>
        <v>-0.011173+0.171431i</v>
      </c>
      <c r="S399" t="str">
        <f t="shared" si="139"/>
        <v>0.215445339073787-0.0735217392986155i</v>
      </c>
      <c r="T399" t="str">
        <f t="shared" si="140"/>
        <v>-0.308923122186896-0.703343433254269i</v>
      </c>
      <c r="U399" t="str">
        <f t="shared" si="141"/>
        <v>0.00454650031069924+0.249797198134049i</v>
      </c>
      <c r="V399" t="str">
        <f t="shared" si="142"/>
        <v>0.491811434958945+0.533386465109562i</v>
      </c>
      <c r="W399" t="str">
        <f t="shared" si="143"/>
        <v>0.00861938791164157-0.0635306586662967i</v>
      </c>
      <c r="X399" t="str">
        <f t="shared" si="144"/>
        <v>-0.292389325167128-0.119946066749804i</v>
      </c>
      <c r="Y399">
        <f t="shared" si="145"/>
        <v>-23.86111851777158</v>
      </c>
      <c r="Z399">
        <f t="shared" si="146"/>
        <v>-82.273692057667461</v>
      </c>
      <c r="AA399">
        <f t="shared" si="147"/>
        <v>-10.005276564072016</v>
      </c>
      <c r="AB399">
        <f t="shared" si="148"/>
        <v>-157.69522536731824</v>
      </c>
      <c r="AC399">
        <f t="shared" si="149"/>
        <v>-230.12133429947173</v>
      </c>
      <c r="AE399">
        <f t="shared" si="150"/>
        <v>-15.299804074628172</v>
      </c>
      <c r="AF399">
        <f t="shared" si="151"/>
        <v>-12.854846544189094</v>
      </c>
      <c r="AG399">
        <f t="shared" si="152"/>
        <v>-2.2905563292601143</v>
      </c>
      <c r="AH399">
        <f t="shared" si="153"/>
        <v>-12.046810304648051</v>
      </c>
      <c r="AI399">
        <f t="shared" si="154"/>
        <v>-2.7870094308822186</v>
      </c>
      <c r="AK399" t="str">
        <f t="shared" si="155"/>
        <v>-0.058184+0.185628i</v>
      </c>
      <c r="AL399" t="str">
        <f t="shared" si="156"/>
        <v>-0.082643-0.213164i</v>
      </c>
      <c r="AM399" t="str">
        <f t="shared" si="157"/>
        <v>0.998473471595872-0.0243329984329082i</v>
      </c>
      <c r="AN399" t="str">
        <f t="shared" si="158"/>
        <v>0.0253580802200252-0.0813443566065553i</v>
      </c>
      <c r="AO399" t="str">
        <f t="shared" si="159"/>
        <v>-0.287129807293087-0.11575101356385i</v>
      </c>
      <c r="AP399">
        <f t="shared" si="160"/>
        <v>-21.39067172862044</v>
      </c>
      <c r="AQ399">
        <f t="shared" si="160"/>
        <v>-10.18444932484668</v>
      </c>
    </row>
    <row r="400" spans="1:43" x14ac:dyDescent="0.25">
      <c r="A400" s="3">
        <v>3990</v>
      </c>
      <c r="B400">
        <v>0.31745600000000002</v>
      </c>
      <c r="C400">
        <v>0.69890200000000002</v>
      </c>
      <c r="D400">
        <v>-0.67913500000000004</v>
      </c>
      <c r="E400">
        <v>-0.50644999999999996</v>
      </c>
      <c r="F400">
        <v>-1.1903E-2</v>
      </c>
      <c r="G400">
        <v>0.198882</v>
      </c>
      <c r="H400">
        <v>0.20066400000000001</v>
      </c>
      <c r="I400">
        <v>8.5565000000000002E-2</v>
      </c>
      <c r="J400">
        <v>0.56138999999999994</v>
      </c>
      <c r="K400">
        <v>0.499892</v>
      </c>
      <c r="M400">
        <v>-4.5422999999999998E-2</v>
      </c>
      <c r="N400">
        <v>0.18621199999999999</v>
      </c>
      <c r="O400">
        <v>-0.115313</v>
      </c>
      <c r="P400">
        <v>-0.19756399999999999</v>
      </c>
      <c r="R400" t="str">
        <f t="shared" si="138"/>
        <v>-0.011903+0.198882i</v>
      </c>
      <c r="S400" t="str">
        <f t="shared" si="139"/>
        <v>0.238830091407496-0.0828447460775871i</v>
      </c>
      <c r="T400" t="str">
        <f t="shared" si="140"/>
        <v>-0.449443870009597-0.592154159582209i</v>
      </c>
      <c r="U400" t="str">
        <f t="shared" si="141"/>
        <v>-0.0254823306427522+0.317461951459215i</v>
      </c>
      <c r="V400" t="str">
        <f t="shared" si="142"/>
        <v>0.588998857795735+0.446037701272377i</v>
      </c>
      <c r="W400" t="str">
        <f t="shared" si="143"/>
        <v>0.0407629156577777-0.025034031605428i</v>
      </c>
      <c r="X400" t="str">
        <f t="shared" si="144"/>
        <v>-0.282553419781004-0.120712873752642i</v>
      </c>
      <c r="Y400">
        <f t="shared" si="145"/>
        <v>-26.404836172655163</v>
      </c>
      <c r="Z400">
        <f t="shared" si="146"/>
        <v>-31.555642337444656</v>
      </c>
      <c r="AA400">
        <f t="shared" si="147"/>
        <v>-10.249910512081277</v>
      </c>
      <c r="AB400">
        <f t="shared" si="148"/>
        <v>-156.86678856384015</v>
      </c>
      <c r="AC400">
        <f t="shared" si="149"/>
        <v>345.13085454635626</v>
      </c>
      <c r="AE400">
        <f t="shared" si="150"/>
        <v>-14.012561924357925</v>
      </c>
      <c r="AF400">
        <f t="shared" si="151"/>
        <v>-11.944783144586708</v>
      </c>
      <c r="AG400">
        <f t="shared" si="152"/>
        <v>-2.5755270103977148</v>
      </c>
      <c r="AH400">
        <f t="shared" si="153"/>
        <v>-9.9382740974631325</v>
      </c>
      <c r="AI400">
        <f t="shared" si="154"/>
        <v>-2.6291134155912048</v>
      </c>
      <c r="AK400" t="str">
        <f t="shared" si="155"/>
        <v>-0.045423+0.186212i</v>
      </c>
      <c r="AL400" t="str">
        <f t="shared" si="156"/>
        <v>-0.115313-0.197564i</v>
      </c>
      <c r="AM400" t="str">
        <f t="shared" si="157"/>
        <v>1.02089526866708-0.0112424055963775i</v>
      </c>
      <c r="AN400" t="str">
        <f t="shared" si="158"/>
        <v>0.0633884318597194-0.0442742827216935i</v>
      </c>
      <c r="AO400" t="str">
        <f t="shared" si="159"/>
        <v>-0.281603767675136-0.113206471757222i</v>
      </c>
      <c r="AP400">
        <f t="shared" si="160"/>
        <v>-22.234219026203867</v>
      </c>
      <c r="AQ400">
        <f t="shared" si="160"/>
        <v>-10.356631033031613</v>
      </c>
    </row>
    <row r="401" spans="1:43" x14ac:dyDescent="0.25">
      <c r="A401" s="3">
        <v>4000</v>
      </c>
      <c r="B401">
        <v>0.41272700000000001</v>
      </c>
      <c r="C401">
        <v>0.65022000000000002</v>
      </c>
      <c r="D401">
        <v>-0.83044099999999998</v>
      </c>
      <c r="E401">
        <v>-0.29263400000000001</v>
      </c>
      <c r="F401">
        <v>-2.313E-3</v>
      </c>
      <c r="G401">
        <v>0.18152199999999999</v>
      </c>
      <c r="H401">
        <v>0.191187</v>
      </c>
      <c r="I401">
        <v>6.6682000000000005E-2</v>
      </c>
      <c r="J401">
        <v>0.63803600000000005</v>
      </c>
      <c r="K401">
        <v>0.40298899999999999</v>
      </c>
      <c r="M401">
        <v>-3.8205000000000003E-2</v>
      </c>
      <c r="N401">
        <v>0.18299299999999999</v>
      </c>
      <c r="O401">
        <v>-0.150148</v>
      </c>
      <c r="P401">
        <v>-0.17482</v>
      </c>
      <c r="R401" t="str">
        <f t="shared" si="138"/>
        <v>-0.002313+0.181522i</v>
      </c>
      <c r="S401" t="str">
        <f t="shared" si="139"/>
        <v>0.213060830066547-0.157201002496496i</v>
      </c>
      <c r="T401" t="str">
        <f t="shared" si="140"/>
        <v>-0.577148562378922-0.503314480854385i</v>
      </c>
      <c r="U401" t="str">
        <f t="shared" si="141"/>
        <v>-0.0696716921761441+0.277505302095621i</v>
      </c>
      <c r="V401" t="str">
        <f t="shared" si="142"/>
        <v>0.647914100535481+0.34667878833759i</v>
      </c>
      <c r="W401" t="str">
        <f t="shared" si="143"/>
        <v>0.034374829752365-0.0317631748943506i</v>
      </c>
      <c r="X401" t="str">
        <f t="shared" si="144"/>
        <v>-0.290337900433111-0.116660586648432i</v>
      </c>
      <c r="Y401">
        <f t="shared" si="145"/>
        <v>-26.594511515383136</v>
      </c>
      <c r="Z401">
        <f t="shared" si="146"/>
        <v>-42.73868144006429</v>
      </c>
      <c r="AA401">
        <f t="shared" si="147"/>
        <v>-10.091916287770651</v>
      </c>
      <c r="AB401">
        <f t="shared" si="148"/>
        <v>-158.10925964020703</v>
      </c>
      <c r="AC401">
        <f t="shared" si="149"/>
        <v>753.48238711975387</v>
      </c>
      <c r="AE401">
        <f t="shared" si="150"/>
        <v>-14.820709555748444</v>
      </c>
      <c r="AF401">
        <f t="shared" si="151"/>
        <v>-11.542381676193603</v>
      </c>
      <c r="AG401">
        <f t="shared" si="152"/>
        <v>-2.3178683496659285</v>
      </c>
      <c r="AH401">
        <f t="shared" si="153"/>
        <v>-10.869105541326631</v>
      </c>
      <c r="AI401">
        <f t="shared" si="154"/>
        <v>-2.6762323915288242</v>
      </c>
      <c r="AK401" t="str">
        <f t="shared" si="155"/>
        <v>-0.038205+0.182993i</v>
      </c>
      <c r="AL401" t="str">
        <f t="shared" si="156"/>
        <v>-0.150148-0.17482i</v>
      </c>
      <c r="AM401" t="str">
        <f t="shared" si="157"/>
        <v>1.00690748635641-0.0169135002394467i</v>
      </c>
      <c r="AN401" t="str">
        <f t="shared" si="158"/>
        <v>0.0575974758935164-0.0469817371448187i</v>
      </c>
      <c r="AO401" t="str">
        <f t="shared" si="159"/>
        <v>-0.289964189864326-0.110016743454227i</v>
      </c>
      <c r="AP401">
        <f t="shared" si="160"/>
        <v>-22.576871450364671</v>
      </c>
      <c r="AQ401">
        <f t="shared" si="160"/>
        <v>-10.169020638688565</v>
      </c>
    </row>
    <row r="402" spans="1:43" x14ac:dyDescent="0.25">
      <c r="A402" s="3">
        <v>4010</v>
      </c>
      <c r="B402">
        <v>0.50689200000000001</v>
      </c>
      <c r="C402">
        <v>0.56613800000000003</v>
      </c>
      <c r="D402">
        <v>-0.88543700000000003</v>
      </c>
      <c r="E402">
        <v>-6.0082999999999998E-2</v>
      </c>
      <c r="F402">
        <v>-1.15E-3</v>
      </c>
      <c r="G402">
        <v>0.19489600000000001</v>
      </c>
      <c r="H402">
        <v>0.183865</v>
      </c>
      <c r="I402">
        <v>3.705E-2</v>
      </c>
      <c r="J402">
        <v>0.69797799999999999</v>
      </c>
      <c r="K402">
        <v>0.30841000000000002</v>
      </c>
      <c r="M402">
        <v>-3.6677000000000001E-2</v>
      </c>
      <c r="N402">
        <v>0.184917</v>
      </c>
      <c r="O402">
        <v>-0.180757</v>
      </c>
      <c r="P402">
        <v>-0.141815</v>
      </c>
      <c r="R402" t="str">
        <f t="shared" si="138"/>
        <v>-0.00115+0.194896i</v>
      </c>
      <c r="S402" t="str">
        <f t="shared" si="139"/>
        <v>0.193523039350103-0.170542444511937i</v>
      </c>
      <c r="T402" t="str">
        <f t="shared" si="140"/>
        <v>-0.669672350143006-0.356443155579678i</v>
      </c>
      <c r="U402" t="str">
        <f t="shared" si="141"/>
        <v>-0.0918414079450913+0.297048113259931i</v>
      </c>
      <c r="V402" t="str">
        <f t="shared" si="142"/>
        <v>0.697584109741091+0.247211612773811i</v>
      </c>
      <c r="W402" t="str">
        <f t="shared" si="143"/>
        <v>0.0472686708041229-0.00984074984236743i</v>
      </c>
      <c r="X402" t="str">
        <f t="shared" si="144"/>
        <v>-0.291028755400017-0.101222813805067i</v>
      </c>
      <c r="Y402">
        <f t="shared" si="145"/>
        <v>-26.324265021736025</v>
      </c>
      <c r="Z402">
        <f t="shared" si="146"/>
        <v>-11.76028463226193</v>
      </c>
      <c r="AA402">
        <f t="shared" si="147"/>
        <v>-10.225334153462519</v>
      </c>
      <c r="AB402">
        <f t="shared" si="148"/>
        <v>-160.82179623383814</v>
      </c>
      <c r="AC402">
        <f t="shared" si="149"/>
        <v>197.73710461688802</v>
      </c>
      <c r="AE402">
        <f t="shared" si="150"/>
        <v>-14.203790277840362</v>
      </c>
      <c r="AF402">
        <f t="shared" si="151"/>
        <v>-11.769440155540309</v>
      </c>
      <c r="AG402">
        <f t="shared" si="152"/>
        <v>-2.399450280828022</v>
      </c>
      <c r="AH402">
        <f t="shared" si="153"/>
        <v>-10.146973835034887</v>
      </c>
      <c r="AI402">
        <f t="shared" si="154"/>
        <v>-2.6142778509603506</v>
      </c>
      <c r="AK402" t="str">
        <f t="shared" si="155"/>
        <v>-0.036677+0.184917i</v>
      </c>
      <c r="AL402" t="str">
        <f t="shared" si="156"/>
        <v>-0.180757-0.141815i</v>
      </c>
      <c r="AM402" t="str">
        <f t="shared" si="157"/>
        <v>1.01774644042774-0.011542523517511i</v>
      </c>
      <c r="AN402" t="str">
        <f t="shared" si="158"/>
        <v>0.0711762047375293-0.0270953244490899i</v>
      </c>
      <c r="AO402" t="str">
        <f t="shared" si="159"/>
        <v>-0.292980829116516-0.0941924285954397i</v>
      </c>
      <c r="AP402">
        <f t="shared" si="160"/>
        <v>-22.36556377520148</v>
      </c>
      <c r="AQ402">
        <f t="shared" si="160"/>
        <v>-10.236042558573711</v>
      </c>
    </row>
    <row r="403" spans="1:43" x14ac:dyDescent="0.25">
      <c r="A403" s="3">
        <v>4020</v>
      </c>
      <c r="B403">
        <v>0.60275500000000004</v>
      </c>
      <c r="C403">
        <v>0.47217199999999998</v>
      </c>
      <c r="D403">
        <v>-0.88019099999999995</v>
      </c>
      <c r="E403">
        <v>0.16742699999999999</v>
      </c>
      <c r="F403">
        <v>1.6173E-2</v>
      </c>
      <c r="G403">
        <v>0.19631399999999999</v>
      </c>
      <c r="H403">
        <v>0.15579399999999999</v>
      </c>
      <c r="I403">
        <v>3.2810000000000001E-3</v>
      </c>
      <c r="J403">
        <v>0.74917</v>
      </c>
      <c r="K403">
        <v>0.186199</v>
      </c>
      <c r="M403">
        <v>-2.2373000000000001E-2</v>
      </c>
      <c r="N403">
        <v>0.196794</v>
      </c>
      <c r="O403">
        <v>-0.204267</v>
      </c>
      <c r="P403">
        <v>-0.107976</v>
      </c>
      <c r="R403" t="str">
        <f t="shared" si="138"/>
        <v>0.016173+0.196314i</v>
      </c>
      <c r="S403" t="str">
        <f t="shared" si="139"/>
        <v>0.167594710404791-0.200981458544214i</v>
      </c>
      <c r="T403" t="str">
        <f t="shared" si="140"/>
        <v>-0.740332383609753-0.204198235707062i</v>
      </c>
      <c r="U403" t="str">
        <f t="shared" si="141"/>
        <v>-0.0849059219385982+0.285155272055822i</v>
      </c>
      <c r="V403" t="str">
        <f t="shared" si="142"/>
        <v>0.728970844995247+0.12958989120532i</v>
      </c>
      <c r="W403" t="str">
        <f t="shared" si="143"/>
        <v>0.0481246378379725-0.0132989481849792i</v>
      </c>
      <c r="X403" t="str">
        <f t="shared" si="144"/>
        <v>-0.294417146664943-0.0983183677185561i</v>
      </c>
      <c r="Y403">
        <f t="shared" si="145"/>
        <v>-26.033051092410858</v>
      </c>
      <c r="Z403">
        <f t="shared" si="146"/>
        <v>-15.447810598118153</v>
      </c>
      <c r="AA403">
        <f t="shared" si="147"/>
        <v>-10.161574867916078</v>
      </c>
      <c r="AB403">
        <f t="shared" si="148"/>
        <v>-161.53364981045894</v>
      </c>
      <c r="AC403">
        <f t="shared" si="149"/>
        <v>91.034098168497238</v>
      </c>
      <c r="AE403">
        <f t="shared" si="150"/>
        <v>-14.111598513571916</v>
      </c>
      <c r="AF403">
        <f t="shared" si="151"/>
        <v>-11.64426522258718</v>
      </c>
      <c r="AG403">
        <f t="shared" si="152"/>
        <v>-2.2930336277848982</v>
      </c>
      <c r="AH403">
        <f t="shared" si="153"/>
        <v>-10.529461098828259</v>
      </c>
      <c r="AI403">
        <f t="shared" si="154"/>
        <v>-2.6106728064508546</v>
      </c>
      <c r="AK403" t="str">
        <f t="shared" si="155"/>
        <v>-0.022373+0.196794i</v>
      </c>
      <c r="AL403" t="str">
        <f t="shared" si="156"/>
        <v>-0.204267-0.107976i</v>
      </c>
      <c r="AM403" t="str">
        <f t="shared" si="157"/>
        <v>1.01356703366325-0.0161514021336459i</v>
      </c>
      <c r="AN403" t="str">
        <f t="shared" si="158"/>
        <v>0.0707196887554361-0.0308223199556846i</v>
      </c>
      <c r="AO403" t="str">
        <f t="shared" si="159"/>
        <v>-0.295837301008347-0.0913368555446749i</v>
      </c>
      <c r="AP403">
        <f t="shared" si="160"/>
        <v>-22.253889021948137</v>
      </c>
      <c r="AQ403">
        <f t="shared" si="160"/>
        <v>-10.183529261552193</v>
      </c>
    </row>
    <row r="404" spans="1:43" x14ac:dyDescent="0.25">
      <c r="A404" s="3">
        <v>4030</v>
      </c>
      <c r="B404">
        <v>0.66754500000000005</v>
      </c>
      <c r="C404">
        <v>0.36739500000000003</v>
      </c>
      <c r="D404">
        <v>-0.82328000000000001</v>
      </c>
      <c r="E404">
        <v>0.37545299999999998</v>
      </c>
      <c r="F404">
        <v>2.0594000000000001E-2</v>
      </c>
      <c r="G404">
        <v>0.19438</v>
      </c>
      <c r="H404">
        <v>0.12671399999999999</v>
      </c>
      <c r="I404">
        <v>-1.189E-2</v>
      </c>
      <c r="J404">
        <v>0.77332100000000004</v>
      </c>
      <c r="K404">
        <v>5.3867999999999999E-2</v>
      </c>
      <c r="M404">
        <v>-2.0507000000000001E-2</v>
      </c>
      <c r="N404">
        <v>0.18761800000000001</v>
      </c>
      <c r="O404">
        <v>-0.22129199999999999</v>
      </c>
      <c r="P404">
        <v>-7.1407999999999999E-2</v>
      </c>
      <c r="R404" t="str">
        <f t="shared" si="138"/>
        <v>0.020594+0.19438i</v>
      </c>
      <c r="S404" t="str">
        <f t="shared" si="139"/>
        <v>0.133369817676335-0.236790573011027i</v>
      </c>
      <c r="T404" t="str">
        <f t="shared" si="140"/>
        <v>-0.774203057905026-0.042898081005214i</v>
      </c>
      <c r="U404" t="str">
        <f t="shared" si="141"/>
        <v>-0.0996833489699451+0.26677631286509i</v>
      </c>
      <c r="V404" t="str">
        <f t="shared" si="142"/>
        <v>0.737939455090371+0.0054130949154666i</v>
      </c>
      <c r="W404" t="str">
        <f t="shared" si="143"/>
        <v>0.0528837095671563+0.00634899365421322i</v>
      </c>
      <c r="X404" t="str">
        <f t="shared" si="144"/>
        <v>-0.296896009116992-0.0972621662374083i</v>
      </c>
      <c r="Y404">
        <f t="shared" si="145"/>
        <v>-25.471412064212878</v>
      </c>
      <c r="Z404">
        <f t="shared" si="146"/>
        <v>6.8459225431020592</v>
      </c>
      <c r="AA404">
        <f t="shared" si="147"/>
        <v>-10.105182823913152</v>
      </c>
      <c r="AB404">
        <f t="shared" si="148"/>
        <v>-161.86137256386553</v>
      </c>
      <c r="AC404">
        <f t="shared" si="149"/>
        <v>145.80839859032184</v>
      </c>
      <c r="AE404">
        <f t="shared" si="150"/>
        <v>-14.178491362931371</v>
      </c>
      <c r="AF404">
        <f t="shared" si="151"/>
        <v>-11.316066685380942</v>
      </c>
      <c r="AG404">
        <f t="shared" si="152"/>
        <v>-2.2095890923045891</v>
      </c>
      <c r="AH404">
        <f t="shared" si="153"/>
        <v>-10.909450292127648</v>
      </c>
      <c r="AI404">
        <f t="shared" si="154"/>
        <v>-2.63935169548563</v>
      </c>
      <c r="AK404" t="str">
        <f t="shared" si="155"/>
        <v>-0.020507+0.187618i</v>
      </c>
      <c r="AL404" t="str">
        <f t="shared" si="156"/>
        <v>-0.221292-0.071408i</v>
      </c>
      <c r="AM404" t="str">
        <f t="shared" si="157"/>
        <v>1.01887300743453-0.0161441263228982i</v>
      </c>
      <c r="AN404" t="str">
        <f t="shared" si="158"/>
        <v>0.0759291637397622-0.00945562717323279i</v>
      </c>
      <c r="AO404" t="str">
        <f t="shared" si="159"/>
        <v>-0.300456074783517-0.0914591830095846i</v>
      </c>
      <c r="AP404">
        <f t="shared" si="160"/>
        <v>-22.324993006168082</v>
      </c>
      <c r="AQ404">
        <f t="shared" si="160"/>
        <v>-10.059529461706706</v>
      </c>
    </row>
    <row r="405" spans="1:43" x14ac:dyDescent="0.25">
      <c r="A405" s="3">
        <v>4040</v>
      </c>
      <c r="B405">
        <v>0.72304299999999999</v>
      </c>
      <c r="C405">
        <v>0.24609400000000001</v>
      </c>
      <c r="D405">
        <v>-0.73735700000000004</v>
      </c>
      <c r="E405">
        <v>0.55187399999999998</v>
      </c>
      <c r="F405">
        <v>3.3903000000000003E-2</v>
      </c>
      <c r="G405">
        <v>0.19056500000000001</v>
      </c>
      <c r="H405">
        <v>9.1847999999999999E-2</v>
      </c>
      <c r="I405">
        <v>-2.2509999999999999E-2</v>
      </c>
      <c r="J405">
        <v>0.77697300000000002</v>
      </c>
      <c r="K405">
        <v>-8.7206000000000006E-2</v>
      </c>
      <c r="M405">
        <v>-1.8006000000000001E-2</v>
      </c>
      <c r="N405">
        <v>0.19797300000000001</v>
      </c>
      <c r="O405">
        <v>-0.23122899999999999</v>
      </c>
      <c r="P405">
        <v>-2.8673000000000001E-2</v>
      </c>
      <c r="R405" t="str">
        <f t="shared" si="138"/>
        <v>0.033903+0.190565i</v>
      </c>
      <c r="S405" t="str">
        <f t="shared" si="139"/>
        <v>0.111122559078861-0.262160328598237i</v>
      </c>
      <c r="T405" t="str">
        <f t="shared" si="140"/>
        <v>-0.780276501250338+0.118965644267099i</v>
      </c>
      <c r="U405" t="str">
        <f t="shared" si="141"/>
        <v>-0.0937569216289453+0.247759414539086i</v>
      </c>
      <c r="V405" t="str">
        <f t="shared" si="142"/>
        <v>0.73005702184966-0.122939136582848i</v>
      </c>
      <c r="W405" t="str">
        <f t="shared" si="143"/>
        <v>0.0659016945752463+0.0017639392425792i</v>
      </c>
      <c r="X405" t="str">
        <f t="shared" si="144"/>
        <v>-0.297675926285501-0.0945068101190252i</v>
      </c>
      <c r="Y405">
        <f t="shared" si="145"/>
        <v>-23.618958054839108</v>
      </c>
      <c r="Z405">
        <f t="shared" si="146"/>
        <v>1.5332253485082097</v>
      </c>
      <c r="AA405">
        <f t="shared" si="147"/>
        <v>-10.108061433041975</v>
      </c>
      <c r="AB405">
        <f t="shared" si="148"/>
        <v>-162.38628279879069</v>
      </c>
      <c r="AC405">
        <f t="shared" si="149"/>
        <v>151.1032061049475</v>
      </c>
      <c r="AE405">
        <f t="shared" si="150"/>
        <v>-14.263808400254101</v>
      </c>
      <c r="AF405">
        <f t="shared" si="151"/>
        <v>-10.91106287763891</v>
      </c>
      <c r="AG405">
        <f t="shared" si="152"/>
        <v>-2.0552293777055248</v>
      </c>
      <c r="AH405">
        <f t="shared" si="153"/>
        <v>-11.538170350377072</v>
      </c>
      <c r="AI405">
        <f t="shared" si="154"/>
        <v>-2.6114234804679182</v>
      </c>
      <c r="AK405" t="str">
        <f t="shared" si="155"/>
        <v>-0.018006+0.197973i</v>
      </c>
      <c r="AL405" t="str">
        <f t="shared" si="156"/>
        <v>-0.231229-0.028673i</v>
      </c>
      <c r="AM405" t="str">
        <f t="shared" si="157"/>
        <v>1.01668528986963-0.0282465606678551i</v>
      </c>
      <c r="AN405" t="str">
        <f t="shared" si="158"/>
        <v>0.0870866817685485-0.0132613458658383i</v>
      </c>
      <c r="AO405" t="str">
        <f t="shared" si="159"/>
        <v>-0.301285027921794-0.0881750111077033i</v>
      </c>
      <c r="AP405">
        <f t="shared" si="160"/>
        <v>-21.101408847611019</v>
      </c>
      <c r="AQ405">
        <f t="shared" si="160"/>
        <v>-10.063543858418262</v>
      </c>
    </row>
    <row r="406" spans="1:43" x14ac:dyDescent="0.25">
      <c r="A406" s="3">
        <v>4050</v>
      </c>
      <c r="B406">
        <v>0.76764500000000002</v>
      </c>
      <c r="C406">
        <v>9.5240000000000005E-2</v>
      </c>
      <c r="D406">
        <v>-0.59830300000000003</v>
      </c>
      <c r="E406">
        <v>0.688365</v>
      </c>
      <c r="F406">
        <v>4.1085000000000003E-2</v>
      </c>
      <c r="G406">
        <v>0.192521</v>
      </c>
      <c r="H406">
        <v>5.6127000000000003E-2</v>
      </c>
      <c r="I406">
        <v>-1.7432E-2</v>
      </c>
      <c r="J406">
        <v>0.75410600000000005</v>
      </c>
      <c r="K406">
        <v>-0.22637699999999999</v>
      </c>
      <c r="M406">
        <v>-1.2276E-2</v>
      </c>
      <c r="N406">
        <v>0.19872799999999999</v>
      </c>
      <c r="O406">
        <v>-0.23472899999999999</v>
      </c>
      <c r="P406">
        <v>1.2089000000000001E-2</v>
      </c>
      <c r="R406" t="str">
        <f t="shared" si="138"/>
        <v>0.041085+0.192521i</v>
      </c>
      <c r="S406" t="str">
        <f t="shared" si="139"/>
        <v>0.0529061451754795-0.268811874714699i</v>
      </c>
      <c r="T406" t="str">
        <f t="shared" si="140"/>
        <v>-0.738849200854576+0.297735718401527i</v>
      </c>
      <c r="U406" t="str">
        <f t="shared" si="141"/>
        <v>-0.100243518290341+0.228606346225093i</v>
      </c>
      <c r="V406" t="str">
        <f t="shared" si="142"/>
        <v>0.702925943212771-0.243107548002643i</v>
      </c>
      <c r="W406" t="str">
        <f t="shared" si="143"/>
        <v>0.0642067132665123+0.0187184201858353i</v>
      </c>
      <c r="X406" t="str">
        <f t="shared" si="144"/>
        <v>-0.299581646207284-0.0919902145881059i</v>
      </c>
      <c r="Y406">
        <f t="shared" si="145"/>
        <v>-23.494126285285361</v>
      </c>
      <c r="Z406">
        <f t="shared" si="146"/>
        <v>16.253182904146758</v>
      </c>
      <c r="AA406">
        <f t="shared" si="147"/>
        <v>-10.078382646646123</v>
      </c>
      <c r="AB406">
        <f t="shared" si="148"/>
        <v>-162.9302543407685</v>
      </c>
      <c r="AC406">
        <f t="shared" si="149"/>
        <v>609.87279017455057</v>
      </c>
      <c r="AE406">
        <f t="shared" si="150"/>
        <v>-14.117023744967165</v>
      </c>
      <c r="AF406">
        <f t="shared" si="151"/>
        <v>-11.245978960369339</v>
      </c>
      <c r="AG406">
        <f t="shared" si="152"/>
        <v>-1.9753777922318763</v>
      </c>
      <c r="AH406">
        <f t="shared" si="153"/>
        <v>-12.05444865995169</v>
      </c>
      <c r="AI406">
        <f t="shared" si="154"/>
        <v>-2.5711299142100632</v>
      </c>
      <c r="AK406" t="str">
        <f t="shared" si="155"/>
        <v>-0.012276+0.198728i</v>
      </c>
      <c r="AL406" t="str">
        <f t="shared" si="156"/>
        <v>-0.234729+0.012089i</v>
      </c>
      <c r="AM406" t="str">
        <f t="shared" si="157"/>
        <v>1.01737356139559-0.0272369142976085i</v>
      </c>
      <c r="AN406" t="str">
        <f t="shared" si="158"/>
        <v>0.0849096049726985+0.00514229781377486i</v>
      </c>
      <c r="AO406" t="str">
        <f t="shared" si="159"/>
        <v>-0.304221944580018-0.0872206293455393i</v>
      </c>
      <c r="AP406">
        <f t="shared" si="160"/>
        <v>-21.404963856704669</v>
      </c>
      <c r="AQ406">
        <f t="shared" si="160"/>
        <v>-9.9931249281326355</v>
      </c>
    </row>
    <row r="407" spans="1:43" x14ac:dyDescent="0.25">
      <c r="A407" s="3">
        <v>4060</v>
      </c>
      <c r="B407">
        <v>0.77302999999999999</v>
      </c>
      <c r="C407">
        <v>-5.5752000000000003E-2</v>
      </c>
      <c r="D407">
        <v>-0.45813700000000002</v>
      </c>
      <c r="E407">
        <v>0.78710899999999995</v>
      </c>
      <c r="F407">
        <v>4.9084000000000003E-2</v>
      </c>
      <c r="G407">
        <v>0.19733899999999999</v>
      </c>
      <c r="H407">
        <v>5.483E-3</v>
      </c>
      <c r="I407">
        <v>-4.875E-3</v>
      </c>
      <c r="J407">
        <v>0.70327899999999999</v>
      </c>
      <c r="K407">
        <v>-0.35219</v>
      </c>
      <c r="M407">
        <v>-3.7369999999999999E-3</v>
      </c>
      <c r="N407">
        <v>0.204846</v>
      </c>
      <c r="O407">
        <v>-0.23030999999999999</v>
      </c>
      <c r="P407">
        <v>5.7962E-2</v>
      </c>
      <c r="R407" t="str">
        <f t="shared" si="138"/>
        <v>0.049084+0.197339i</v>
      </c>
      <c r="S407" t="str">
        <f t="shared" si="139"/>
        <v>0.00761343575686-0.268251124278459i</v>
      </c>
      <c r="T407" t="str">
        <f t="shared" si="140"/>
        <v>-0.661565771067677+0.449217220486032i</v>
      </c>
      <c r="U407" t="str">
        <f t="shared" si="141"/>
        <v>-0.0851895419986869+0.227720477018447i</v>
      </c>
      <c r="V407" t="str">
        <f t="shared" si="142"/>
        <v>0.652115525453563-0.348195215552995i</v>
      </c>
      <c r="W407" t="str">
        <f t="shared" si="143"/>
        <v>0.0589533433729548+0.0300241363286374i</v>
      </c>
      <c r="X407" t="str">
        <f t="shared" si="144"/>
        <v>-0.30789222094294-0.0817753662548512i</v>
      </c>
      <c r="Y407">
        <f t="shared" si="145"/>
        <v>-23.588288652705977</v>
      </c>
      <c r="Z407">
        <f t="shared" si="146"/>
        <v>26.989125619214271</v>
      </c>
      <c r="AA407">
        <f t="shared" si="147"/>
        <v>-9.9359887040098744</v>
      </c>
      <c r="AB407">
        <f t="shared" si="148"/>
        <v>-165.12579638539688</v>
      </c>
      <c r="AC407">
        <f t="shared" si="149"/>
        <v>150.93148318872491</v>
      </c>
      <c r="AE407">
        <f t="shared" si="150"/>
        <v>-13.835043212732575</v>
      </c>
      <c r="AF407">
        <f t="shared" si="151"/>
        <v>-11.425672047032263</v>
      </c>
      <c r="AG407">
        <f t="shared" si="152"/>
        <v>-1.9418296237926216</v>
      </c>
      <c r="AH407">
        <f t="shared" si="153"/>
        <v>-12.283105804944377</v>
      </c>
      <c r="AI407">
        <f t="shared" si="154"/>
        <v>-2.6241415151168774</v>
      </c>
      <c r="AK407" t="str">
        <f t="shared" si="155"/>
        <v>-0.003737+0.204846i</v>
      </c>
      <c r="AL407" t="str">
        <f t="shared" si="156"/>
        <v>-0.23031+0.057962i</v>
      </c>
      <c r="AM407" t="str">
        <f t="shared" si="157"/>
        <v>1.01866083897458-0.0262699170926916i</v>
      </c>
      <c r="AN407" t="str">
        <f t="shared" si="158"/>
        <v>0.0778507567241121+0.0137811862091421i</v>
      </c>
      <c r="AO407" t="str">
        <f t="shared" si="159"/>
        <v>-0.312254154763806-0.0774774295080658i</v>
      </c>
      <c r="AP407">
        <f t="shared" si="160"/>
        <v>-22.040740252071608</v>
      </c>
      <c r="AQ407">
        <f t="shared" si="160"/>
        <v>-9.8503695314204727</v>
      </c>
    </row>
    <row r="408" spans="1:43" x14ac:dyDescent="0.25">
      <c r="A408" s="3">
        <v>4070</v>
      </c>
      <c r="B408">
        <v>0.75500699999999998</v>
      </c>
      <c r="C408">
        <v>-0.22063199999999999</v>
      </c>
      <c r="D408">
        <v>-0.31328099999999998</v>
      </c>
      <c r="E408">
        <v>0.85704899999999995</v>
      </c>
      <c r="F408">
        <v>5.9261000000000001E-2</v>
      </c>
      <c r="G408">
        <v>0.19108800000000001</v>
      </c>
      <c r="H408">
        <v>-2.0327000000000001E-2</v>
      </c>
      <c r="I408">
        <v>2.4652E-2</v>
      </c>
      <c r="J408">
        <v>0.631471</v>
      </c>
      <c r="K408">
        <v>-0.46484599999999998</v>
      </c>
      <c r="M408">
        <v>8.9370000000000005E-3</v>
      </c>
      <c r="N408">
        <v>0.21157400000000001</v>
      </c>
      <c r="O408">
        <v>-0.21923899999999999</v>
      </c>
      <c r="P408">
        <v>9.6775E-2</v>
      </c>
      <c r="R408" t="str">
        <f t="shared" si="138"/>
        <v>0.059261+0.191088i</v>
      </c>
      <c r="S408" t="str">
        <f t="shared" si="139"/>
        <v>-0.0309576817020752-0.269219073297064i</v>
      </c>
      <c r="T408" t="str">
        <f t="shared" si="140"/>
        <v>-0.563364439928642+0.586282196659764i</v>
      </c>
      <c r="U408" t="str">
        <f t="shared" si="141"/>
        <v>-0.0724530695830611+0.20147043401682i</v>
      </c>
      <c r="V408" t="str">
        <f t="shared" si="142"/>
        <v>0.589635938770702-0.446969053590396i</v>
      </c>
      <c r="W408" t="str">
        <f t="shared" si="143"/>
        <v>0.0602396005108134+0.0280596484306931i</v>
      </c>
      <c r="X408" t="str">
        <f t="shared" si="144"/>
        <v>-0.312074381349317-0.0797257374021563i</v>
      </c>
      <c r="Y408">
        <f t="shared" si="145"/>
        <v>-23.549558552394736</v>
      </c>
      <c r="Z408">
        <f t="shared" si="146"/>
        <v>24.976136970728984</v>
      </c>
      <c r="AA408">
        <f t="shared" si="147"/>
        <v>-9.8402607399130595</v>
      </c>
      <c r="AB408">
        <f t="shared" si="148"/>
        <v>-165.66914972487629</v>
      </c>
      <c r="AC408">
        <f t="shared" si="149"/>
        <v>-71.720049699995528</v>
      </c>
      <c r="AE408">
        <f t="shared" si="150"/>
        <v>-13.976524938095103</v>
      </c>
      <c r="AF408">
        <f t="shared" si="151"/>
        <v>-11.340833728306718</v>
      </c>
      <c r="AG408">
        <f t="shared" si="152"/>
        <v>-1.797287000820754</v>
      </c>
      <c r="AH408">
        <f t="shared" si="153"/>
        <v>-13.387574462235239</v>
      </c>
      <c r="AI408">
        <f t="shared" si="154"/>
        <v>-2.6165405232739887</v>
      </c>
      <c r="AK408" t="str">
        <f t="shared" si="155"/>
        <v>0.008937+0.211574i</v>
      </c>
      <c r="AL408" t="str">
        <f t="shared" si="156"/>
        <v>-0.219239+0.096775i</v>
      </c>
      <c r="AM408" t="str">
        <f t="shared" si="157"/>
        <v>1.01251747282453-0.0303403630784585i</v>
      </c>
      <c r="AN408" t="str">
        <f t="shared" si="158"/>
        <v>0.0767823859666488+0.012962296641821i</v>
      </c>
      <c r="AO408" t="str">
        <f t="shared" si="159"/>
        <v>-0.315783909483094-0.0758429563506917i</v>
      </c>
      <c r="AP408">
        <f t="shared" si="160"/>
        <v>-22.172726122347225</v>
      </c>
      <c r="AQ408">
        <f t="shared" si="160"/>
        <v>-9.7686433593596629</v>
      </c>
    </row>
    <row r="409" spans="1:43" x14ac:dyDescent="0.25">
      <c r="A409" s="3">
        <v>4080</v>
      </c>
      <c r="B409">
        <v>0.69708999999999999</v>
      </c>
      <c r="C409">
        <v>-0.395478</v>
      </c>
      <c r="D409">
        <v>-0.17006499999999999</v>
      </c>
      <c r="E409">
        <v>0.89518299999999995</v>
      </c>
      <c r="F409">
        <v>6.0712000000000002E-2</v>
      </c>
      <c r="G409">
        <v>0.192223</v>
      </c>
      <c r="H409">
        <v>-4.4158999999999997E-2</v>
      </c>
      <c r="I409">
        <v>5.9367999999999997E-2</v>
      </c>
      <c r="J409">
        <v>0.52932900000000005</v>
      </c>
      <c r="K409">
        <v>-0.58216500000000004</v>
      </c>
      <c r="M409">
        <v>1.1294E-2</v>
      </c>
      <c r="N409">
        <v>0.220552</v>
      </c>
      <c r="O409">
        <v>-0.19966100000000001</v>
      </c>
      <c r="P409">
        <v>0.13618</v>
      </c>
      <c r="R409" t="str">
        <f t="shared" si="138"/>
        <v>0.060712+0.192223i</v>
      </c>
      <c r="S409" t="str">
        <f t="shared" si="139"/>
        <v>-0.0839447818790639-0.257858463740409i</v>
      </c>
      <c r="T409" t="str">
        <f t="shared" si="140"/>
        <v>-0.431413710598662+0.702462021183083i</v>
      </c>
      <c r="U409" t="str">
        <f t="shared" si="141"/>
        <v>-0.0666679818776805+0.182715601206818i</v>
      </c>
      <c r="V409" t="str">
        <f t="shared" si="142"/>
        <v>0.500348753588362-0.552459172307653i</v>
      </c>
      <c r="W409" t="str">
        <f t="shared" si="143"/>
        <v>0.0598216865054185+0.0340829740869138i</v>
      </c>
      <c r="X409" t="str">
        <f t="shared" si="144"/>
        <v>-0.312663294226174-0.0813788385587838i</v>
      </c>
      <c r="Y409">
        <f t="shared" si="145"/>
        <v>-23.241957023134209</v>
      </c>
      <c r="Z409">
        <f t="shared" si="146"/>
        <v>29.672015458005532</v>
      </c>
      <c r="AA409">
        <f t="shared" si="147"/>
        <v>-9.8137916706071842</v>
      </c>
      <c r="AB409">
        <f t="shared" si="148"/>
        <v>-165.41095754595631</v>
      </c>
      <c r="AC409">
        <f t="shared" si="149"/>
        <v>403.35168715328808</v>
      </c>
      <c r="AE409">
        <f t="shared" si="150"/>
        <v>-13.910930168979156</v>
      </c>
      <c r="AF409">
        <f t="shared" si="151"/>
        <v>-11.33489876385266</v>
      </c>
      <c r="AG409">
        <f t="shared" si="152"/>
        <v>-1.6776536641167918</v>
      </c>
      <c r="AH409">
        <f t="shared" si="153"/>
        <v>-14.221681275893365</v>
      </c>
      <c r="AI409">
        <f t="shared" si="154"/>
        <v>-2.5526902115843071</v>
      </c>
      <c r="AK409" t="str">
        <f t="shared" si="155"/>
        <v>0.011294+0.220552i</v>
      </c>
      <c r="AL409" t="str">
        <f t="shared" si="156"/>
        <v>-0.199661+0.13618i</v>
      </c>
      <c r="AM409" t="str">
        <f t="shared" si="157"/>
        <v>1.00810203704618-0.0332991670328605i</v>
      </c>
      <c r="AN409" t="str">
        <f t="shared" si="158"/>
        <v>0.0751663322596987+0.0205173922490732i</v>
      </c>
      <c r="AO409" t="str">
        <f t="shared" si="159"/>
        <v>-0.316408583413564-0.0782252605876986i</v>
      </c>
      <c r="AP409">
        <f t="shared" si="160"/>
        <v>-22.167439956294448</v>
      </c>
      <c r="AQ409">
        <f t="shared" si="160"/>
        <v>-9.7373817036841785</v>
      </c>
    </row>
    <row r="410" spans="1:43" x14ac:dyDescent="0.25">
      <c r="A410" s="3">
        <v>4090</v>
      </c>
      <c r="B410">
        <v>0.58496099999999995</v>
      </c>
      <c r="C410">
        <v>-0.56973300000000004</v>
      </c>
      <c r="D410">
        <v>-2.2560000000000002E-3</v>
      </c>
      <c r="E410">
        <v>0.90128299999999995</v>
      </c>
      <c r="F410">
        <v>6.8425E-2</v>
      </c>
      <c r="G410">
        <v>0.187995</v>
      </c>
      <c r="H410">
        <v>-4.8147000000000002E-2</v>
      </c>
      <c r="I410">
        <v>0.10187499999999999</v>
      </c>
      <c r="J410">
        <v>0.43822100000000003</v>
      </c>
      <c r="K410">
        <v>-0.64760499999999999</v>
      </c>
      <c r="M410">
        <v>2.7435000000000001E-2</v>
      </c>
      <c r="N410">
        <v>0.22881299999999999</v>
      </c>
      <c r="O410">
        <v>-0.17586099999999999</v>
      </c>
      <c r="P410">
        <v>0.16675100000000001</v>
      </c>
      <c r="R410" t="str">
        <f t="shared" si="138"/>
        <v>0.068425+0.187995i</v>
      </c>
      <c r="S410" t="str">
        <f t="shared" si="139"/>
        <v>-0.130419754268977-0.251030786311933i</v>
      </c>
      <c r="T410" t="str">
        <f t="shared" si="140"/>
        <v>-0.258956446158352+0.7885717386757i</v>
      </c>
      <c r="U410" t="str">
        <f t="shared" si="141"/>
        <v>-0.0533988974052752+0.157698501614792i</v>
      </c>
      <c r="V410" t="str">
        <f t="shared" si="142"/>
        <v>0.422459474715882-0.614319407519325i</v>
      </c>
      <c r="W410" t="str">
        <f t="shared" si="143"/>
        <v>0.0614956665593289+0.0327951152268262i</v>
      </c>
      <c r="X410" t="str">
        <f t="shared" si="144"/>
        <v>-0.31654343720063-0.0738773445580108i</v>
      </c>
      <c r="Y410">
        <f t="shared" si="145"/>
        <v>-23.136107422139865</v>
      </c>
      <c r="Z410">
        <f t="shared" si="146"/>
        <v>28.070620073912632</v>
      </c>
      <c r="AA410">
        <f t="shared" si="147"/>
        <v>-9.7609921872243426</v>
      </c>
      <c r="AB410">
        <f t="shared" si="148"/>
        <v>-166.86302361970814</v>
      </c>
      <c r="AC410">
        <f t="shared" si="149"/>
        <v>205.99842774174704</v>
      </c>
      <c r="AE410">
        <f t="shared" si="150"/>
        <v>-13.976784179878132</v>
      </c>
      <c r="AF410">
        <f t="shared" si="151"/>
        <v>-10.96770149387994</v>
      </c>
      <c r="AG410">
        <f t="shared" si="152"/>
        <v>-1.6184140198875463</v>
      </c>
      <c r="AH410">
        <f t="shared" si="153"/>
        <v>-15.572027060051193</v>
      </c>
      <c r="AI410">
        <f t="shared" si="154"/>
        <v>-2.5503430952707156</v>
      </c>
      <c r="AK410" t="str">
        <f t="shared" si="155"/>
        <v>0.027435+0.228813i</v>
      </c>
      <c r="AL410" t="str">
        <f t="shared" si="156"/>
        <v>-0.175861+0.166751i</v>
      </c>
      <c r="AM410" t="str">
        <f t="shared" si="157"/>
        <v>1.00065939152031-0.0368510659707931i</v>
      </c>
      <c r="AN410" t="str">
        <f t="shared" si="158"/>
        <v>0.0738873892692756+0.0201318495144111i</v>
      </c>
      <c r="AO410" t="str">
        <f t="shared" si="159"/>
        <v>-0.319578705360442-0.0710553189401283i</v>
      </c>
      <c r="AP410">
        <f t="shared" si="160"/>
        <v>-22.317588152680798</v>
      </c>
      <c r="AQ410">
        <f t="shared" si="160"/>
        <v>-9.6988864904907839</v>
      </c>
    </row>
    <row r="411" spans="1:43" x14ac:dyDescent="0.25">
      <c r="A411" s="3">
        <v>4100</v>
      </c>
      <c r="B411">
        <v>0.43029499999999998</v>
      </c>
      <c r="C411">
        <v>-0.72028499999999995</v>
      </c>
      <c r="D411">
        <v>0.12453699999999999</v>
      </c>
      <c r="E411">
        <v>0.89199099999999998</v>
      </c>
      <c r="F411">
        <v>8.1126000000000004E-2</v>
      </c>
      <c r="G411">
        <v>0.18632799999999999</v>
      </c>
      <c r="H411">
        <v>-4.981E-2</v>
      </c>
      <c r="I411">
        <v>0.142702</v>
      </c>
      <c r="J411">
        <v>0.30822300000000002</v>
      </c>
      <c r="K411">
        <v>-0.71177000000000001</v>
      </c>
      <c r="M411">
        <v>4.7161000000000002E-2</v>
      </c>
      <c r="N411">
        <v>0.233402</v>
      </c>
      <c r="O411">
        <v>-0.142517</v>
      </c>
      <c r="P411">
        <v>0.197383</v>
      </c>
      <c r="R411" t="str">
        <f t="shared" si="138"/>
        <v>0.081126+0.186328i</v>
      </c>
      <c r="S411" t="str">
        <f t="shared" si="139"/>
        <v>-0.164884598139544-0.212224963369826i</v>
      </c>
      <c r="T411" t="str">
        <f t="shared" si="140"/>
        <v>-0.0991904990366063+0.831228858061785i</v>
      </c>
      <c r="U411" t="str">
        <f t="shared" si="141"/>
        <v>-0.0348561264506197+0.15465486697634i</v>
      </c>
      <c r="V411" t="str">
        <f t="shared" si="142"/>
        <v>0.309220266213195-0.678738121686375i</v>
      </c>
      <c r="W411" t="str">
        <f t="shared" si="143"/>
        <v>0.0601751138020789+0.0348323412398088i</v>
      </c>
      <c r="X411" t="str">
        <f t="shared" si="144"/>
        <v>-0.319664149980323-0.0702557121301151i</v>
      </c>
      <c r="Y411">
        <f t="shared" si="145"/>
        <v>-23.156631396784633</v>
      </c>
      <c r="Z411">
        <f t="shared" si="146"/>
        <v>30.06438765539453</v>
      </c>
      <c r="AA411">
        <f t="shared" si="147"/>
        <v>-9.7012524441954735</v>
      </c>
      <c r="AB411">
        <f t="shared" si="148"/>
        <v>-167.60461795957843</v>
      </c>
      <c r="AC411">
        <f t="shared" si="149"/>
        <v>222.88670691226446</v>
      </c>
      <c r="AE411">
        <f t="shared" si="150"/>
        <v>-13.840546650386287</v>
      </c>
      <c r="AF411">
        <f t="shared" si="151"/>
        <v>-11.413042370154029</v>
      </c>
      <c r="AG411">
        <f t="shared" si="152"/>
        <v>-1.5441819617575092</v>
      </c>
      <c r="AH411">
        <f t="shared" si="153"/>
        <v>-15.997543307745302</v>
      </c>
      <c r="AI411">
        <f t="shared" si="154"/>
        <v>-2.5468890180175006</v>
      </c>
      <c r="AK411" t="str">
        <f t="shared" si="155"/>
        <v>0.047161+0.233402i</v>
      </c>
      <c r="AL411" t="str">
        <f t="shared" si="156"/>
        <v>-0.142517+0.197383i</v>
      </c>
      <c r="AM411" t="str">
        <f t="shared" si="157"/>
        <v>0.995731554274123-0.0347309157304092i</v>
      </c>
      <c r="AN411" t="str">
        <f t="shared" si="158"/>
        <v>0.0704337935609638+0.0211757055883229i</v>
      </c>
      <c r="AO411" t="str">
        <f t="shared" si="159"/>
        <v>-0.322209252139976-0.067412141824254i</v>
      </c>
      <c r="AP411">
        <f t="shared" si="160"/>
        <v>-22.668565407660036</v>
      </c>
      <c r="AQ411">
        <f t="shared" si="160"/>
        <v>-9.6511818248215935</v>
      </c>
    </row>
    <row r="412" spans="1:43" x14ac:dyDescent="0.25">
      <c r="A412" s="3">
        <v>4110</v>
      </c>
      <c r="B412">
        <v>0.20488300000000001</v>
      </c>
      <c r="C412">
        <v>-0.84335700000000002</v>
      </c>
      <c r="D412">
        <v>0.24560599999999999</v>
      </c>
      <c r="E412">
        <v>0.86749600000000004</v>
      </c>
      <c r="F412">
        <v>8.0198000000000005E-2</v>
      </c>
      <c r="G412">
        <v>0.184557</v>
      </c>
      <c r="H412">
        <v>-2.7081999999999998E-2</v>
      </c>
      <c r="I412">
        <v>0.17805299999999999</v>
      </c>
      <c r="J412">
        <v>0.186331</v>
      </c>
      <c r="K412">
        <v>-0.74894700000000003</v>
      </c>
      <c r="M412">
        <v>6.0838999999999997E-2</v>
      </c>
      <c r="N412">
        <v>0.23865900000000001</v>
      </c>
      <c r="O412">
        <v>-0.106862</v>
      </c>
      <c r="P412">
        <v>0.22093499999999999</v>
      </c>
      <c r="R412" t="str">
        <f t="shared" si="138"/>
        <v>0.080198+0.184557i</v>
      </c>
      <c r="S412" t="str">
        <f t="shared" si="139"/>
        <v>-0.197491285224893-0.174261282300825i</v>
      </c>
      <c r="T412" t="str">
        <f t="shared" si="140"/>
        <v>0.0790648126332354+0.846637711023018i</v>
      </c>
      <c r="U412" t="str">
        <f t="shared" si="141"/>
        <v>-0.0213838464400285+0.121345965496582i</v>
      </c>
      <c r="V412" t="str">
        <f t="shared" si="142"/>
        <v>0.196761448462175-0.726175903209566i</v>
      </c>
      <c r="W412" t="str">
        <f t="shared" si="143"/>
        <v>0.061181813926372+0.029794191216042i</v>
      </c>
      <c r="X412" t="str">
        <f t="shared" si="144"/>
        <v>-0.321792912157293-0.0660135694194996i</v>
      </c>
      <c r="Y412">
        <f t="shared" si="145"/>
        <v>-23.343338294377478</v>
      </c>
      <c r="Z412">
        <f t="shared" si="146"/>
        <v>25.965058597612273</v>
      </c>
      <c r="AA412">
        <f t="shared" si="147"/>
        <v>-9.669444665016357</v>
      </c>
      <c r="AB412">
        <f t="shared" si="148"/>
        <v>-168.40701010446259</v>
      </c>
      <c r="AC412">
        <f t="shared" si="149"/>
        <v>618.33990954135561</v>
      </c>
      <c r="AE412">
        <f t="shared" si="150"/>
        <v>-13.926199880324404</v>
      </c>
      <c r="AF412">
        <f t="shared" si="151"/>
        <v>-11.588295435331982</v>
      </c>
      <c r="AG412">
        <f t="shared" si="152"/>
        <v>-1.4083367670490468</v>
      </c>
      <c r="AH412">
        <f t="shared" si="153"/>
        <v>-18.186678024592922</v>
      </c>
      <c r="AI412">
        <f t="shared" si="154"/>
        <v>-2.4714788293211223</v>
      </c>
      <c r="AK412" t="str">
        <f t="shared" si="155"/>
        <v>0.060839+0.238659i</v>
      </c>
      <c r="AL412" t="str">
        <f t="shared" si="156"/>
        <v>-0.106862+0.220935i</v>
      </c>
      <c r="AM412" t="str">
        <f t="shared" si="157"/>
        <v>0.986774506134802-0.0313331119731571i</v>
      </c>
      <c r="AN412" t="str">
        <f t="shared" si="158"/>
        <v>0.0683974654508846+0.0185671828380831i</v>
      </c>
      <c r="AO412" t="str">
        <f t="shared" si="159"/>
        <v>-0.323510269827457-0.0637158141149336i</v>
      </c>
      <c r="AP412">
        <f t="shared" si="160"/>
        <v>-22.99040837232895</v>
      </c>
      <c r="AQ412">
        <f t="shared" si="160"/>
        <v>-9.6369615016127899</v>
      </c>
    </row>
    <row r="413" spans="1:43" x14ac:dyDescent="0.25">
      <c r="A413" s="3">
        <v>4120</v>
      </c>
      <c r="B413">
        <v>-6.7665000000000003E-2</v>
      </c>
      <c r="C413">
        <v>-0.90281299999999998</v>
      </c>
      <c r="D413">
        <v>0.38032199999999999</v>
      </c>
      <c r="E413">
        <v>0.82070200000000004</v>
      </c>
      <c r="F413">
        <v>9.2565999999999996E-2</v>
      </c>
      <c r="G413">
        <v>0.18406</v>
      </c>
      <c r="H413">
        <v>-3.1480000000000002E-3</v>
      </c>
      <c r="I413">
        <v>0.20494299999999999</v>
      </c>
      <c r="J413">
        <v>7.6468999999999995E-2</v>
      </c>
      <c r="K413">
        <v>-0.76868700000000001</v>
      </c>
      <c r="M413">
        <v>8.2408999999999996E-2</v>
      </c>
      <c r="N413">
        <v>0.239312</v>
      </c>
      <c r="O413">
        <v>-6.6066E-2</v>
      </c>
      <c r="P413">
        <v>0.237319</v>
      </c>
      <c r="R413" t="str">
        <f t="shared" si="138"/>
        <v>0.092566+0.18406i</v>
      </c>
      <c r="S413" t="str">
        <f t="shared" si="139"/>
        <v>-0.226681122866446-0.132911634763591i</v>
      </c>
      <c r="T413" t="str">
        <f t="shared" si="140"/>
        <v>0.268367724212396+0.819202843796975i</v>
      </c>
      <c r="U413" t="str">
        <f t="shared" si="141"/>
        <v>-0.0139670950944992+0.110765138497839i</v>
      </c>
      <c r="V413" t="str">
        <f t="shared" si="142"/>
        <v>0.0929746105993891-0.753158631247321i</v>
      </c>
      <c r="W413" t="str">
        <f t="shared" si="143"/>
        <v>0.0572737836701857+0.0322759756192069i</v>
      </c>
      <c r="X413" t="str">
        <f t="shared" si="144"/>
        <v>-0.323107456287946-0.0532987182793059i</v>
      </c>
      <c r="Y413">
        <f t="shared" si="145"/>
        <v>-23.643127355870575</v>
      </c>
      <c r="Z413">
        <f t="shared" si="146"/>
        <v>29.402928614065999</v>
      </c>
      <c r="AA413">
        <f t="shared" si="147"/>
        <v>-9.6964650869152944</v>
      </c>
      <c r="AB413">
        <f t="shared" si="148"/>
        <v>-170.63303377881147</v>
      </c>
      <c r="AC413">
        <f t="shared" si="149"/>
        <v>-195.32485048711595</v>
      </c>
      <c r="AE413">
        <f t="shared" si="150"/>
        <v>-13.721576237856725</v>
      </c>
      <c r="AF413">
        <f t="shared" si="151"/>
        <v>-11.608373604026902</v>
      </c>
      <c r="AG413">
        <f t="shared" si="152"/>
        <v>-1.2894424418323496</v>
      </c>
      <c r="AH413">
        <f t="shared" si="153"/>
        <v>-19.043427111789775</v>
      </c>
      <c r="AI413">
        <f t="shared" si="154"/>
        <v>-2.3965880206499106</v>
      </c>
      <c r="AK413" t="str">
        <f t="shared" si="155"/>
        <v>0.082409+0.239312i</v>
      </c>
      <c r="AL413" t="str">
        <f t="shared" si="156"/>
        <v>-0.066066+0.237319i</v>
      </c>
      <c r="AM413" t="str">
        <f t="shared" si="157"/>
        <v>0.983313343995051-0.0283948359539936i</v>
      </c>
      <c r="AN413" t="str">
        <f t="shared" si="158"/>
        <v>0.0624529976730333+0.0214383874461102i</v>
      </c>
      <c r="AO413" t="str">
        <f t="shared" si="159"/>
        <v>-0.324509298727834-0.0513333903206575i</v>
      </c>
      <c r="AP413">
        <f t="shared" si="160"/>
        <v>-23.605153659858775</v>
      </c>
      <c r="AQ413">
        <f t="shared" si="160"/>
        <v>-9.6681194569905813</v>
      </c>
    </row>
    <row r="414" spans="1:43" x14ac:dyDescent="0.25">
      <c r="A414" s="3">
        <v>4130</v>
      </c>
      <c r="B414">
        <v>-0.362593</v>
      </c>
      <c r="C414">
        <v>-0.87416899999999997</v>
      </c>
      <c r="D414">
        <v>0.478269</v>
      </c>
      <c r="E414">
        <v>0.76114599999999999</v>
      </c>
      <c r="F414">
        <v>9.0984999999999996E-2</v>
      </c>
      <c r="G414">
        <v>0.18060699999999999</v>
      </c>
      <c r="H414">
        <v>3.8969999999999998E-2</v>
      </c>
      <c r="I414">
        <v>0.21676400000000001</v>
      </c>
      <c r="J414">
        <v>-6.0200999999999998E-2</v>
      </c>
      <c r="K414">
        <v>-0.76740399999999998</v>
      </c>
      <c r="M414">
        <v>9.7973000000000005E-2</v>
      </c>
      <c r="N414">
        <v>0.242345</v>
      </c>
      <c r="O414">
        <v>-2.5513999999999998E-2</v>
      </c>
      <c r="P414">
        <v>0.24682899999999999</v>
      </c>
      <c r="R414" t="str">
        <f t="shared" si="138"/>
        <v>0.090985+0.180607i</v>
      </c>
      <c r="S414" t="str">
        <f t="shared" si="139"/>
        <v>-0.245843311406787-0.0858711003789081i</v>
      </c>
      <c r="T414" t="str">
        <f t="shared" si="140"/>
        <v>0.432643658271997+0.756517133399932i</v>
      </c>
      <c r="U414" t="str">
        <f t="shared" si="141"/>
        <v>0.00503746935738791+0.0721644256700263i</v>
      </c>
      <c r="V414" t="str">
        <f t="shared" si="142"/>
        <v>-0.0459559175973578-0.764692971735519i</v>
      </c>
      <c r="W414" t="str">
        <f t="shared" si="143"/>
        <v>0.0660092769869803+0.0294395697156799i</v>
      </c>
      <c r="X414" t="str">
        <f t="shared" si="144"/>
        <v>-0.323322618010918-0.057418673332281i</v>
      </c>
      <c r="Y414">
        <f t="shared" si="145"/>
        <v>-22.820040716928172</v>
      </c>
      <c r="Z414">
        <f t="shared" si="146"/>
        <v>24.036460341650152</v>
      </c>
      <c r="AA414">
        <f t="shared" si="147"/>
        <v>-9.6724259578873326</v>
      </c>
      <c r="AB414">
        <f t="shared" si="148"/>
        <v>-169.92986431705785</v>
      </c>
      <c r="AC414">
        <f t="shared" si="149"/>
        <v>605.39704379539523</v>
      </c>
      <c r="AE414">
        <f t="shared" si="150"/>
        <v>-13.883068635101923</v>
      </c>
      <c r="AF414">
        <f t="shared" si="151"/>
        <v>-11.686884535407618</v>
      </c>
      <c r="AG414">
        <f t="shared" si="152"/>
        <v>-1.1947296049091889</v>
      </c>
      <c r="AH414">
        <f t="shared" si="153"/>
        <v>-22.812425903215178</v>
      </c>
      <c r="AI414">
        <f t="shared" si="154"/>
        <v>-2.3146009785497563</v>
      </c>
      <c r="AK414" t="str">
        <f t="shared" si="155"/>
        <v>0.097973+0.242345i</v>
      </c>
      <c r="AL414" t="str">
        <f t="shared" si="156"/>
        <v>-0.025514+0.246829i</v>
      </c>
      <c r="AM414" t="str">
        <f t="shared" si="157"/>
        <v>0.973219536876059-0.0246692558022353i</v>
      </c>
      <c r="AN414" t="str">
        <f t="shared" si="158"/>
        <v>0.0681437234883579+0.0219263683704614i</v>
      </c>
      <c r="AO414" t="str">
        <f t="shared" si="159"/>
        <v>-0.324011926474648-0.0558641488096852i</v>
      </c>
      <c r="AP414">
        <f t="shared" si="160"/>
        <v>-22.903626828432962</v>
      </c>
      <c r="AQ414">
        <f t="shared" si="160"/>
        <v>-9.6615610053023318</v>
      </c>
    </row>
    <row r="415" spans="1:43" x14ac:dyDescent="0.25">
      <c r="A415" s="3">
        <v>4140</v>
      </c>
      <c r="B415">
        <v>-0.67551300000000003</v>
      </c>
      <c r="C415">
        <v>-0.70766700000000005</v>
      </c>
      <c r="D415">
        <v>0.60408099999999998</v>
      </c>
      <c r="E415">
        <v>0.68469100000000005</v>
      </c>
      <c r="F415">
        <v>0.10377500000000001</v>
      </c>
      <c r="G415">
        <v>0.17474400000000001</v>
      </c>
      <c r="H415">
        <v>6.6768999999999995E-2</v>
      </c>
      <c r="I415">
        <v>0.221529</v>
      </c>
      <c r="J415">
        <v>-0.16578699999999999</v>
      </c>
      <c r="K415">
        <v>-0.75899499999999998</v>
      </c>
      <c r="M415">
        <v>0.115672</v>
      </c>
      <c r="N415">
        <v>0.24194299999999999</v>
      </c>
      <c r="O415">
        <v>1.8192E-2</v>
      </c>
      <c r="P415">
        <v>0.24909999999999999</v>
      </c>
      <c r="R415" t="str">
        <f t="shared" si="138"/>
        <v>0.103775+0.174744i</v>
      </c>
      <c r="S415" t="str">
        <f t="shared" si="139"/>
        <v>-0.244849450069248-0.0246530613620272i</v>
      </c>
      <c r="T415" t="str">
        <f t="shared" si="140"/>
        <v>0.610233894283965+0.647141317032255i</v>
      </c>
      <c r="U415" t="str">
        <f t="shared" si="141"/>
        <v>0.00863431067928797+0.0665461081109518i</v>
      </c>
      <c r="V415" t="str">
        <f t="shared" si="142"/>
        <v>-0.153337049578019-0.76209100155511i</v>
      </c>
      <c r="W415" t="str">
        <f t="shared" si="143"/>
        <v>0.0645712054029343+0.0435051728062113i</v>
      </c>
      <c r="X415" t="str">
        <f t="shared" si="144"/>
        <v>-0.322966985057316-0.0447619781595482i</v>
      </c>
      <c r="Y415">
        <f t="shared" si="145"/>
        <v>-22.173739931921745</v>
      </c>
      <c r="Z415">
        <f t="shared" si="146"/>
        <v>33.970316647253789</v>
      </c>
      <c r="AA415">
        <f t="shared" si="147"/>
        <v>-9.734205379656693</v>
      </c>
      <c r="AB415">
        <f t="shared" si="148"/>
        <v>-172.10929367472127</v>
      </c>
      <c r="AC415">
        <f t="shared" si="149"/>
        <v>133.37561237216434</v>
      </c>
      <c r="AE415">
        <f t="shared" si="150"/>
        <v>-13.84000357889313</v>
      </c>
      <c r="AF415">
        <f t="shared" si="151"/>
        <v>-12.178211138744938</v>
      </c>
      <c r="AG415">
        <f t="shared" si="152"/>
        <v>-1.0172618727778358</v>
      </c>
      <c r="AH415">
        <f t="shared" si="153"/>
        <v>-23.465042424168807</v>
      </c>
      <c r="AI415">
        <f t="shared" si="154"/>
        <v>-2.1875103835687462</v>
      </c>
      <c r="AK415" t="str">
        <f t="shared" si="155"/>
        <v>0.115672+0.241943i</v>
      </c>
      <c r="AL415" t="str">
        <f t="shared" si="156"/>
        <v>0.018192+0.2491i</v>
      </c>
      <c r="AM415" t="str">
        <f t="shared" si="157"/>
        <v>0.971204393408519-0.0234329540474751i</v>
      </c>
      <c r="AN415" t="str">
        <f t="shared" si="158"/>
        <v>0.0655808603798277+0.0364296085993936i</v>
      </c>
      <c r="AO415" t="str">
        <f t="shared" si="159"/>
        <v>-0.323776486402148-0.0433340818493542i</v>
      </c>
      <c r="AP415">
        <f t="shared" si="160"/>
        <v>-22.496485634000358</v>
      </c>
      <c r="AQ415">
        <f t="shared" si="160"/>
        <v>-9.7179872288455122</v>
      </c>
    </row>
    <row r="416" spans="1:43" x14ac:dyDescent="0.25">
      <c r="A416" s="3">
        <v>4150</v>
      </c>
      <c r="B416">
        <v>-0.86095100000000002</v>
      </c>
      <c r="C416">
        <v>-0.47022000000000003</v>
      </c>
      <c r="D416">
        <v>0.67685899999999999</v>
      </c>
      <c r="E416">
        <v>0.60647899999999999</v>
      </c>
      <c r="F416">
        <v>0.10308100000000001</v>
      </c>
      <c r="G416">
        <v>0.17842</v>
      </c>
      <c r="H416">
        <v>0.105515</v>
      </c>
      <c r="I416">
        <v>0.209983</v>
      </c>
      <c r="J416">
        <v>-0.27747899999999998</v>
      </c>
      <c r="K416">
        <v>-0.73501300000000003</v>
      </c>
      <c r="M416">
        <v>0.13256899999999999</v>
      </c>
      <c r="N416">
        <v>0.23627200000000001</v>
      </c>
      <c r="O416">
        <v>5.8320999999999998E-2</v>
      </c>
      <c r="P416">
        <v>0.24659500000000001</v>
      </c>
      <c r="R416" t="str">
        <f t="shared" si="138"/>
        <v>0.103081+0.17842i</v>
      </c>
      <c r="S416" t="str">
        <f t="shared" si="139"/>
        <v>-0.237685156316409+0.0229770713681935i</v>
      </c>
      <c r="T416" t="str">
        <f t="shared" si="140"/>
        <v>0.719992055813715+0.516618532272147i</v>
      </c>
      <c r="U416" t="str">
        <f t="shared" si="141"/>
        <v>0.0229711245698177+0.0276430508124768i</v>
      </c>
      <c r="V416" t="str">
        <f t="shared" si="142"/>
        <v>-0.27472890803539-0.741169618428828i</v>
      </c>
      <c r="W416" t="str">
        <f t="shared" si="143"/>
        <v>0.0659417716516459+0.0346338514965237i</v>
      </c>
      <c r="X416" t="str">
        <f t="shared" si="144"/>
        <v>-0.323139727824302-0.0420290522187739i</v>
      </c>
      <c r="Y416">
        <f t="shared" si="145"/>
        <v>-22.558775662652675</v>
      </c>
      <c r="Z416">
        <f t="shared" si="146"/>
        <v>27.709294961384042</v>
      </c>
      <c r="AA416">
        <f t="shared" si="147"/>
        <v>-9.73933863681712</v>
      </c>
      <c r="AB416">
        <f t="shared" si="148"/>
        <v>-172.58944587926106</v>
      </c>
      <c r="AC416">
        <f t="shared" si="149"/>
        <v>402.52015130529151</v>
      </c>
      <c r="AE416">
        <f t="shared" si="150"/>
        <v>-13.720262601176277</v>
      </c>
      <c r="AF416">
        <f t="shared" si="151"/>
        <v>-12.439561883236937</v>
      </c>
      <c r="AG416">
        <f t="shared" si="152"/>
        <v>-1.0497365576668747</v>
      </c>
      <c r="AH416">
        <f t="shared" si="153"/>
        <v>-28.888010814493526</v>
      </c>
      <c r="AI416">
        <f t="shared" si="154"/>
        <v>-2.0425315693214756</v>
      </c>
      <c r="AK416" t="str">
        <f t="shared" si="155"/>
        <v>0.132569+0.236272i</v>
      </c>
      <c r="AL416" t="str">
        <f t="shared" si="156"/>
        <v>0.058321+0.246595i</v>
      </c>
      <c r="AM416" t="str">
        <f t="shared" si="157"/>
        <v>0.967786375184741-0.0129107422083844i</v>
      </c>
      <c r="AN416" t="str">
        <f t="shared" si="158"/>
        <v>0.0643269302738471+0.0311784009037681i</v>
      </c>
      <c r="AO416" t="str">
        <f t="shared" si="159"/>
        <v>-0.323045576814601-0.0411971326109093i</v>
      </c>
      <c r="AP416">
        <f t="shared" si="160"/>
        <v>-22.915751358734575</v>
      </c>
      <c r="AQ416">
        <f t="shared" si="160"/>
        <v>-9.7446619637178262</v>
      </c>
    </row>
    <row r="417" spans="1:43" x14ac:dyDescent="0.25">
      <c r="A417" s="3">
        <v>4160</v>
      </c>
      <c r="B417">
        <v>-0.99564200000000003</v>
      </c>
      <c r="C417">
        <v>-0.19896900000000001</v>
      </c>
      <c r="D417">
        <v>0.77450300000000005</v>
      </c>
      <c r="E417">
        <v>0.499247</v>
      </c>
      <c r="F417">
        <v>0.109322</v>
      </c>
      <c r="G417">
        <v>0.17818899999999999</v>
      </c>
      <c r="H417">
        <v>0.119593</v>
      </c>
      <c r="I417">
        <v>0.195351</v>
      </c>
      <c r="J417">
        <v>-0.38685799999999998</v>
      </c>
      <c r="K417">
        <v>-0.69703999999999999</v>
      </c>
      <c r="M417">
        <v>0.15430099999999999</v>
      </c>
      <c r="N417">
        <v>0.23339599999999999</v>
      </c>
      <c r="O417">
        <v>0.101262</v>
      </c>
      <c r="P417">
        <v>0.23616899999999999</v>
      </c>
      <c r="R417" t="str">
        <f t="shared" si="138"/>
        <v>0.109322+0.178189i</v>
      </c>
      <c r="S417" t="str">
        <f t="shared" si="139"/>
        <v>-0.225812733696903+0.057377256479507i</v>
      </c>
      <c r="T417" t="str">
        <f t="shared" si="140"/>
        <v>0.833808767224035+0.355390723812964i</v>
      </c>
      <c r="U417" t="str">
        <f t="shared" si="141"/>
        <v>0.0179091202518036+0.0130717081485603i</v>
      </c>
      <c r="V417" t="str">
        <f t="shared" si="142"/>
        <v>-0.38737141425843-0.701126082880505i</v>
      </c>
      <c r="W417" t="str">
        <f t="shared" si="143"/>
        <v>0.0706297048975763+0.0375437772171829i</v>
      </c>
      <c r="X417" t="str">
        <f t="shared" si="144"/>
        <v>-0.324838126973686-0.0339210860587774i</v>
      </c>
      <c r="Y417">
        <f t="shared" si="145"/>
        <v>-21.939496264983806</v>
      </c>
      <c r="Z417">
        <f t="shared" si="146"/>
        <v>27.993230770932669</v>
      </c>
      <c r="AA417">
        <f t="shared" si="147"/>
        <v>-9.7195587761436126</v>
      </c>
      <c r="AB417">
        <f t="shared" si="148"/>
        <v>-174.03851842396011</v>
      </c>
      <c r="AC417">
        <f t="shared" si="149"/>
        <v>-364.1508355903116</v>
      </c>
      <c r="AE417">
        <f t="shared" si="150"/>
        <v>-13.59492531930157</v>
      </c>
      <c r="AF417">
        <f t="shared" si="151"/>
        <v>-12.653318362962926</v>
      </c>
      <c r="AG417">
        <f t="shared" si="152"/>
        <v>-0.85371483577952745</v>
      </c>
      <c r="AH417">
        <f t="shared" si="153"/>
        <v>-33.083826996874194</v>
      </c>
      <c r="AI417">
        <f t="shared" si="154"/>
        <v>-1.927123624796909</v>
      </c>
      <c r="AK417" t="str">
        <f t="shared" si="155"/>
        <v>0.154301+0.233396i</v>
      </c>
      <c r="AL417" t="str">
        <f t="shared" si="156"/>
        <v>0.101262+0.236169i</v>
      </c>
      <c r="AM417" t="str">
        <f t="shared" si="157"/>
        <v>0.964693231871961-0.00843683034560086i</v>
      </c>
      <c r="AN417" t="str">
        <f t="shared" si="158"/>
        <v>0.0690471161084073+0.0357886102833688i</v>
      </c>
      <c r="AO417" t="str">
        <f t="shared" si="159"/>
        <v>-0.324640763501613-0.0333936193723024i</v>
      </c>
      <c r="AP417">
        <f t="shared" si="160"/>
        <v>-22.183646027471475</v>
      </c>
      <c r="AQ417">
        <f t="shared" si="160"/>
        <v>-9.7262283011451771</v>
      </c>
    </row>
    <row r="418" spans="1:43" x14ac:dyDescent="0.25">
      <c r="A418" s="3">
        <v>4170</v>
      </c>
      <c r="B418">
        <v>-1.026432</v>
      </c>
      <c r="C418">
        <v>9.2793E-2</v>
      </c>
      <c r="D418">
        <v>0.84641500000000003</v>
      </c>
      <c r="E418">
        <v>0.38317299999999999</v>
      </c>
      <c r="F418">
        <v>0.110073</v>
      </c>
      <c r="G418">
        <v>0.17916000000000001</v>
      </c>
      <c r="H418">
        <v>0.13076699999999999</v>
      </c>
      <c r="I418">
        <v>0.17119899999999999</v>
      </c>
      <c r="J418">
        <v>-0.49779400000000001</v>
      </c>
      <c r="K418">
        <v>-0.64375899999999997</v>
      </c>
      <c r="M418">
        <v>0.16173100000000001</v>
      </c>
      <c r="N418">
        <v>0.22347400000000001</v>
      </c>
      <c r="O418">
        <v>0.132942</v>
      </c>
      <c r="P418">
        <v>0.223273</v>
      </c>
      <c r="R418" t="str">
        <f t="shared" si="138"/>
        <v>0.110073+0.17916i</v>
      </c>
      <c r="S418" t="str">
        <f t="shared" si="139"/>
        <v>-0.199138818541994+0.0936926135067223i</v>
      </c>
      <c r="T418" t="str">
        <f t="shared" si="140"/>
        <v>0.902090787082193+0.17565010137244i</v>
      </c>
      <c r="U418" t="str">
        <f t="shared" si="141"/>
        <v>0.020447430403601-0.0129347406624189i</v>
      </c>
      <c r="V418" t="str">
        <f t="shared" si="142"/>
        <v>-0.502109181049857-0.643364260023408i</v>
      </c>
      <c r="W418" t="str">
        <f t="shared" si="143"/>
        <v>0.0654047518771767+0.0372739236983135i</v>
      </c>
      <c r="X418" t="str">
        <f t="shared" si="144"/>
        <v>-0.321062992584556-0.040972070052403i</v>
      </c>
      <c r="Y418">
        <f t="shared" si="145"/>
        <v>-22.466370581075491</v>
      </c>
      <c r="Z418">
        <f t="shared" si="146"/>
        <v>29.67865384876832</v>
      </c>
      <c r="AA418">
        <f t="shared" si="147"/>
        <v>-9.798038646437071</v>
      </c>
      <c r="AB418">
        <f t="shared" si="148"/>
        <v>-172.72757541583499</v>
      </c>
      <c r="AC418">
        <f t="shared" si="149"/>
        <v>-95.185567486200597</v>
      </c>
      <c r="AE418">
        <f t="shared" si="150"/>
        <v>-13.5443654963805</v>
      </c>
      <c r="AF418">
        <f t="shared" si="151"/>
        <v>-13.148445078360734</v>
      </c>
      <c r="AG418">
        <f t="shared" si="152"/>
        <v>-0.73338255291467114</v>
      </c>
      <c r="AH418">
        <f t="shared" si="153"/>
        <v>-32.325436273494653</v>
      </c>
      <c r="AI418">
        <f t="shared" si="154"/>
        <v>-1.765054254770559</v>
      </c>
      <c r="AK418" t="str">
        <f t="shared" si="155"/>
        <v>0.161731+0.223474i</v>
      </c>
      <c r="AL418" t="str">
        <f t="shared" si="156"/>
        <v>0.132942+0.223273i</v>
      </c>
      <c r="AM418" t="str">
        <f t="shared" si="157"/>
        <v>0.967724260883162-0.00241967087974755i</v>
      </c>
      <c r="AN418" t="str">
        <f t="shared" si="158"/>
        <v>0.0629952918444431+0.0380461193035892i</v>
      </c>
      <c r="AO418" t="str">
        <f t="shared" si="159"/>
        <v>-0.320489922358082-0.0409109727930586i</v>
      </c>
      <c r="AP418">
        <f t="shared" si="160"/>
        <v>-22.66328241398282</v>
      </c>
      <c r="AQ418">
        <f t="shared" si="160"/>
        <v>-9.8135151151181805</v>
      </c>
    </row>
    <row r="419" spans="1:43" x14ac:dyDescent="0.25">
      <c r="A419" s="3">
        <v>4180</v>
      </c>
      <c r="B419">
        <v>-0.98628199999999999</v>
      </c>
      <c r="C419">
        <v>0.37761800000000001</v>
      </c>
      <c r="D419">
        <v>0.90485899999999997</v>
      </c>
      <c r="E419">
        <v>0.26194899999999999</v>
      </c>
      <c r="F419">
        <v>0.118949</v>
      </c>
      <c r="G419">
        <v>0.17909700000000001</v>
      </c>
      <c r="H419">
        <v>0.139816</v>
      </c>
      <c r="I419">
        <v>0.145174</v>
      </c>
      <c r="J419">
        <v>-0.61923700000000004</v>
      </c>
      <c r="K419">
        <v>-0.55479100000000003</v>
      </c>
      <c r="M419">
        <v>0.18274000000000001</v>
      </c>
      <c r="N419">
        <v>0.21113899999999999</v>
      </c>
      <c r="O419">
        <v>0.171682</v>
      </c>
      <c r="P419">
        <v>0.19827700000000001</v>
      </c>
      <c r="R419" t="str">
        <f t="shared" si="138"/>
        <v>0.118949+0.179097i</v>
      </c>
      <c r="S419" t="str">
        <f t="shared" si="139"/>
        <v>-0.177287955746795+0.137941210859859i</v>
      </c>
      <c r="T419" t="str">
        <f t="shared" si="140"/>
        <v>0.936671082503126-0.010868715317337i</v>
      </c>
      <c r="U419" t="str">
        <f t="shared" si="141"/>
        <v>0.0223306986444614-0.0361316430533049i</v>
      </c>
      <c r="V419" t="str">
        <f t="shared" si="142"/>
        <v>-0.623864996726898-0.548348195592011i</v>
      </c>
      <c r="W419" t="str">
        <f t="shared" si="143"/>
        <v>0.0689694619789026+0.0353730402309806i</v>
      </c>
      <c r="X419" t="str">
        <f t="shared" si="144"/>
        <v>-0.318338015110153-0.0425607110789461i</v>
      </c>
      <c r="Y419">
        <f t="shared" si="145"/>
        <v>-22.21267281374017</v>
      </c>
      <c r="Z419">
        <f t="shared" si="146"/>
        <v>27.152368827264883</v>
      </c>
      <c r="AA419">
        <f t="shared" si="147"/>
        <v>-9.8652863730871356</v>
      </c>
      <c r="AB419">
        <f t="shared" si="148"/>
        <v>-172.38490737288467</v>
      </c>
      <c r="AC419">
        <f t="shared" si="149"/>
        <v>538.16608429822884</v>
      </c>
      <c r="AE419">
        <f t="shared" si="150"/>
        <v>-13.351268381828813</v>
      </c>
      <c r="AF419">
        <f t="shared" si="151"/>
        <v>-12.970631086174389</v>
      </c>
      <c r="AG419">
        <f t="shared" si="152"/>
        <v>-0.56767304185732059</v>
      </c>
      <c r="AH419">
        <f t="shared" si="153"/>
        <v>-27.437259776085384</v>
      </c>
      <c r="AI419">
        <f t="shared" si="154"/>
        <v>-1.6121808675405078</v>
      </c>
      <c r="AK419" t="str">
        <f t="shared" si="155"/>
        <v>0.18274+0.211139i</v>
      </c>
      <c r="AL419" t="str">
        <f t="shared" si="156"/>
        <v>0.171682+0.198277i</v>
      </c>
      <c r="AM419" t="str">
        <f t="shared" si="157"/>
        <v>0.966649376145982+0.00633976726419709i</v>
      </c>
      <c r="AN419" t="str">
        <f t="shared" si="158"/>
        <v>0.0657724585364777+0.0383506310317892i</v>
      </c>
      <c r="AO419" t="str">
        <f t="shared" si="159"/>
        <v>-0.317364650616953-0.0429231213539936i</v>
      </c>
      <c r="AP419">
        <f t="shared" si="160"/>
        <v>-22.368126420976942</v>
      </c>
      <c r="AQ419">
        <f t="shared" si="160"/>
        <v>-9.8901048777837595</v>
      </c>
    </row>
    <row r="420" spans="1:43" x14ac:dyDescent="0.25">
      <c r="A420" s="3">
        <v>4190</v>
      </c>
      <c r="B420">
        <v>-0.86976900000000001</v>
      </c>
      <c r="C420">
        <v>0.61676200000000003</v>
      </c>
      <c r="D420">
        <v>0.948434</v>
      </c>
      <c r="E420">
        <v>0.122378</v>
      </c>
      <c r="F420">
        <v>0.130055</v>
      </c>
      <c r="G420">
        <v>0.18201999999999999</v>
      </c>
      <c r="H420">
        <v>0.122034</v>
      </c>
      <c r="I420">
        <v>0.12497</v>
      </c>
      <c r="J420">
        <v>-0.704542</v>
      </c>
      <c r="K420">
        <v>-0.48270200000000002</v>
      </c>
      <c r="M420">
        <v>0.20227700000000001</v>
      </c>
      <c r="N420">
        <v>0.20068900000000001</v>
      </c>
      <c r="O420">
        <v>0.205175</v>
      </c>
      <c r="P420">
        <v>0.171737</v>
      </c>
      <c r="R420" t="str">
        <f t="shared" si="138"/>
        <v>0.130055+0.18202i</v>
      </c>
      <c r="S420" t="str">
        <f t="shared" si="139"/>
        <v>-0.1451568938904+0.166833271186379i</v>
      </c>
      <c r="T420" t="str">
        <f t="shared" si="140"/>
        <v>0.927222083705029-0.204832293105649i</v>
      </c>
      <c r="U420" t="str">
        <f t="shared" si="141"/>
        <v>0.00409942554009407-0.0599621647818288i</v>
      </c>
      <c r="V420" t="str">
        <f t="shared" si="142"/>
        <v>-0.702444759262922-0.471546309178272i</v>
      </c>
      <c r="W420" t="str">
        <f t="shared" si="143"/>
        <v>0.0714081882307551+0.0357136158300705i</v>
      </c>
      <c r="X420" t="str">
        <f t="shared" si="144"/>
        <v>-0.319846700590992-0.0317991927920857i</v>
      </c>
      <c r="Y420">
        <f t="shared" si="145"/>
        <v>-21.955476269288894</v>
      </c>
      <c r="Z420">
        <f t="shared" si="146"/>
        <v>26.571162800750425</v>
      </c>
      <c r="AA420">
        <f t="shared" si="147"/>
        <v>-9.8584460459848486</v>
      </c>
      <c r="AB420">
        <f t="shared" si="148"/>
        <v>-174.32230527635829</v>
      </c>
      <c r="AC420">
        <f t="shared" si="149"/>
        <v>-152.24611649795997</v>
      </c>
      <c r="AE420">
        <f t="shared" si="150"/>
        <v>-13.006342434351287</v>
      </c>
      <c r="AF420">
        <f t="shared" si="151"/>
        <v>-13.106568230331376</v>
      </c>
      <c r="AG420">
        <f t="shared" si="152"/>
        <v>-0.4493934595812743</v>
      </c>
      <c r="AH420">
        <f t="shared" si="153"/>
        <v>-24.422202170866093</v>
      </c>
      <c r="AI420">
        <f t="shared" si="154"/>
        <v>-1.4521767297715826</v>
      </c>
      <c r="AK420" t="str">
        <f t="shared" si="155"/>
        <v>0.202277+0.200689i</v>
      </c>
      <c r="AL420" t="str">
        <f t="shared" si="156"/>
        <v>0.205175+0.171737i</v>
      </c>
      <c r="AM420" t="str">
        <f t="shared" si="157"/>
        <v>0.968347429220078+0.0129423113057103i</v>
      </c>
      <c r="AN420" t="str">
        <f t="shared" si="158"/>
        <v>0.0697537427020277+0.0416805943918662i</v>
      </c>
      <c r="AO420" t="str">
        <f t="shared" si="159"/>
        <v>-0.318828291276571-0.0329937604564648i</v>
      </c>
      <c r="AP420">
        <f t="shared" si="160"/>
        <v>-21.802681365632715</v>
      </c>
      <c r="AQ420">
        <f t="shared" si="160"/>
        <v>-9.8826015308071078</v>
      </c>
    </row>
    <row r="421" spans="1:43" x14ac:dyDescent="0.25">
      <c r="A421" s="3">
        <v>4200</v>
      </c>
      <c r="B421">
        <v>-0.72406099999999995</v>
      </c>
      <c r="C421">
        <v>0.81469000000000003</v>
      </c>
      <c r="D421">
        <v>0.97874399999999995</v>
      </c>
      <c r="E421">
        <v>-5.2270999999999998E-2</v>
      </c>
      <c r="F421">
        <v>0.131354</v>
      </c>
      <c r="G421">
        <v>0.18426300000000001</v>
      </c>
      <c r="H421">
        <v>9.2480000000000007E-2</v>
      </c>
      <c r="I421">
        <v>0.11613</v>
      </c>
      <c r="J421">
        <v>-0.79581900000000005</v>
      </c>
      <c r="K421">
        <v>-0.359514</v>
      </c>
      <c r="M421">
        <v>0.19609199999999999</v>
      </c>
      <c r="N421">
        <v>0.18829499999999999</v>
      </c>
      <c r="O421">
        <v>0.23333000000000001</v>
      </c>
      <c r="P421">
        <v>0.13799400000000001</v>
      </c>
      <c r="R421" t="str">
        <f t="shared" si="138"/>
        <v>0.131354+0.184263i</v>
      </c>
      <c r="S421" t="str">
        <f t="shared" si="139"/>
        <v>-0.0972716265455705+0.181795504111408i</v>
      </c>
      <c r="T421" t="str">
        <f t="shared" si="140"/>
        <v>0.886816185848963-0.413593739142296i</v>
      </c>
      <c r="U421" t="str">
        <f t="shared" si="141"/>
        <v>-0.00698543480711363-0.0786561220426612i</v>
      </c>
      <c r="V421" t="str">
        <f t="shared" si="142"/>
        <v>-0.786192665824266-0.349050715377342i</v>
      </c>
      <c r="W421" t="str">
        <f t="shared" si="143"/>
        <v>0.059129878278458+0.0316156810089403i</v>
      </c>
      <c r="X421" t="str">
        <f t="shared" si="144"/>
        <v>-0.31689273990368-0.0345698466428477i</v>
      </c>
      <c r="Y421">
        <f t="shared" si="145"/>
        <v>-23.471839569091223</v>
      </c>
      <c r="Z421">
        <f t="shared" si="146"/>
        <v>28.132613382630097</v>
      </c>
      <c r="AA421">
        <f t="shared" si="147"/>
        <v>-9.9303755029813949</v>
      </c>
      <c r="AB421">
        <f t="shared" si="148"/>
        <v>-173.77421925696564</v>
      </c>
      <c r="AC421">
        <f t="shared" si="149"/>
        <v>-339.10354217808629</v>
      </c>
      <c r="AE421">
        <f t="shared" si="150"/>
        <v>-12.906729866132078</v>
      </c>
      <c r="AF421">
        <f t="shared" si="151"/>
        <v>-13.714948514785434</v>
      </c>
      <c r="AG421">
        <f t="shared" si="152"/>
        <v>-0.18859979773137275</v>
      </c>
      <c r="AH421">
        <f t="shared" si="153"/>
        <v>-22.051230168272884</v>
      </c>
      <c r="AI421">
        <f t="shared" si="154"/>
        <v>-1.3080624765799245</v>
      </c>
      <c r="AK421" t="str">
        <f t="shared" si="155"/>
        <v>0.196092+0.188295i</v>
      </c>
      <c r="AL421" t="str">
        <f t="shared" si="156"/>
        <v>0.23333+0.137994i</v>
      </c>
      <c r="AM421" t="str">
        <f t="shared" si="157"/>
        <v>0.977841765385049+0.0148634805355719i</v>
      </c>
      <c r="AN421" t="str">
        <f t="shared" si="158"/>
        <v>0.0580639139564734+0.0395469426609161i</v>
      </c>
      <c r="AO421" t="str">
        <f t="shared" si="159"/>
        <v>-0.315868109332882-0.0360111526139573i</v>
      </c>
      <c r="AP421">
        <f t="shared" si="160"/>
        <v>-23.066795107181687</v>
      </c>
      <c r="AQ421">
        <f t="shared" si="160"/>
        <v>-9.9538003057831972</v>
      </c>
    </row>
    <row r="422" spans="1:43" x14ac:dyDescent="0.25">
      <c r="A422" s="3">
        <v>4210</v>
      </c>
      <c r="B422">
        <v>-0.52961899999999995</v>
      </c>
      <c r="C422">
        <v>0.964893</v>
      </c>
      <c r="D422">
        <v>0.97118199999999999</v>
      </c>
      <c r="E422">
        <v>-0.22564000000000001</v>
      </c>
      <c r="F422">
        <v>0.13991000000000001</v>
      </c>
      <c r="G422">
        <v>0.18551799999999999</v>
      </c>
      <c r="H422">
        <v>6.0852999999999997E-2</v>
      </c>
      <c r="I422">
        <v>0.112494</v>
      </c>
      <c r="J422">
        <v>-0.87031000000000003</v>
      </c>
      <c r="K422">
        <v>-0.20987700000000001</v>
      </c>
      <c r="M422">
        <v>0.19605300000000001</v>
      </c>
      <c r="N422">
        <v>0.17377000000000001</v>
      </c>
      <c r="O422">
        <v>0.256438</v>
      </c>
      <c r="P422">
        <v>0.10068100000000001</v>
      </c>
      <c r="R422" t="str">
        <f t="shared" si="138"/>
        <v>0.13991+0.185518i</v>
      </c>
      <c r="S422" t="str">
        <f t="shared" si="139"/>
        <v>-0.0533086002870799+0.203059134538438i</v>
      </c>
      <c r="T422" t="str">
        <f t="shared" si="140"/>
        <v>0.792096559139287-0.601873630362872i</v>
      </c>
      <c r="U422" t="str">
        <f t="shared" si="141"/>
        <v>-0.0186350652323798-0.104133258913799i</v>
      </c>
      <c r="V422" t="str">
        <f t="shared" si="142"/>
        <v>-0.851413428809778-0.203692620392695i</v>
      </c>
      <c r="W422" t="str">
        <f t="shared" si="143"/>
        <v>0.0527169923565466+0.0244437455221058i</v>
      </c>
      <c r="X422" t="str">
        <f t="shared" si="144"/>
        <v>-0.314477672135113-0.0411033728005034i</v>
      </c>
      <c r="Y422">
        <f t="shared" si="145"/>
        <v>-24.715232162855209</v>
      </c>
      <c r="Z422">
        <f t="shared" si="146"/>
        <v>24.87614954626649</v>
      </c>
      <c r="AA422">
        <f t="shared" si="147"/>
        <v>-9.9746378532457403</v>
      </c>
      <c r="AB422">
        <f t="shared" si="148"/>
        <v>-172.55344650512453</v>
      </c>
      <c r="AC422">
        <f t="shared" si="149"/>
        <v>902.12435523684564</v>
      </c>
      <c r="AE422">
        <f t="shared" si="150"/>
        <v>-12.676727049933858</v>
      </c>
      <c r="AF422">
        <f t="shared" si="151"/>
        <v>-13.558094626788327</v>
      </c>
      <c r="AG422">
        <f t="shared" si="152"/>
        <v>-4.5101095787212164E-2</v>
      </c>
      <c r="AH422">
        <f t="shared" si="153"/>
        <v>-19.51131055043523</v>
      </c>
      <c r="AI422">
        <f t="shared" si="154"/>
        <v>-1.1554704807298857</v>
      </c>
      <c r="AK422" t="str">
        <f t="shared" si="155"/>
        <v>0.196053+0.17377i</v>
      </c>
      <c r="AL422" t="str">
        <f t="shared" si="156"/>
        <v>0.256438+0.100681i</v>
      </c>
      <c r="AM422" t="str">
        <f t="shared" si="157"/>
        <v>0.985479895422327+0.0182845572334203i</v>
      </c>
      <c r="AN422" t="str">
        <f t="shared" si="158"/>
        <v>0.0517746433914549+0.0350141994469807i</v>
      </c>
      <c r="AO422" t="str">
        <f t="shared" si="159"/>
        <v>-0.313386030323995-0.042893850211332i</v>
      </c>
      <c r="AP422">
        <f t="shared" si="160"/>
        <v>-24.082001803424337</v>
      </c>
      <c r="AQ422">
        <f t="shared" si="160"/>
        <v>-9.9977992758171013</v>
      </c>
    </row>
    <row r="423" spans="1:43" x14ac:dyDescent="0.25">
      <c r="A423" s="3">
        <v>4220</v>
      </c>
      <c r="B423">
        <v>-0.34375299999999998</v>
      </c>
      <c r="C423">
        <v>1.057234</v>
      </c>
      <c r="D423">
        <v>0.93711100000000003</v>
      </c>
      <c r="E423">
        <v>-0.42770799999999998</v>
      </c>
      <c r="F423">
        <v>0.148757</v>
      </c>
      <c r="G423">
        <v>0.18606700000000001</v>
      </c>
      <c r="H423">
        <v>3.7275000000000003E-2</v>
      </c>
      <c r="I423">
        <v>0.139097</v>
      </c>
      <c r="J423">
        <v>-0.90618100000000001</v>
      </c>
      <c r="K423">
        <v>-9.5917000000000002E-2</v>
      </c>
      <c r="M423">
        <v>0.20400399999999999</v>
      </c>
      <c r="N423">
        <v>0.16453899999999999</v>
      </c>
      <c r="O423">
        <v>0.27548600000000001</v>
      </c>
      <c r="P423">
        <v>5.4726999999999998E-2</v>
      </c>
      <c r="R423" t="str">
        <f t="shared" si="138"/>
        <v>0.148757+0.186067i</v>
      </c>
      <c r="S423" t="str">
        <f t="shared" si="139"/>
        <v>-0.000851936340523767+0.199964183509436i</v>
      </c>
      <c r="T423" t="str">
        <f t="shared" si="140"/>
        <v>0.666292610688289-0.771940461153801i</v>
      </c>
      <c r="U423" t="str">
        <f t="shared" si="141"/>
        <v>-0.0349763938154287-0.110609980480083i</v>
      </c>
      <c r="V423" t="str">
        <f t="shared" si="142"/>
        <v>-0.885449247883121-0.100045108044168i</v>
      </c>
      <c r="W423" t="str">
        <f t="shared" si="143"/>
        <v>0.051942118778275+0.0268338438769366i</v>
      </c>
      <c r="X423" t="str">
        <f t="shared" si="144"/>
        <v>-0.316071297064087-0.0232047565686379i</v>
      </c>
      <c r="Y423">
        <f t="shared" si="145"/>
        <v>-24.662230014625528</v>
      </c>
      <c r="Z423">
        <f t="shared" si="146"/>
        <v>27.321351118392229</v>
      </c>
      <c r="AA423">
        <f t="shared" si="147"/>
        <v>-9.980953474251864</v>
      </c>
      <c r="AB423">
        <f t="shared" si="148"/>
        <v>-175.80109418397717</v>
      </c>
      <c r="AC423">
        <f t="shared" si="149"/>
        <v>-8.4674817251340091</v>
      </c>
      <c r="AE423">
        <f t="shared" si="150"/>
        <v>-12.46037397761082</v>
      </c>
      <c r="AF423">
        <f t="shared" si="151"/>
        <v>-13.980876886674253</v>
      </c>
      <c r="AG423">
        <f t="shared" si="152"/>
        <v>0.16965650324885675</v>
      </c>
      <c r="AH423">
        <f t="shared" si="153"/>
        <v>-18.710221897809792</v>
      </c>
      <c r="AI423">
        <f t="shared" si="154"/>
        <v>-1.0016342010261572</v>
      </c>
      <c r="AK423" t="str">
        <f t="shared" si="155"/>
        <v>0.204004+0.164539i</v>
      </c>
      <c r="AL423" t="str">
        <f t="shared" si="156"/>
        <v>0.275486+0.054727i</v>
      </c>
      <c r="AM423" t="str">
        <f t="shared" si="157"/>
        <v>0.990158418756578+0.0198143074588774i</v>
      </c>
      <c r="AN423" t="str">
        <f t="shared" si="158"/>
        <v>0.0537068277535531+0.0383237344080643i</v>
      </c>
      <c r="AO423" t="str">
        <f t="shared" si="159"/>
        <v>-0.31515625322224-0.0254512766247762i</v>
      </c>
      <c r="AP423">
        <f t="shared" si="160"/>
        <v>-23.61198166892671</v>
      </c>
      <c r="AQ423">
        <f t="shared" si="160"/>
        <v>-10.001249583006675</v>
      </c>
    </row>
    <row r="424" spans="1:43" x14ac:dyDescent="0.25">
      <c r="A424" s="3">
        <v>4230</v>
      </c>
      <c r="B424">
        <v>-0.11623799999999999</v>
      </c>
      <c r="C424">
        <v>1.1145510000000001</v>
      </c>
      <c r="D424">
        <v>0.85039299999999995</v>
      </c>
      <c r="E424">
        <v>-0.62270999999999999</v>
      </c>
      <c r="F424">
        <v>0.158529</v>
      </c>
      <c r="G424">
        <v>0.18698300000000001</v>
      </c>
      <c r="H424">
        <v>2.2887000000000001E-2</v>
      </c>
      <c r="I424">
        <v>0.17910699999999999</v>
      </c>
      <c r="J424">
        <v>-0.929705</v>
      </c>
      <c r="K424">
        <v>6.3063999999999995E-2</v>
      </c>
      <c r="M424">
        <v>0.20319400000000001</v>
      </c>
      <c r="N424">
        <v>0.155779</v>
      </c>
      <c r="O424">
        <v>0.28448299999999999</v>
      </c>
      <c r="P424">
        <v>9.7949999999999999E-3</v>
      </c>
      <c r="R424" t="str">
        <f t="shared" si="138"/>
        <v>0.158529+0.186983i</v>
      </c>
      <c r="S424" t="str">
        <f t="shared" si="139"/>
        <v>0.0501965074745758+0.212158967353405i</v>
      </c>
      <c r="T424" t="str">
        <f t="shared" si="140"/>
        <v>0.485351212799329-0.915834391062384i</v>
      </c>
      <c r="U424" t="str">
        <f t="shared" si="141"/>
        <v>-0.0513456525617201-0.117443660055517i</v>
      </c>
      <c r="V424" t="str">
        <f t="shared" si="142"/>
        <v>-0.909994754341323+0.046046650664078i</v>
      </c>
      <c r="W424" t="str">
        <f t="shared" si="143"/>
        <v>0.0471702661790791+0.0235182735395106i</v>
      </c>
      <c r="X424" t="str">
        <f t="shared" si="144"/>
        <v>-0.312391578224162-0.0231017088465717i</v>
      </c>
      <c r="Y424">
        <f t="shared" si="145"/>
        <v>-25.562453719538919</v>
      </c>
      <c r="Z424">
        <f t="shared" si="146"/>
        <v>26.500045115563832</v>
      </c>
      <c r="AA424">
        <f t="shared" si="147"/>
        <v>-10.082327801397355</v>
      </c>
      <c r="AB424">
        <f t="shared" si="148"/>
        <v>-175.77061124976669</v>
      </c>
      <c r="AC424">
        <f t="shared" si="149"/>
        <v>99.902803929741893</v>
      </c>
      <c r="AE424">
        <f t="shared" si="150"/>
        <v>-12.211682648937661</v>
      </c>
      <c r="AF424">
        <f t="shared" si="151"/>
        <v>-13.230219814023219</v>
      </c>
      <c r="AG424">
        <f t="shared" si="152"/>
        <v>0.31133026798763191</v>
      </c>
      <c r="AH424">
        <f t="shared" si="153"/>
        <v>-17.843785788685487</v>
      </c>
      <c r="AI424">
        <f t="shared" si="154"/>
        <v>-0.80811649037640065</v>
      </c>
      <c r="AK424" t="str">
        <f t="shared" si="155"/>
        <v>0.203194+0.155779i</v>
      </c>
      <c r="AL424" t="str">
        <f t="shared" si="156"/>
        <v>0.284483+0.009795i</v>
      </c>
      <c r="AM424" t="str">
        <f t="shared" si="157"/>
        <v>0.995677611978256+0.0212197020051328i</v>
      </c>
      <c r="AN424" t="str">
        <f t="shared" si="158"/>
        <v>0.050359180826891+0.0356638581268425i</v>
      </c>
      <c r="AO424" t="str">
        <f t="shared" si="159"/>
        <v>-0.311711951223545-0.0254843269136934i</v>
      </c>
      <c r="AP424">
        <f t="shared" si="160"/>
        <v>-24.193078651476739</v>
      </c>
      <c r="AQ424">
        <f t="shared" si="160"/>
        <v>-10.09599906664106</v>
      </c>
    </row>
    <row r="425" spans="1:43" x14ac:dyDescent="0.25">
      <c r="A425" s="3">
        <v>4240</v>
      </c>
      <c r="B425">
        <v>6.6158999999999996E-2</v>
      </c>
      <c r="C425">
        <v>1.1301669999999999</v>
      </c>
      <c r="D425">
        <v>0.723522</v>
      </c>
      <c r="E425">
        <v>-0.82544300000000004</v>
      </c>
      <c r="F425">
        <v>0.15645400000000001</v>
      </c>
      <c r="G425">
        <v>0.19198899999999999</v>
      </c>
      <c r="H425">
        <v>1.2815E-2</v>
      </c>
      <c r="I425">
        <v>0.22742499999999999</v>
      </c>
      <c r="J425">
        <v>-0.92479500000000003</v>
      </c>
      <c r="K425">
        <v>0.20625099999999999</v>
      </c>
      <c r="M425">
        <v>0.20730299999999999</v>
      </c>
      <c r="N425">
        <v>0.15506800000000001</v>
      </c>
      <c r="O425">
        <v>0.28888799999999998</v>
      </c>
      <c r="P425">
        <v>-3.2232999999999998E-2</v>
      </c>
      <c r="R425" t="str">
        <f t="shared" si="138"/>
        <v>0.156454+0.191989i</v>
      </c>
      <c r="S425" t="str">
        <f t="shared" si="139"/>
        <v>0.110043185366718+0.206807431715822i</v>
      </c>
      <c r="T425" t="str">
        <f t="shared" si="140"/>
        <v>0.294253532094974-1.0227444185142i</v>
      </c>
      <c r="U425" t="str">
        <f t="shared" si="141"/>
        <v>-0.0648780977828201-0.120212937136117i</v>
      </c>
      <c r="V425" t="str">
        <f t="shared" si="142"/>
        <v>-0.913901952787806+0.177953932080113i</v>
      </c>
      <c r="W425" t="str">
        <f t="shared" si="143"/>
        <v>0.0471509830981387+0.0357680850446739i</v>
      </c>
      <c r="X425" t="str">
        <f t="shared" si="144"/>
        <v>-0.312207123444703-0.0211184906405225i</v>
      </c>
      <c r="Y425">
        <f t="shared" si="145"/>
        <v>-24.55613038201172</v>
      </c>
      <c r="Z425">
        <f t="shared" si="146"/>
        <v>37.18345212219343</v>
      </c>
      <c r="AA425">
        <f t="shared" si="147"/>
        <v>-10.091317948653611</v>
      </c>
      <c r="AB425">
        <f t="shared" si="148"/>
        <v>-176.13026134391376</v>
      </c>
      <c r="AC425">
        <f t="shared" si="149"/>
        <v>-26.140376360849078</v>
      </c>
      <c r="AE425">
        <f t="shared" si="150"/>
        <v>-12.122730068810032</v>
      </c>
      <c r="AF425">
        <f t="shared" si="151"/>
        <v>-12.605952633921246</v>
      </c>
      <c r="AG425">
        <f t="shared" si="152"/>
        <v>0.54073216190436046</v>
      </c>
      <c r="AH425">
        <f t="shared" si="153"/>
        <v>-17.290809635233913</v>
      </c>
      <c r="AI425">
        <f t="shared" si="154"/>
        <v>-0.62038821707811564</v>
      </c>
      <c r="AK425" t="str">
        <f t="shared" si="155"/>
        <v>0.207303+0.155068i</v>
      </c>
      <c r="AL425" t="str">
        <f t="shared" si="156"/>
        <v>0.288888-0.032233i</v>
      </c>
      <c r="AM425" t="str">
        <f t="shared" si="157"/>
        <v>0.99627172246234+0.0258447372721243i</v>
      </c>
      <c r="AN425" t="str">
        <f t="shared" si="158"/>
        <v>0.0517320911061824+0.0483009224153035i</v>
      </c>
      <c r="AO425" t="str">
        <f t="shared" si="159"/>
        <v>-0.311244668251273-0.0239866770549898i</v>
      </c>
      <c r="AP425">
        <f t="shared" si="160"/>
        <v>-23.00232637585442</v>
      </c>
      <c r="AQ425">
        <f t="shared" si="160"/>
        <v>-10.11224377136347</v>
      </c>
    </row>
    <row r="426" spans="1:43" x14ac:dyDescent="0.25">
      <c r="A426" s="3">
        <v>4250</v>
      </c>
      <c r="B426">
        <v>0.225383</v>
      </c>
      <c r="C426">
        <v>1.1316189999999999</v>
      </c>
      <c r="D426">
        <v>0.52687899999999999</v>
      </c>
      <c r="E426">
        <v>-1.0131270000000001</v>
      </c>
      <c r="F426">
        <v>0.16556699999999999</v>
      </c>
      <c r="G426">
        <v>0.19697999999999999</v>
      </c>
      <c r="H426">
        <v>2.6772000000000001E-2</v>
      </c>
      <c r="I426">
        <v>0.28381400000000001</v>
      </c>
      <c r="J426">
        <v>-0.88835500000000001</v>
      </c>
      <c r="K426">
        <v>0.36961899999999998</v>
      </c>
      <c r="M426">
        <v>0.19933300000000001</v>
      </c>
      <c r="N426">
        <v>0.14890999999999999</v>
      </c>
      <c r="O426">
        <v>0.28456300000000001</v>
      </c>
      <c r="P426">
        <v>-8.1529000000000004E-2</v>
      </c>
      <c r="R426" t="str">
        <f t="shared" si="138"/>
        <v>0.165567+0.19698i</v>
      </c>
      <c r="S426" t="str">
        <f t="shared" si="139"/>
        <v>0.153016949328743+0.174843082511953i</v>
      </c>
      <c r="T426" t="str">
        <f t="shared" si="140"/>
        <v>0.094446301954841-1.0881130223272i</v>
      </c>
      <c r="U426" t="str">
        <f t="shared" si="141"/>
        <v>-0.0854339474074638-0.121770928190526i</v>
      </c>
      <c r="V426" t="str">
        <f t="shared" si="142"/>
        <v>-0.893462845339336+0.336758918403908i</v>
      </c>
      <c r="W426" t="str">
        <f t="shared" si="143"/>
        <v>0.0467315706275904+0.0263574590858699i</v>
      </c>
      <c r="X426" t="str">
        <f t="shared" si="144"/>
        <v>-0.308513603963892-0.0213777446619466i</v>
      </c>
      <c r="Y426">
        <f t="shared" si="145"/>
        <v>-25.408254164311881</v>
      </c>
      <c r="Z426">
        <f t="shared" si="146"/>
        <v>29.423791949941666</v>
      </c>
      <c r="AA426">
        <f t="shared" si="147"/>
        <v>-10.193710957082436</v>
      </c>
      <c r="AB426">
        <f t="shared" si="148"/>
        <v>-176.0361559890147</v>
      </c>
      <c r="AC426">
        <f t="shared" si="149"/>
        <v>943.74507297895923</v>
      </c>
      <c r="AE426">
        <f t="shared" si="150"/>
        <v>-11.790531146648476</v>
      </c>
      <c r="AF426">
        <f t="shared" si="151"/>
        <v>-12.677326037977618</v>
      </c>
      <c r="AG426">
        <f t="shared" si="152"/>
        <v>0.76607698638171229</v>
      </c>
      <c r="AH426">
        <f t="shared" si="153"/>
        <v>-16.550751418044168</v>
      </c>
      <c r="AI426">
        <f t="shared" si="154"/>
        <v>-0.40156417191377752</v>
      </c>
      <c r="AK426" t="str">
        <f t="shared" si="155"/>
        <v>0.199333+0.14891i</v>
      </c>
      <c r="AL426" t="str">
        <f t="shared" si="156"/>
        <v>0.284563-0.081529i</v>
      </c>
      <c r="AM426" t="str">
        <f t="shared" si="157"/>
        <v>1.00569106149768+0.0227314039164412i</v>
      </c>
      <c r="AN426" t="str">
        <f t="shared" si="158"/>
        <v>0.0530923698150181+0.0390797428030201i</v>
      </c>
      <c r="AO426" t="str">
        <f t="shared" si="159"/>
        <v>-0.308235256584649-0.024397599062581i</v>
      </c>
      <c r="AP426">
        <f t="shared" si="160"/>
        <v>-23.619076768406831</v>
      </c>
      <c r="AQ426">
        <f t="shared" si="160"/>
        <v>-10.195229544793289</v>
      </c>
    </row>
    <row r="427" spans="1:43" x14ac:dyDescent="0.25">
      <c r="A427" s="3">
        <v>4260</v>
      </c>
      <c r="B427">
        <v>0.41884300000000002</v>
      </c>
      <c r="C427">
        <v>1.094792</v>
      </c>
      <c r="D427">
        <v>0.22786200000000001</v>
      </c>
      <c r="E427">
        <v>-1.1626019999999999</v>
      </c>
      <c r="F427">
        <v>0.188809</v>
      </c>
      <c r="G427">
        <v>0.20005899999999999</v>
      </c>
      <c r="H427">
        <v>6.1585000000000001E-2</v>
      </c>
      <c r="I427">
        <v>0.33318500000000001</v>
      </c>
      <c r="J427">
        <v>-0.83911400000000003</v>
      </c>
      <c r="K427">
        <v>0.48507099999999997</v>
      </c>
      <c r="M427">
        <v>0.20444399999999999</v>
      </c>
      <c r="N427">
        <v>0.14418500000000001</v>
      </c>
      <c r="O427">
        <v>0.26865800000000001</v>
      </c>
      <c r="P427">
        <v>-0.134543</v>
      </c>
      <c r="R427" t="str">
        <f t="shared" si="138"/>
        <v>0.188809+0.200059i</v>
      </c>
      <c r="S427" t="str">
        <f t="shared" si="139"/>
        <v>0.195800533581816+0.135767695716383i</v>
      </c>
      <c r="T427" t="str">
        <f t="shared" si="140"/>
        <v>-0.153598942250553-1.10115338492968i</v>
      </c>
      <c r="U427" t="str">
        <f t="shared" si="141"/>
        <v>-0.0977447695931881-0.134057459111738i</v>
      </c>
      <c r="V427" t="str">
        <f t="shared" si="142"/>
        <v>-0.859070497286609+0.45236486879164i</v>
      </c>
      <c r="W427" t="str">
        <f t="shared" si="143"/>
        <v>0.0477324326476127+0.020233354664846i</v>
      </c>
      <c r="X427" t="str">
        <f t="shared" si="144"/>
        <v>-0.307431638437278-0.00303902299561129i</v>
      </c>
      <c r="Y427">
        <f t="shared" si="145"/>
        <v>-25.706072890713113</v>
      </c>
      <c r="Z427">
        <f t="shared" si="146"/>
        <v>22.971656878251665</v>
      </c>
      <c r="AA427">
        <f t="shared" si="147"/>
        <v>-10.244604448016792</v>
      </c>
      <c r="AB427">
        <f t="shared" si="148"/>
        <v>-179.43363825173896</v>
      </c>
      <c r="AC427">
        <f t="shared" si="149"/>
        <v>-426.02255801265676</v>
      </c>
      <c r="AE427">
        <f t="shared" si="150"/>
        <v>-11.210622510527884</v>
      </c>
      <c r="AF427">
        <f t="shared" si="151"/>
        <v>-12.458756272033007</v>
      </c>
      <c r="AG427">
        <f t="shared" si="152"/>
        <v>0.92064642727480506</v>
      </c>
      <c r="AH427">
        <f t="shared" si="153"/>
        <v>-15.60265693306736</v>
      </c>
      <c r="AI427">
        <f t="shared" si="154"/>
        <v>-0.25655934989094586</v>
      </c>
      <c r="AK427" t="str">
        <f t="shared" si="155"/>
        <v>0.204444+0.144185i</v>
      </c>
      <c r="AL427" t="str">
        <f t="shared" si="156"/>
        <v>0.268658-0.134543i</v>
      </c>
      <c r="AM427" t="str">
        <f t="shared" si="157"/>
        <v>1.01390180187364+0.0188237686799834i</v>
      </c>
      <c r="AN427" t="str">
        <f t="shared" si="158"/>
        <v>0.0565898204212488+0.0331963278415315i</v>
      </c>
      <c r="AO427" t="str">
        <f t="shared" si="159"/>
        <v>-0.307731100359349-0.00637211758621181i</v>
      </c>
      <c r="AP427">
        <f t="shared" si="160"/>
        <v>-23.660869779856132</v>
      </c>
      <c r="AQ427">
        <f t="shared" si="160"/>
        <v>-10.234710477890935</v>
      </c>
    </row>
    <row r="428" spans="1:43" x14ac:dyDescent="0.25">
      <c r="A428" s="3">
        <v>4270</v>
      </c>
      <c r="B428">
        <v>0.568774</v>
      </c>
      <c r="C428">
        <v>1.0508420000000001</v>
      </c>
      <c r="D428">
        <v>-0.113817</v>
      </c>
      <c r="E428">
        <v>-1.2588379999999999</v>
      </c>
      <c r="F428">
        <v>0.186857</v>
      </c>
      <c r="G428">
        <v>0.19881599999999999</v>
      </c>
      <c r="H428">
        <v>0.113039</v>
      </c>
      <c r="I428">
        <v>0.37548799999999999</v>
      </c>
      <c r="J428">
        <v>-0.76775599999999999</v>
      </c>
      <c r="K428">
        <v>0.62726300000000001</v>
      </c>
      <c r="M428">
        <v>0.214305</v>
      </c>
      <c r="N428">
        <v>0.149981</v>
      </c>
      <c r="O428">
        <v>0.25424799999999997</v>
      </c>
      <c r="P428">
        <v>-0.173014</v>
      </c>
      <c r="R428" t="str">
        <f t="shared" si="138"/>
        <v>0.186857+0.198816i</v>
      </c>
      <c r="S428" t="str">
        <f t="shared" si="139"/>
        <v>0.231590217231222+0.103617989492084i</v>
      </c>
      <c r="T428" t="str">
        <f t="shared" si="140"/>
        <v>-0.382080019879314-1.0889203581195i</v>
      </c>
      <c r="U428" t="str">
        <f t="shared" si="141"/>
        <v>-0.120809545148196-0.117703183281773i</v>
      </c>
      <c r="V428" t="str">
        <f t="shared" si="142"/>
        <v>-0.804823441614386+0.606623563022314i</v>
      </c>
      <c r="W428" t="str">
        <f t="shared" si="143"/>
        <v>0.0323608800355075+0.0359426738458895i</v>
      </c>
      <c r="X428" t="str">
        <f t="shared" si="144"/>
        <v>-0.303807190550797-0.0111403320401908i</v>
      </c>
      <c r="Y428">
        <f t="shared" si="145"/>
        <v>-26.309507729101128</v>
      </c>
      <c r="Z428">
        <f t="shared" si="146"/>
        <v>48.001803779227949</v>
      </c>
      <c r="AA428">
        <f t="shared" si="147"/>
        <v>-10.342203332092632</v>
      </c>
      <c r="AB428">
        <f t="shared" si="148"/>
        <v>-177.89995704289339</v>
      </c>
      <c r="AC428">
        <f t="shared" si="149"/>
        <v>318.51484171560355</v>
      </c>
      <c r="AE428">
        <f t="shared" si="150"/>
        <v>-11.281741481221054</v>
      </c>
      <c r="AF428">
        <f t="shared" si="151"/>
        <v>-11.913116570283968</v>
      </c>
      <c r="AG428">
        <f t="shared" si="152"/>
        <v>1.2441705980977249</v>
      </c>
      <c r="AH428">
        <f t="shared" si="153"/>
        <v>-15.459332152562123</v>
      </c>
      <c r="AI428">
        <f t="shared" si="154"/>
        <v>6.779527942760008E-2</v>
      </c>
      <c r="AK428" t="str">
        <f t="shared" si="155"/>
        <v>0.214305+0.149981i</v>
      </c>
      <c r="AL428" t="str">
        <f t="shared" si="156"/>
        <v>0.254248-0.173014i</v>
      </c>
      <c r="AM428" t="str">
        <f t="shared" si="157"/>
        <v>1.00735509333105+0.0209716497082286i</v>
      </c>
      <c r="AN428" t="str">
        <f t="shared" si="158"/>
        <v>0.0425691199969666+0.0477155693561962i</v>
      </c>
      <c r="AO428" t="str">
        <f t="shared" si="159"/>
        <v>-0.303543294992808-0.0144085845807946i</v>
      </c>
      <c r="AP428">
        <f t="shared" si="160"/>
        <v>-23.883929225923062</v>
      </c>
      <c r="AQ428">
        <f t="shared" si="160"/>
        <v>-10.345812565828744</v>
      </c>
    </row>
    <row r="429" spans="1:43" x14ac:dyDescent="0.25">
      <c r="A429" s="3">
        <v>4280</v>
      </c>
      <c r="B429">
        <v>0.73237399999999997</v>
      </c>
      <c r="C429">
        <v>0.98026800000000003</v>
      </c>
      <c r="D429">
        <v>-0.54957100000000003</v>
      </c>
      <c r="E429">
        <v>-1.21895</v>
      </c>
      <c r="F429">
        <v>0.200876</v>
      </c>
      <c r="G429">
        <v>0.21102000000000001</v>
      </c>
      <c r="H429">
        <v>0.18917600000000001</v>
      </c>
      <c r="I429">
        <v>0.40924899999999997</v>
      </c>
      <c r="J429">
        <v>-0.67989299999999997</v>
      </c>
      <c r="K429">
        <v>0.74249100000000001</v>
      </c>
      <c r="M429">
        <v>0.20530000000000001</v>
      </c>
      <c r="N429">
        <v>0.14327699999999999</v>
      </c>
      <c r="O429">
        <v>0.22672999999999999</v>
      </c>
      <c r="P429">
        <v>-0.218336</v>
      </c>
      <c r="R429" t="str">
        <f t="shared" si="138"/>
        <v>0.200876+0.21102i</v>
      </c>
      <c r="S429" t="str">
        <f t="shared" si="139"/>
        <v>0.267556727917329+0.0564036896614977i</v>
      </c>
      <c r="T429" t="str">
        <f t="shared" si="140"/>
        <v>-0.630315440309876-1.00504392608465i</v>
      </c>
      <c r="U429" t="str">
        <f t="shared" si="141"/>
        <v>-0.137027941483075-0.105001998044431i</v>
      </c>
      <c r="V429" t="str">
        <f t="shared" si="142"/>
        <v>-0.727391239555335+0.740959636881854i</v>
      </c>
      <c r="W429" t="str">
        <f t="shared" si="143"/>
        <v>0.046285155802127+0.0326189976185596i</v>
      </c>
      <c r="X429" t="str">
        <f t="shared" si="144"/>
        <v>-0.299928748519294-0.00499121094841658i</v>
      </c>
      <c r="Y429">
        <f t="shared" si="145"/>
        <v>-24.939938601877266</v>
      </c>
      <c r="Z429">
        <f t="shared" si="146"/>
        <v>35.173881849506756</v>
      </c>
      <c r="AA429">
        <f t="shared" si="147"/>
        <v>-10.458435551422475</v>
      </c>
      <c r="AB429">
        <f t="shared" si="148"/>
        <v>-179.04661047306956</v>
      </c>
      <c r="AC429">
        <f t="shared" si="149"/>
        <v>-387.05107609189326</v>
      </c>
      <c r="AE429">
        <f t="shared" si="150"/>
        <v>-10.711915193892555</v>
      </c>
      <c r="AF429">
        <f t="shared" si="151"/>
        <v>-11.262843591054486</v>
      </c>
      <c r="AG429">
        <f t="shared" si="152"/>
        <v>1.484208940393553</v>
      </c>
      <c r="AH429">
        <f t="shared" si="153"/>
        <v>-15.25753477139518</v>
      </c>
      <c r="AI429">
        <f t="shared" si="154"/>
        <v>0.3266677991343408</v>
      </c>
      <c r="AK429" t="str">
        <f t="shared" si="155"/>
        <v>0.2053+0.143277i</v>
      </c>
      <c r="AL429" t="str">
        <f t="shared" si="156"/>
        <v>0.22673-0.218336i</v>
      </c>
      <c r="AM429" t="str">
        <f t="shared" si="157"/>
        <v>1.02046149159583+0.0207223874635856i</v>
      </c>
      <c r="AN429" t="str">
        <f t="shared" si="158"/>
        <v>0.0582182230689735+0.0426504091809115i</v>
      </c>
      <c r="AO429" t="str">
        <f t="shared" si="159"/>
        <v>-0.300918561180766-0.00859502219786451i</v>
      </c>
      <c r="AP429">
        <f t="shared" si="160"/>
        <v>-22.832940937742823</v>
      </c>
      <c r="AQ429">
        <f t="shared" si="160"/>
        <v>-10.427478837209719</v>
      </c>
    </row>
    <row r="430" spans="1:43" x14ac:dyDescent="0.25">
      <c r="A430" s="3">
        <v>4290</v>
      </c>
      <c r="B430">
        <v>0.86663000000000001</v>
      </c>
      <c r="C430">
        <v>0.90254400000000001</v>
      </c>
      <c r="D430">
        <v>-0.94936299999999996</v>
      </c>
      <c r="E430">
        <v>-0.97775500000000004</v>
      </c>
      <c r="F430">
        <v>0.208897</v>
      </c>
      <c r="G430">
        <v>0.21499799999999999</v>
      </c>
      <c r="H430">
        <v>0.27155499999999999</v>
      </c>
      <c r="I430">
        <v>0.40711900000000001</v>
      </c>
      <c r="J430">
        <v>-0.56729700000000005</v>
      </c>
      <c r="K430">
        <v>0.858935</v>
      </c>
      <c r="M430">
        <v>0.20592199999999999</v>
      </c>
      <c r="N430">
        <v>0.14554800000000001</v>
      </c>
      <c r="O430">
        <v>0.19601499999999999</v>
      </c>
      <c r="P430">
        <v>-0.25528499999999998</v>
      </c>
      <c r="R430" t="str">
        <f t="shared" si="138"/>
        <v>0.208897+0.214998i</v>
      </c>
      <c r="S430" t="str">
        <f t="shared" si="139"/>
        <v>0.272032372227795-0.00346653179144955i</v>
      </c>
      <c r="T430" t="str">
        <f t="shared" si="140"/>
        <v>-0.839041068349587-0.872300717040945i</v>
      </c>
      <c r="U430" t="str">
        <f t="shared" si="141"/>
        <v>-0.155151338890328-0.0789662684800816i</v>
      </c>
      <c r="V430" t="str">
        <f t="shared" si="142"/>
        <v>-0.609384877712844+0.883541285266227i</v>
      </c>
      <c r="W430" t="str">
        <f t="shared" si="143"/>
        <v>0.0429290918025784+0.0371296879167311i</v>
      </c>
      <c r="X430" t="str">
        <f t="shared" si="144"/>
        <v>-0.29609966810338-0.0121347100243261i</v>
      </c>
      <c r="Y430">
        <f t="shared" si="145"/>
        <v>-24.919390807721818</v>
      </c>
      <c r="Z430">
        <f t="shared" si="146"/>
        <v>40.856769488253057</v>
      </c>
      <c r="AA430">
        <f t="shared" si="147"/>
        <v>-10.563953681057029</v>
      </c>
      <c r="AB430">
        <f t="shared" si="148"/>
        <v>-177.65322659913875</v>
      </c>
      <c r="AC430">
        <f t="shared" si="149"/>
        <v>368.91176648479819</v>
      </c>
      <c r="AE430">
        <f t="shared" si="150"/>
        <v>-10.464234529048642</v>
      </c>
      <c r="AF430">
        <f t="shared" si="151"/>
        <v>-11.306883047773477</v>
      </c>
      <c r="AG430">
        <f t="shared" si="152"/>
        <v>1.6580752105910979</v>
      </c>
      <c r="AH430">
        <f t="shared" si="153"/>
        <v>-15.184483168313555</v>
      </c>
      <c r="AI430">
        <f t="shared" si="154"/>
        <v>0.61450643870569421</v>
      </c>
      <c r="AK430" t="str">
        <f t="shared" si="155"/>
        <v>0.205922+0.145548i</v>
      </c>
      <c r="AL430" t="str">
        <f t="shared" si="156"/>
        <v>0.196015-0.255285i</v>
      </c>
      <c r="AM430" t="str">
        <f t="shared" si="157"/>
        <v>1.02235592606861+0.0182657092110449i</v>
      </c>
      <c r="AN430" t="str">
        <f t="shared" si="158"/>
        <v>0.0559160570397487+0.0453462724366024i</v>
      </c>
      <c r="AO430" t="str">
        <f t="shared" si="159"/>
        <v>-0.297469230157787-0.0155871742322904i</v>
      </c>
      <c r="AP430">
        <f t="shared" si="160"/>
        <v>-22.854280202243267</v>
      </c>
      <c r="AQ430">
        <f t="shared" si="160"/>
        <v>-10.519250992465603</v>
      </c>
    </row>
    <row r="431" spans="1:43" x14ac:dyDescent="0.25">
      <c r="A431" s="3">
        <v>4300</v>
      </c>
      <c r="B431">
        <v>0.99942699999999995</v>
      </c>
      <c r="C431">
        <v>0.802068</v>
      </c>
      <c r="D431">
        <v>-1.22194</v>
      </c>
      <c r="E431">
        <v>-0.65404300000000004</v>
      </c>
      <c r="F431">
        <v>0.21832199999999999</v>
      </c>
      <c r="G431">
        <v>0.21454799999999999</v>
      </c>
      <c r="H431">
        <v>0.33651599999999998</v>
      </c>
      <c r="I431">
        <v>0.38689499999999999</v>
      </c>
      <c r="J431">
        <v>-0.464231</v>
      </c>
      <c r="K431">
        <v>0.95082599999999995</v>
      </c>
      <c r="M431">
        <v>0.211981</v>
      </c>
      <c r="N431">
        <v>0.142128</v>
      </c>
      <c r="O431">
        <v>0.15594</v>
      </c>
      <c r="P431">
        <v>-0.29177700000000001</v>
      </c>
      <c r="R431" t="str">
        <f t="shared" si="138"/>
        <v>0.218322+0.214548i</v>
      </c>
      <c r="S431" t="str">
        <f t="shared" si="139"/>
        <v>0.265566509989242-0.0475487915445511i</v>
      </c>
      <c r="T431" t="str">
        <f t="shared" si="140"/>
        <v>-1.0164761947934-0.706405037129473i</v>
      </c>
      <c r="U431" t="str">
        <f t="shared" si="141"/>
        <v>-0.164702729070461-0.0640939355253866i</v>
      </c>
      <c r="V431" t="str">
        <f t="shared" si="142"/>
        <v>-0.494688919083838+0.991046224351623i</v>
      </c>
      <c r="W431" t="str">
        <f t="shared" si="143"/>
        <v>0.0375890776821687+0.0442004046967174i</v>
      </c>
      <c r="X431" t="str">
        <f t="shared" si="144"/>
        <v>-0.295039843509529-0.00524621746247778i</v>
      </c>
      <c r="Y431">
        <f t="shared" si="145"/>
        <v>-24.728066057145277</v>
      </c>
      <c r="Z431">
        <f t="shared" si="146"/>
        <v>49.621368278499588</v>
      </c>
      <c r="AA431">
        <f t="shared" si="147"/>
        <v>-10.60101369428109</v>
      </c>
      <c r="AB431">
        <f t="shared" si="148"/>
        <v>-178.98130895848402</v>
      </c>
      <c r="AC431">
        <f t="shared" si="149"/>
        <v>207.55122823463995</v>
      </c>
      <c r="AE431">
        <f t="shared" si="150"/>
        <v>-10.282820085553857</v>
      </c>
      <c r="AF431">
        <f t="shared" si="151"/>
        <v>-11.379494093295255</v>
      </c>
      <c r="AG431">
        <f t="shared" si="152"/>
        <v>1.8532450861076342</v>
      </c>
      <c r="AH431">
        <f t="shared" si="153"/>
        <v>-15.053581903018056</v>
      </c>
      <c r="AI431">
        <f t="shared" si="154"/>
        <v>0.88805536576081134</v>
      </c>
      <c r="AK431" t="str">
        <f t="shared" si="155"/>
        <v>0.211981+0.142128i</v>
      </c>
      <c r="AL431" t="str">
        <f t="shared" si="156"/>
        <v>0.15594-0.291777i</v>
      </c>
      <c r="AM431" t="str">
        <f t="shared" si="157"/>
        <v>1.02235610696425+0.0186418567865124i</v>
      </c>
      <c r="AN431" t="str">
        <f t="shared" si="158"/>
        <v>0.0517271418130684+0.0504843398954656i</v>
      </c>
      <c r="AO431" t="str">
        <f t="shared" si="159"/>
        <v>-0.29653777804198-0.00870534101183701i</v>
      </c>
      <c r="AP431">
        <f t="shared" si="160"/>
        <v>-22.819664243001153</v>
      </c>
      <c r="AQ431">
        <f t="shared" si="160"/>
        <v>-10.554658237353056</v>
      </c>
    </row>
    <row r="432" spans="1:43" x14ac:dyDescent="0.25">
      <c r="A432" s="3">
        <v>4310</v>
      </c>
      <c r="B432">
        <v>1.1264449999999999</v>
      </c>
      <c r="C432">
        <v>0.68532899999999997</v>
      </c>
      <c r="D432">
        <v>-1.4087019999999999</v>
      </c>
      <c r="E432">
        <v>-0.26589600000000002</v>
      </c>
      <c r="F432">
        <v>0.23838100000000001</v>
      </c>
      <c r="G432">
        <v>0.221084</v>
      </c>
      <c r="H432">
        <v>0.410775</v>
      </c>
      <c r="I432">
        <v>0.35479899999999998</v>
      </c>
      <c r="J432">
        <v>-0.35372399999999998</v>
      </c>
      <c r="K432">
        <v>1.0280229999999999</v>
      </c>
      <c r="M432">
        <v>0.21643200000000001</v>
      </c>
      <c r="N432">
        <v>0.146451</v>
      </c>
      <c r="O432">
        <v>0.113633</v>
      </c>
      <c r="P432">
        <v>-0.32032699999999997</v>
      </c>
      <c r="R432" t="str">
        <f t="shared" si="138"/>
        <v>0.238381+0.221084i</v>
      </c>
      <c r="S432" t="str">
        <f t="shared" si="139"/>
        <v>0.265398813892943-0.0906136751617617i</v>
      </c>
      <c r="T432" t="str">
        <f t="shared" si="140"/>
        <v>-1.16582207788649-0.506984329536875i</v>
      </c>
      <c r="U432" t="str">
        <f t="shared" si="141"/>
        <v>-0.174857925152743-0.0438092744815989i</v>
      </c>
      <c r="V432" t="str">
        <f t="shared" si="142"/>
        <v>-0.36720770581701+1.08130337723197i</v>
      </c>
      <c r="W432" t="str">
        <f t="shared" si="143"/>
        <v>0.0390804483671524+0.0459292275542799i</v>
      </c>
      <c r="X432" t="str">
        <f t="shared" si="144"/>
        <v>-0.29331693532823-0.00138994680645217i</v>
      </c>
      <c r="Y432">
        <f t="shared" si="145"/>
        <v>-24.392835206746234</v>
      </c>
      <c r="Z432">
        <f t="shared" si="146"/>
        <v>49.606069085505872</v>
      </c>
      <c r="AA432">
        <f t="shared" si="147"/>
        <v>-10.653159704327745</v>
      </c>
      <c r="AB432">
        <f t="shared" si="148"/>
        <v>-179.72849338012873</v>
      </c>
      <c r="AC432">
        <f t="shared" si="149"/>
        <v>-99780.845016196836</v>
      </c>
      <c r="AE432">
        <f t="shared" si="150"/>
        <v>-9.7591007265647498</v>
      </c>
      <c r="AF432">
        <f t="shared" si="151"/>
        <v>-11.043158038323412</v>
      </c>
      <c r="AG432">
        <f t="shared" si="152"/>
        <v>2.0848817700967168</v>
      </c>
      <c r="AH432">
        <f t="shared" si="153"/>
        <v>-14.881895194917536</v>
      </c>
      <c r="AI432">
        <f t="shared" si="154"/>
        <v>1.1529707187231957</v>
      </c>
      <c r="AK432" t="str">
        <f t="shared" si="155"/>
        <v>0.216432+0.146451i</v>
      </c>
      <c r="AL432" t="str">
        <f t="shared" si="156"/>
        <v>0.113633-0.320327i</v>
      </c>
      <c r="AM432" t="str">
        <f t="shared" si="157"/>
        <v>1.02697482311947+0.0166451913571821i</v>
      </c>
      <c r="AN432" t="str">
        <f t="shared" si="158"/>
        <v>0.0541539709495913+0.0500362211723369i</v>
      </c>
      <c r="AO432" t="str">
        <f t="shared" si="159"/>
        <v>-0.295436002924453-0.00466223764633495i</v>
      </c>
      <c r="AP432">
        <f t="shared" si="160"/>
        <v>-22.646985023221635</v>
      </c>
      <c r="AQ432">
        <f t="shared" si="160"/>
        <v>-10.589650206763467</v>
      </c>
    </row>
    <row r="433" spans="1:43" x14ac:dyDescent="0.25">
      <c r="A433" s="3">
        <v>4320</v>
      </c>
      <c r="B433">
        <v>1.2407919999999999</v>
      </c>
      <c r="C433">
        <v>0.54278199999999999</v>
      </c>
      <c r="D433">
        <v>-1.477168</v>
      </c>
      <c r="E433">
        <v>0.172428</v>
      </c>
      <c r="F433">
        <v>0.24942</v>
      </c>
      <c r="G433">
        <v>0.223382</v>
      </c>
      <c r="H433">
        <v>0.452488</v>
      </c>
      <c r="I433">
        <v>0.29463099999999998</v>
      </c>
      <c r="J433">
        <v>-0.22440199999999999</v>
      </c>
      <c r="K433">
        <v>1.1060019999999999</v>
      </c>
      <c r="M433">
        <v>0.225601</v>
      </c>
      <c r="N433">
        <v>0.157388</v>
      </c>
      <c r="O433">
        <v>6.3145999999999994E-2</v>
      </c>
      <c r="P433">
        <v>-0.34342699999999998</v>
      </c>
      <c r="R433" t="str">
        <f t="shared" si="138"/>
        <v>0.24942+0.223382i</v>
      </c>
      <c r="S433" t="str">
        <f t="shared" si="139"/>
        <v>0.252359032721104-0.133154342670382i</v>
      </c>
      <c r="T433" t="str">
        <f t="shared" si="140"/>
        <v>-1.28408317603571-0.267997988049298i</v>
      </c>
      <c r="U433" t="str">
        <f t="shared" si="141"/>
        <v>-0.170441403538579-0.0196403383877303i</v>
      </c>
      <c r="V433" t="str">
        <f t="shared" si="142"/>
        <v>-0.215022007164618+1.16044681996487i</v>
      </c>
      <c r="W433" t="str">
        <f t="shared" si="143"/>
        <v>0.028032271480076+0.0447334573464088i</v>
      </c>
      <c r="X433" t="str">
        <f t="shared" si="144"/>
        <v>-0.292009932641093+0.00263728035702917i</v>
      </c>
      <c r="Y433">
        <f t="shared" si="145"/>
        <v>-25.548801025749313</v>
      </c>
      <c r="Z433">
        <f t="shared" si="146"/>
        <v>57.926638409306207</v>
      </c>
      <c r="AA433">
        <f t="shared" si="147"/>
        <v>-10.691693288885773</v>
      </c>
      <c r="AB433">
        <f t="shared" si="148"/>
        <v>179.48254867817988</v>
      </c>
      <c r="AC433">
        <f t="shared" si="149"/>
        <v>99685.652524633231</v>
      </c>
      <c r="AE433">
        <f t="shared" si="150"/>
        <v>-9.5035621175434706</v>
      </c>
      <c r="AF433">
        <f t="shared" si="151"/>
        <v>-10.892947173334189</v>
      </c>
      <c r="AG433">
        <f t="shared" si="152"/>
        <v>2.3570327194875107</v>
      </c>
      <c r="AH433">
        <f t="shared" si="153"/>
        <v>-15.311209854387457</v>
      </c>
      <c r="AI433">
        <f t="shared" si="154"/>
        <v>1.4391098536431084</v>
      </c>
      <c r="AK433" t="str">
        <f t="shared" si="155"/>
        <v>0.225601+0.157388i</v>
      </c>
      <c r="AL433" t="str">
        <f t="shared" si="156"/>
        <v>0.063146-0.343427i</v>
      </c>
      <c r="AM433" t="str">
        <f t="shared" si="157"/>
        <v>1.02388834598353+0.0151380516045192i</v>
      </c>
      <c r="AN433" t="str">
        <f t="shared" si="158"/>
        <v>0.0426752041142769+0.0462815974755927i</v>
      </c>
      <c r="AO433" t="str">
        <f t="shared" si="159"/>
        <v>-0.293891483520812+0.000105853890982177i</v>
      </c>
      <c r="AP433">
        <f t="shared" si="160"/>
        <v>-24.019584695442383</v>
      </c>
      <c r="AQ433">
        <f t="shared" si="160"/>
        <v>-10.63625941391409</v>
      </c>
    </row>
    <row r="434" spans="1:43" x14ac:dyDescent="0.25">
      <c r="A434" s="3">
        <v>4330</v>
      </c>
      <c r="B434">
        <v>1.3536649999999999</v>
      </c>
      <c r="C434">
        <v>0.380714</v>
      </c>
      <c r="D434">
        <v>-1.3992420000000001</v>
      </c>
      <c r="E434">
        <v>0.60448400000000002</v>
      </c>
      <c r="F434">
        <v>0.26477499999999998</v>
      </c>
      <c r="G434">
        <v>0.23345299999999999</v>
      </c>
      <c r="H434">
        <v>0.495008</v>
      </c>
      <c r="I434">
        <v>0.229741</v>
      </c>
      <c r="J434">
        <v>-6.6112000000000004E-2</v>
      </c>
      <c r="K434">
        <v>1.1683650000000001</v>
      </c>
      <c r="M434">
        <v>0.226248</v>
      </c>
      <c r="N434">
        <v>0.16350899999999999</v>
      </c>
      <c r="O434">
        <v>1.5618999999999999E-2</v>
      </c>
      <c r="P434">
        <v>-0.35985600000000001</v>
      </c>
      <c r="R434" t="str">
        <f t="shared" si="138"/>
        <v>0.264775+0.233453i</v>
      </c>
      <c r="S434" t="str">
        <f t="shared" si="139"/>
        <v>0.222748084260666-0.170164724483969i</v>
      </c>
      <c r="T434" t="str">
        <f t="shared" si="140"/>
        <v>-1.35649678896283+0.00522756120703999i</v>
      </c>
      <c r="U434" t="str">
        <f t="shared" si="141"/>
        <v>-0.1761090548579+0.00753268257576489i</v>
      </c>
      <c r="V434" t="str">
        <f t="shared" si="142"/>
        <v>-0.0316472725614604+1.21479210587296i</v>
      </c>
      <c r="W434" t="str">
        <f t="shared" si="143"/>
        <v>0.0281191645817047+0.0507176704308382i</v>
      </c>
      <c r="X434" t="str">
        <f t="shared" si="144"/>
        <v>-0.291981758597493-0.00313010744413577i</v>
      </c>
      <c r="Y434">
        <f t="shared" si="145"/>
        <v>-24.732770700606196</v>
      </c>
      <c r="Z434">
        <f t="shared" si="146"/>
        <v>60.994900931712579</v>
      </c>
      <c r="AA434">
        <f t="shared" si="147"/>
        <v>-10.692386524659558</v>
      </c>
      <c r="AB434">
        <f t="shared" si="148"/>
        <v>-179.38580041049977</v>
      </c>
      <c r="AC434">
        <f t="shared" si="149"/>
        <v>-102.08972790259452</v>
      </c>
      <c r="AE434">
        <f t="shared" si="150"/>
        <v>-9.0446068322663002</v>
      </c>
      <c r="AF434">
        <f t="shared" si="151"/>
        <v>-11.047280879897867</v>
      </c>
      <c r="AG434">
        <f t="shared" si="152"/>
        <v>2.6484398984751851</v>
      </c>
      <c r="AH434">
        <f t="shared" si="153"/>
        <v>-15.076428050652201</v>
      </c>
      <c r="AI434">
        <f t="shared" si="154"/>
        <v>1.6929857157544157</v>
      </c>
      <c r="AK434" t="str">
        <f t="shared" si="155"/>
        <v>0.226248+0.163509i</v>
      </c>
      <c r="AL434" t="str">
        <f t="shared" si="156"/>
        <v>0.015619-0.359856i</v>
      </c>
      <c r="AM434" t="str">
        <f t="shared" si="157"/>
        <v>1.02760525826011+0.0137620022604541i</v>
      </c>
      <c r="AN434" t="str">
        <f t="shared" si="158"/>
        <v>0.0432680536438493+0.0505236988209556i</v>
      </c>
      <c r="AO434" t="str">
        <f t="shared" si="159"/>
        <v>-0.29429092084471-0.00565794627907637i</v>
      </c>
      <c r="AP434">
        <f t="shared" si="160"/>
        <v>-23.541094356106761</v>
      </c>
      <c r="AQ434">
        <f t="shared" si="160"/>
        <v>-10.622857747955315</v>
      </c>
    </row>
    <row r="435" spans="1:43" x14ac:dyDescent="0.25">
      <c r="A435" s="3">
        <v>4340</v>
      </c>
      <c r="B435">
        <v>1.441581</v>
      </c>
      <c r="C435">
        <v>0.20626</v>
      </c>
      <c r="D435">
        <v>-1.2177169999999999</v>
      </c>
      <c r="E435">
        <v>0.98314999999999997</v>
      </c>
      <c r="F435">
        <v>0.26770899999999997</v>
      </c>
      <c r="G435">
        <v>0.226688</v>
      </c>
      <c r="H435">
        <v>0.492454</v>
      </c>
      <c r="I435">
        <v>0.152865</v>
      </c>
      <c r="J435">
        <v>9.0865000000000001E-2</v>
      </c>
      <c r="K435">
        <v>1.2221310000000001</v>
      </c>
      <c r="M435">
        <v>0.21832099999999999</v>
      </c>
      <c r="N435">
        <v>0.17053099999999999</v>
      </c>
      <c r="O435">
        <v>-3.5926E-2</v>
      </c>
      <c r="P435">
        <v>-0.37204300000000001</v>
      </c>
      <c r="R435" t="str">
        <f t="shared" si="138"/>
        <v>0.267709+0.226688i</v>
      </c>
      <c r="S435" t="str">
        <f t="shared" si="139"/>
        <v>0.182443653543151-0.223478282614006i</v>
      </c>
      <c r="T435" t="str">
        <f t="shared" si="140"/>
        <v>-1.38347228211476+0.286489857523249i</v>
      </c>
      <c r="U435" t="str">
        <f t="shared" si="141"/>
        <v>-0.169723458483921+0.0264975891215326i</v>
      </c>
      <c r="V435" t="str">
        <f t="shared" si="142"/>
        <v>0.145403557353177+1.24885149769383i</v>
      </c>
      <c r="W435" t="str">
        <f t="shared" si="143"/>
        <v>0.025895971956206+0.0452633130814908i</v>
      </c>
      <c r="X435" t="str">
        <f t="shared" si="144"/>
        <v>-0.292831866439809-0.00501795774635502i</v>
      </c>
      <c r="Y435">
        <f t="shared" si="145"/>
        <v>-25.655318776027521</v>
      </c>
      <c r="Z435">
        <f t="shared" si="146"/>
        <v>60.225334537267521</v>
      </c>
      <c r="AA435">
        <f t="shared" si="147"/>
        <v>-10.666358206883487</v>
      </c>
      <c r="AB435">
        <f t="shared" si="148"/>
        <v>-179.01827739005043</v>
      </c>
      <c r="AC435">
        <f t="shared" si="149"/>
        <v>248.44257952558735</v>
      </c>
      <c r="AE435">
        <f t="shared" si="150"/>
        <v>-9.0989876582891789</v>
      </c>
      <c r="AF435">
        <f t="shared" si="151"/>
        <v>-10.79729343846207</v>
      </c>
      <c r="AG435">
        <f t="shared" si="152"/>
        <v>3.0017620126252731</v>
      </c>
      <c r="AH435">
        <f t="shared" si="153"/>
        <v>-15.300576556456218</v>
      </c>
      <c r="AI435">
        <f t="shared" si="154"/>
        <v>1.9886930553464244</v>
      </c>
      <c r="AK435" t="str">
        <f t="shared" si="155"/>
        <v>0.218321+0.170531i</v>
      </c>
      <c r="AL435" t="str">
        <f t="shared" si="156"/>
        <v>-0.035926-0.372043i</v>
      </c>
      <c r="AM435" t="str">
        <f t="shared" si="157"/>
        <v>1.02782129823846+0.00586502567062632i</v>
      </c>
      <c r="AN435" t="str">
        <f t="shared" si="158"/>
        <v>0.0406524529611723+0.0435687185180227i</v>
      </c>
      <c r="AO435" t="str">
        <f t="shared" si="159"/>
        <v>-0.29515867490132-0.00690832129801993i</v>
      </c>
      <c r="AP435">
        <f t="shared" si="160"/>
        <v>-24.49667041665359</v>
      </c>
      <c r="AQ435">
        <f t="shared" si="160"/>
        <v>-10.596510482210629</v>
      </c>
    </row>
    <row r="436" spans="1:43" x14ac:dyDescent="0.25">
      <c r="A436" s="3">
        <v>4350</v>
      </c>
      <c r="B436">
        <v>1.4983629999999999</v>
      </c>
      <c r="C436">
        <v>4.8788999999999999E-2</v>
      </c>
      <c r="D436">
        <v>-1.004148</v>
      </c>
      <c r="E436">
        <v>1.2522530000000001</v>
      </c>
      <c r="F436">
        <v>0.29957099999999998</v>
      </c>
      <c r="G436">
        <v>0.235376</v>
      </c>
      <c r="H436">
        <v>0.46961000000000003</v>
      </c>
      <c r="I436">
        <v>8.0982999999999999E-2</v>
      </c>
      <c r="J436">
        <v>0.27674399999999999</v>
      </c>
      <c r="K436">
        <v>1.2585010000000001</v>
      </c>
      <c r="M436">
        <v>0.21956700000000001</v>
      </c>
      <c r="N436">
        <v>0.178284</v>
      </c>
      <c r="O436">
        <v>-0.10019599999999999</v>
      </c>
      <c r="P436">
        <v>-0.37299199999999999</v>
      </c>
      <c r="R436" t="str">
        <f t="shared" si="138"/>
        <v>0.299571+0.235376i</v>
      </c>
      <c r="S436" t="str">
        <f t="shared" si="139"/>
        <v>0.163639424608109-0.253088135677896i</v>
      </c>
      <c r="T436" t="str">
        <f t="shared" si="140"/>
        <v>-1.34773867713307+0.520520021664929i</v>
      </c>
      <c r="U436" t="str">
        <f t="shared" si="141"/>
        <v>-0.146684005614638+0.0647978212446385i</v>
      </c>
      <c r="V436" t="str">
        <f t="shared" si="142"/>
        <v>0.338913341446186+1.25486200930103i</v>
      </c>
      <c r="W436" t="str">
        <f t="shared" si="143"/>
        <v>0.0366581352486784+0.0556781763625492i</v>
      </c>
      <c r="X436" t="str">
        <f t="shared" si="144"/>
        <v>-0.291159347806828-0.000443780830395664i</v>
      </c>
      <c r="Y436">
        <f t="shared" si="145"/>
        <v>-23.522378526346618</v>
      </c>
      <c r="Z436">
        <f t="shared" si="146"/>
        <v>56.639362860884489</v>
      </c>
      <c r="AA436">
        <f t="shared" si="147"/>
        <v>-10.717375152837299</v>
      </c>
      <c r="AB436">
        <f t="shared" si="148"/>
        <v>-179.91267067634254</v>
      </c>
      <c r="AC436">
        <f t="shared" si="149"/>
        <v>-107.85115803569866</v>
      </c>
      <c r="AE436">
        <f t="shared" si="150"/>
        <v>-8.3819898124976575</v>
      </c>
      <c r="AF436">
        <f t="shared" si="151"/>
        <v>-10.417636777380711</v>
      </c>
      <c r="AG436">
        <f t="shared" si="152"/>
        <v>3.195933277142502</v>
      </c>
      <c r="AH436">
        <f t="shared" si="153"/>
        <v>-15.898142289529682</v>
      </c>
      <c r="AI436">
        <f t="shared" si="154"/>
        <v>2.2776871349243892</v>
      </c>
      <c r="AK436" t="str">
        <f t="shared" si="155"/>
        <v>0.219567+0.178284i</v>
      </c>
      <c r="AL436" t="str">
        <f t="shared" si="156"/>
        <v>-0.100196-0.372992i</v>
      </c>
      <c r="AM436" t="str">
        <f t="shared" si="157"/>
        <v>1.03989101022015+0.00132002435785547i</v>
      </c>
      <c r="AN436" t="str">
        <f t="shared" si="158"/>
        <v>0.0492630720589102+0.0502177419836075i</v>
      </c>
      <c r="AO436" t="str">
        <f t="shared" si="159"/>
        <v>-0.294208876004468-0.00166373076247792i</v>
      </c>
      <c r="AP436">
        <f t="shared" si="160"/>
        <v>-23.055113411033101</v>
      </c>
      <c r="AQ436">
        <f t="shared" si="160"/>
        <v>-10.626745705604403</v>
      </c>
    </row>
    <row r="437" spans="1:43" x14ac:dyDescent="0.25">
      <c r="A437" s="3">
        <v>4360</v>
      </c>
      <c r="B437">
        <v>1.5427869999999999</v>
      </c>
      <c r="C437">
        <v>-0.172345</v>
      </c>
      <c r="D437">
        <v>-0.72654300000000005</v>
      </c>
      <c r="E437">
        <v>1.4991369999999999</v>
      </c>
      <c r="F437">
        <v>0.30925399999999997</v>
      </c>
      <c r="G437">
        <v>0.242616</v>
      </c>
      <c r="H437">
        <v>0.413379</v>
      </c>
      <c r="I437">
        <v>1.9983000000000001E-2</v>
      </c>
      <c r="J437">
        <v>0.50142299999999995</v>
      </c>
      <c r="K437">
        <v>1.267822</v>
      </c>
      <c r="M437">
        <v>0.22733100000000001</v>
      </c>
      <c r="N437">
        <v>0.198879</v>
      </c>
      <c r="O437">
        <v>-0.162965</v>
      </c>
      <c r="P437">
        <v>-0.365564</v>
      </c>
      <c r="R437" t="str">
        <f t="shared" si="138"/>
        <v>0.309254+0.242616i</v>
      </c>
      <c r="S437" t="str">
        <f t="shared" si="139"/>
        <v>0.120589002819333-0.282020531341645i</v>
      </c>
      <c r="T437" t="str">
        <f t="shared" si="140"/>
        <v>-1.26525599270867+0.812882365286366i</v>
      </c>
      <c r="U437" t="str">
        <f t="shared" si="141"/>
        <v>-0.132621577036028+0.0929558943690629i</v>
      </c>
      <c r="V437" t="str">
        <f t="shared" si="142"/>
        <v>0.557927755845655+1.23048644387183i</v>
      </c>
      <c r="W437" t="str">
        <f t="shared" si="143"/>
        <v>0.029450814078412+0.0529737877046321i</v>
      </c>
      <c r="X437" t="str">
        <f t="shared" si="144"/>
        <v>-0.290755133530253-0.00241351852821553i</v>
      </c>
      <c r="Y437">
        <f t="shared" si="145"/>
        <v>-24.349113688904033</v>
      </c>
      <c r="Z437">
        <f t="shared" si="146"/>
        <v>60.928098571872688</v>
      </c>
      <c r="AA437">
        <f t="shared" si="147"/>
        <v>-10.72915293645689</v>
      </c>
      <c r="AB437">
        <f t="shared" si="148"/>
        <v>-179.52440650741403</v>
      </c>
      <c r="AC437">
        <f t="shared" si="149"/>
        <v>-99808.0252043933</v>
      </c>
      <c r="AE437">
        <f t="shared" si="150"/>
        <v>-8.1106994217889472</v>
      </c>
      <c r="AF437">
        <f t="shared" si="151"/>
        <v>-10.265152120402306</v>
      </c>
      <c r="AG437">
        <f t="shared" si="152"/>
        <v>3.5442548651543322</v>
      </c>
      <c r="AH437">
        <f t="shared" si="153"/>
        <v>-15.812136142836801</v>
      </c>
      <c r="AI437">
        <f t="shared" si="154"/>
        <v>2.613533518901463</v>
      </c>
      <c r="AK437" t="str">
        <f t="shared" si="155"/>
        <v>0.227331+0.198879i</v>
      </c>
      <c r="AL437" t="str">
        <f t="shared" si="156"/>
        <v>-0.162965-0.365564i</v>
      </c>
      <c r="AM437" t="str">
        <f t="shared" si="157"/>
        <v>1.03720939951055-0.00190255182818254i</v>
      </c>
      <c r="AN437" t="str">
        <f t="shared" si="158"/>
        <v>0.0409182544279394+0.0452531302588984i</v>
      </c>
      <c r="AO437" t="str">
        <f t="shared" si="159"/>
        <v>-0.293550727786529-0.00307583323578423i</v>
      </c>
      <c r="AP437">
        <f t="shared" si="160"/>
        <v>-24.292062056744712</v>
      </c>
      <c r="AQ437">
        <f t="shared" si="160"/>
        <v>-10.645859989325579</v>
      </c>
    </row>
    <row r="438" spans="1:43" x14ac:dyDescent="0.25">
      <c r="A438" s="3">
        <v>4370</v>
      </c>
      <c r="B438">
        <v>1.567804</v>
      </c>
      <c r="C438">
        <v>-0.43038199999999999</v>
      </c>
      <c r="D438">
        <v>-0.43093999999999999</v>
      </c>
      <c r="E438">
        <v>1.650612</v>
      </c>
      <c r="F438">
        <v>0.32916000000000001</v>
      </c>
      <c r="G438">
        <v>0.24836800000000001</v>
      </c>
      <c r="H438">
        <v>0.35490300000000002</v>
      </c>
      <c r="I438">
        <v>2.2648000000000001E-2</v>
      </c>
      <c r="J438">
        <v>0.69021200000000005</v>
      </c>
      <c r="K438">
        <v>1.267304</v>
      </c>
      <c r="M438">
        <v>0.22345999999999999</v>
      </c>
      <c r="N438">
        <v>0.21481700000000001</v>
      </c>
      <c r="O438">
        <v>-0.21546499999999999</v>
      </c>
      <c r="P438">
        <v>-0.35428900000000002</v>
      </c>
      <c r="R438" t="str">
        <f t="shared" si="138"/>
        <v>0.32916+0.248368i</v>
      </c>
      <c r="S438" t="str">
        <f t="shared" si="139"/>
        <v>0.065953855859716-0.293306407263294i</v>
      </c>
      <c r="T438" t="str">
        <f t="shared" si="140"/>
        <v>-1.12125562390754+1.08681840118302i</v>
      </c>
      <c r="U438" t="str">
        <f t="shared" si="141"/>
        <v>-0.106649670467985+0.0946261250042522i</v>
      </c>
      <c r="V438" t="str">
        <f t="shared" si="142"/>
        <v>0.723462235306568+1.21514671049483i</v>
      </c>
      <c r="W438" t="str">
        <f t="shared" si="143"/>
        <v>0.0326264504318476+0.0614632444774353i</v>
      </c>
      <c r="X438" t="str">
        <f t="shared" si="144"/>
        <v>-0.287298596919394+0.00108066722080253i</v>
      </c>
      <c r="Y438">
        <f t="shared" si="145"/>
        <v>-23.149558694456253</v>
      </c>
      <c r="Z438">
        <f t="shared" si="146"/>
        <v>62.039357233027317</v>
      </c>
      <c r="AA438">
        <f t="shared" si="147"/>
        <v>-10.833268452703749</v>
      </c>
      <c r="AB438">
        <f t="shared" si="148"/>
        <v>179.78448422840191</v>
      </c>
      <c r="AC438">
        <f t="shared" si="149"/>
        <v>99771.919173383882</v>
      </c>
      <c r="AE438">
        <f t="shared" si="150"/>
        <v>-7.6946686169839129</v>
      </c>
      <c r="AF438">
        <f t="shared" si="151"/>
        <v>-10.43934584264445</v>
      </c>
      <c r="AG438">
        <f t="shared" si="152"/>
        <v>3.8710288563272801</v>
      </c>
      <c r="AH438">
        <f t="shared" si="153"/>
        <v>-16.918998841826991</v>
      </c>
      <c r="AI438">
        <f t="shared" si="154"/>
        <v>3.0102546463324309</v>
      </c>
      <c r="AK438" t="str">
        <f t="shared" si="155"/>
        <v>0.22346+0.214817i</v>
      </c>
      <c r="AL438" t="str">
        <f t="shared" si="156"/>
        <v>-0.215465-0.354289i</v>
      </c>
      <c r="AM438" t="str">
        <f t="shared" si="157"/>
        <v>1.04133969414151-0.00998772633870917i</v>
      </c>
      <c r="AN438" t="str">
        <f t="shared" si="158"/>
        <v>0.0414675012299123+0.0535275211129899i</v>
      </c>
      <c r="AO438" t="str">
        <f t="shared" si="159"/>
        <v>-0.290026299053163+0.000578154351407853i</v>
      </c>
      <c r="AP438">
        <f t="shared" si="160"/>
        <v>-23.386844189906473</v>
      </c>
      <c r="AQ438">
        <f t="shared" si="160"/>
        <v>-10.751235127526826</v>
      </c>
    </row>
    <row r="439" spans="1:43" x14ac:dyDescent="0.25">
      <c r="A439" s="3">
        <v>4380</v>
      </c>
      <c r="B439">
        <v>1.543118</v>
      </c>
      <c r="C439">
        <v>-0.69376700000000002</v>
      </c>
      <c r="D439">
        <v>-0.111042</v>
      </c>
      <c r="E439">
        <v>1.7682230000000001</v>
      </c>
      <c r="F439">
        <v>0.33937400000000001</v>
      </c>
      <c r="G439">
        <v>0.245698</v>
      </c>
      <c r="H439">
        <v>0.25751600000000002</v>
      </c>
      <c r="I439">
        <v>1.4825E-2</v>
      </c>
      <c r="J439">
        <v>0.93657400000000002</v>
      </c>
      <c r="K439">
        <v>1.183252</v>
      </c>
      <c r="M439">
        <v>0.240839</v>
      </c>
      <c r="N439">
        <v>0.25409100000000001</v>
      </c>
      <c r="O439">
        <v>-0.279557</v>
      </c>
      <c r="P439">
        <v>-0.33206000000000002</v>
      </c>
      <c r="R439" t="str">
        <f t="shared" si="138"/>
        <v>0.339374+0.245698i</v>
      </c>
      <c r="S439" t="str">
        <f t="shared" si="139"/>
        <v>0.0215242773636856-0.320445086553525i</v>
      </c>
      <c r="T439" t="str">
        <f t="shared" si="140"/>
        <v>-0.928606776491864+1.34542015550176i</v>
      </c>
      <c r="U439" t="str">
        <f t="shared" si="141"/>
        <v>-0.0811098745870614+0.119501681225863i</v>
      </c>
      <c r="V439" t="str">
        <f t="shared" si="142"/>
        <v>0.936141948759785+1.11325484711809i</v>
      </c>
      <c r="W439" t="str">
        <f t="shared" si="143"/>
        <v>0.0373487311469173+0.0463803885136713i</v>
      </c>
      <c r="X439" t="str">
        <f t="shared" si="144"/>
        <v>-0.293749456469025-0.00310483621680913i</v>
      </c>
      <c r="Y439">
        <f t="shared" si="145"/>
        <v>-24.502529213270876</v>
      </c>
      <c r="Z439">
        <f t="shared" si="146"/>
        <v>51.156552606289424</v>
      </c>
      <c r="AA439">
        <f t="shared" si="147"/>
        <v>-10.639973407962607</v>
      </c>
      <c r="AB439">
        <f t="shared" si="148"/>
        <v>-179.39442479578011</v>
      </c>
      <c r="AC439">
        <f t="shared" si="149"/>
        <v>-99556.558762345347</v>
      </c>
      <c r="AE439">
        <f t="shared" si="150"/>
        <v>-7.5561841590248013</v>
      </c>
      <c r="AF439">
        <f t="shared" si="151"/>
        <v>-9.8653772314285675</v>
      </c>
      <c r="AG439">
        <f t="shared" si="152"/>
        <v>4.2691217895567179</v>
      </c>
      <c r="AH439">
        <f t="shared" si="153"/>
        <v>-16.806968642222376</v>
      </c>
      <c r="AI439">
        <f t="shared" si="154"/>
        <v>3.2545369662583634</v>
      </c>
      <c r="AK439" t="str">
        <f t="shared" si="155"/>
        <v>0.240839+0.254091i</v>
      </c>
      <c r="AL439" t="str">
        <f t="shared" si="156"/>
        <v>-0.279557-0.33206i</v>
      </c>
      <c r="AM439" t="str">
        <f t="shared" si="157"/>
        <v>1.03238793262538-0.0212728194308624i</v>
      </c>
      <c r="AN439" t="str">
        <f t="shared" si="158"/>
        <v>0.04459766184309+0.0361198983530421i</v>
      </c>
      <c r="AO439" t="str">
        <f t="shared" si="159"/>
        <v>-0.296087427370283-0.0024245246598235i</v>
      </c>
      <c r="AP439">
        <f t="shared" si="160"/>
        <v>-24.823293439452176</v>
      </c>
      <c r="AQ439">
        <f t="shared" si="160"/>
        <v>-10.5713094750734</v>
      </c>
    </row>
    <row r="440" spans="1:43" x14ac:dyDescent="0.25">
      <c r="A440" s="3">
        <v>4390</v>
      </c>
      <c r="B440">
        <v>1.4935510000000001</v>
      </c>
      <c r="C440">
        <v>-0.98771299999999995</v>
      </c>
      <c r="D440">
        <v>0.17885499999999999</v>
      </c>
      <c r="E440">
        <v>1.8468549999999999</v>
      </c>
      <c r="F440">
        <v>0.36913099999999999</v>
      </c>
      <c r="G440">
        <v>0.27518399999999998</v>
      </c>
      <c r="H440">
        <v>0.17758099999999999</v>
      </c>
      <c r="I440">
        <v>7.9347000000000001E-2</v>
      </c>
      <c r="J440">
        <v>1.1266320000000001</v>
      </c>
      <c r="K440">
        <v>1.085609</v>
      </c>
      <c r="M440">
        <v>0.22680500000000001</v>
      </c>
      <c r="N440">
        <v>0.26016</v>
      </c>
      <c r="O440">
        <v>-0.33616299999999999</v>
      </c>
      <c r="P440">
        <v>-0.29860999999999999</v>
      </c>
      <c r="R440" t="str">
        <f t="shared" si="138"/>
        <v>0.369131+0.275184i</v>
      </c>
      <c r="S440" t="str">
        <f t="shared" si="139"/>
        <v>-0.0361433170392411-0.312790705907136i</v>
      </c>
      <c r="T440" t="str">
        <f t="shared" si="140"/>
        <v>-0.688757287336733+1.5689598388772i</v>
      </c>
      <c r="U440" t="str">
        <f t="shared" si="141"/>
        <v>-0.0551463079092876+0.142136514723795i</v>
      </c>
      <c r="V440" t="str">
        <f t="shared" si="142"/>
        <v>1.08744638080223+1.02153439638775i</v>
      </c>
      <c r="W440" t="str">
        <f t="shared" si="143"/>
        <v>0.0239427045592798+0.0779704405272128i</v>
      </c>
      <c r="X440" t="str">
        <f t="shared" si="144"/>
        <v>-0.294248145536371+0.00508892678556227i</v>
      </c>
      <c r="Y440">
        <f t="shared" si="145"/>
        <v>-21.770058011622112</v>
      </c>
      <c r="Z440">
        <f t="shared" si="146"/>
        <v>72.929632784748989</v>
      </c>
      <c r="AA440">
        <f t="shared" si="147"/>
        <v>-10.62442650523629</v>
      </c>
      <c r="AB440">
        <f t="shared" si="148"/>
        <v>179.00918674866313</v>
      </c>
      <c r="AC440">
        <f t="shared" si="149"/>
        <v>-2.6575186890040765</v>
      </c>
      <c r="AE440">
        <f t="shared" si="150"/>
        <v>-6.7369706267406144</v>
      </c>
      <c r="AF440">
        <f t="shared" si="151"/>
        <v>-10.03731964153654</v>
      </c>
      <c r="AG440">
        <f t="shared" si="152"/>
        <v>4.6775924289277988</v>
      </c>
      <c r="AH440">
        <f t="shared" si="153"/>
        <v>-16.336909251621972</v>
      </c>
      <c r="AI440">
        <f t="shared" si="154"/>
        <v>3.4753923710096895</v>
      </c>
      <c r="AK440" t="str">
        <f t="shared" si="155"/>
        <v>0.226805+0.26016i</v>
      </c>
      <c r="AL440" t="str">
        <f t="shared" si="156"/>
        <v>-0.336163-0.29861i</v>
      </c>
      <c r="AM440" t="str">
        <f t="shared" si="157"/>
        <v>1.05004475294852-0.020800567827456i</v>
      </c>
      <c r="AN440" t="str">
        <f t="shared" si="158"/>
        <v>0.0283321989276528+0.0653653553372617i</v>
      </c>
      <c r="AO440" t="str">
        <f t="shared" si="159"/>
        <v>-0.297439535910793+0.00526844314693418i</v>
      </c>
      <c r="AP440">
        <f t="shared" si="160"/>
        <v>-22.945345871629414</v>
      </c>
      <c r="AQ440">
        <f t="shared" si="160"/>
        <v>-10.530663770476838</v>
      </c>
    </row>
    <row r="441" spans="1:43" x14ac:dyDescent="0.25">
      <c r="A441" s="3">
        <v>4400</v>
      </c>
      <c r="B441">
        <v>1.355372</v>
      </c>
      <c r="C441">
        <v>-1.3083530000000001</v>
      </c>
      <c r="D441">
        <v>0.441133</v>
      </c>
      <c r="E441">
        <v>1.883858</v>
      </c>
      <c r="F441">
        <v>0.36589899999999997</v>
      </c>
      <c r="G441">
        <v>0.27531099999999997</v>
      </c>
      <c r="H441">
        <v>0.107821</v>
      </c>
      <c r="I441">
        <v>0.156167</v>
      </c>
      <c r="J441">
        <v>1.3114749999999999</v>
      </c>
      <c r="K441">
        <v>0.94713400000000003</v>
      </c>
      <c r="M441">
        <v>0.24227599999999999</v>
      </c>
      <c r="N441">
        <v>0.30141000000000001</v>
      </c>
      <c r="O441">
        <v>-0.38613700000000001</v>
      </c>
      <c r="P441">
        <v>-0.26241900000000001</v>
      </c>
      <c r="R441" t="str">
        <f t="shared" si="138"/>
        <v>0.365899+0.275311i</v>
      </c>
      <c r="S441" t="str">
        <f t="shared" si="139"/>
        <v>-0.0810775719042686-0.310312420369397i</v>
      </c>
      <c r="T441" t="str">
        <f t="shared" si="140"/>
        <v>-0.417818322803286+1.76231012968797i</v>
      </c>
      <c r="U441" t="str">
        <f t="shared" si="141"/>
        <v>-0.0300385784978438+0.146383739179877i</v>
      </c>
      <c r="V441" t="str">
        <f t="shared" si="142"/>
        <v>1.24629517370601+0.905144477425958i</v>
      </c>
      <c r="W441" t="str">
        <f t="shared" si="143"/>
        <v>0.0283842885555823+0.0624266975201605i</v>
      </c>
      <c r="X441" t="str">
        <f t="shared" si="144"/>
        <v>-0.297912836580801+0.00510254716048364i</v>
      </c>
      <c r="Y441">
        <f t="shared" si="145"/>
        <v>-23.27647147465655</v>
      </c>
      <c r="Z441">
        <f t="shared" si="146"/>
        <v>65.549567131588731</v>
      </c>
      <c r="AA441">
        <f t="shared" si="147"/>
        <v>-10.516941822763073</v>
      </c>
      <c r="AB441">
        <f t="shared" si="148"/>
        <v>179.01875381594354</v>
      </c>
      <c r="AC441">
        <f t="shared" si="149"/>
        <v>-113.0168900353179</v>
      </c>
      <c r="AE441">
        <f t="shared" si="150"/>
        <v>-6.7844666866315144</v>
      </c>
      <c r="AF441">
        <f t="shared" si="151"/>
        <v>-9.8772235978241625</v>
      </c>
      <c r="AG441">
        <f t="shared" si="152"/>
        <v>5.1591477457676209</v>
      </c>
      <c r="AH441">
        <f t="shared" si="153"/>
        <v>-16.511012551213263</v>
      </c>
      <c r="AI441">
        <f t="shared" si="154"/>
        <v>3.7521321094505571</v>
      </c>
      <c r="AK441" t="str">
        <f t="shared" si="155"/>
        <v>0.242276+0.30141i</v>
      </c>
      <c r="AL441" t="str">
        <f t="shared" si="156"/>
        <v>-0.386137-0.262419i</v>
      </c>
      <c r="AM441" t="str">
        <f t="shared" si="157"/>
        <v>1.03634988926682-0.0285089989074001i</v>
      </c>
      <c r="AN441" t="str">
        <f t="shared" si="158"/>
        <v>0.0305832812138082+0.0492343902562658i</v>
      </c>
      <c r="AO441" t="str">
        <f t="shared" si="159"/>
        <v>-0.300318317202192+0.00603714134807222i</v>
      </c>
      <c r="AP441">
        <f t="shared" si="160"/>
        <v>-24.737431593053746</v>
      </c>
      <c r="AQ441">
        <f t="shared" si="160"/>
        <v>-10.446608893981598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41"/>
  <sheetViews>
    <sheetView workbookViewId="0"/>
  </sheetViews>
  <sheetFormatPr defaultRowHeight="15" x14ac:dyDescent="0.25"/>
  <cols>
    <col min="1" max="1" width="7.42578125" style="3" bestFit="1" customWidth="1"/>
    <col min="39" max="39" width="9.140625" customWidth="1"/>
  </cols>
  <sheetData>
    <row r="1" spans="1:56" x14ac:dyDescent="0.25">
      <c r="A1" s="2" t="s">
        <v>5</v>
      </c>
      <c r="B1" s="12" t="s">
        <v>0</v>
      </c>
      <c r="C1" s="12" t="s">
        <v>27</v>
      </c>
      <c r="D1" s="12" t="s">
        <v>1</v>
      </c>
      <c r="E1" s="12" t="s">
        <v>28</v>
      </c>
      <c r="F1" s="12" t="s">
        <v>2</v>
      </c>
      <c r="G1" s="12" t="s">
        <v>29</v>
      </c>
      <c r="H1" s="12" t="s">
        <v>3</v>
      </c>
      <c r="I1" s="12" t="s">
        <v>30</v>
      </c>
      <c r="J1" s="12" t="s">
        <v>4</v>
      </c>
      <c r="K1" s="12" t="s">
        <v>31</v>
      </c>
      <c r="L1" s="1"/>
      <c r="M1" s="6" t="s">
        <v>6</v>
      </c>
      <c r="N1" s="6" t="s">
        <v>7</v>
      </c>
      <c r="O1" s="6" t="s">
        <v>8</v>
      </c>
      <c r="P1" s="6" t="s">
        <v>32</v>
      </c>
      <c r="R1" s="10" t="s">
        <v>64</v>
      </c>
      <c r="S1" s="10" t="s">
        <v>65</v>
      </c>
      <c r="T1" s="10" t="s">
        <v>66</v>
      </c>
      <c r="U1" s="10" t="s">
        <v>67</v>
      </c>
      <c r="W1" s="8" t="s">
        <v>15</v>
      </c>
      <c r="X1" s="8" t="s">
        <v>16</v>
      </c>
      <c r="Y1" s="8" t="s">
        <v>17</v>
      </c>
      <c r="Z1" s="8" t="s">
        <v>9</v>
      </c>
      <c r="AA1" s="8" t="s">
        <v>10</v>
      </c>
      <c r="AC1" s="9" t="s">
        <v>18</v>
      </c>
      <c r="AD1" s="9" t="s">
        <v>19</v>
      </c>
      <c r="AE1" s="9" t="s">
        <v>39</v>
      </c>
      <c r="AF1" s="9" t="s">
        <v>40</v>
      </c>
      <c r="AG1" s="9"/>
      <c r="AH1" s="9" t="s">
        <v>41</v>
      </c>
      <c r="AI1" s="9" t="s">
        <v>43</v>
      </c>
      <c r="AJ1" s="9" t="s">
        <v>42</v>
      </c>
      <c r="AK1" s="9" t="s">
        <v>44</v>
      </c>
      <c r="AL1" s="9"/>
      <c r="AM1" s="1" t="s">
        <v>55</v>
      </c>
      <c r="AN1" s="7" t="s">
        <v>49</v>
      </c>
      <c r="AO1" s="7" t="s">
        <v>50</v>
      </c>
      <c r="AP1" s="7" t="s">
        <v>51</v>
      </c>
      <c r="AQ1" s="7" t="s">
        <v>52</v>
      </c>
      <c r="AR1" s="9" t="s">
        <v>45</v>
      </c>
      <c r="AS1" s="9" t="s">
        <v>46</v>
      </c>
      <c r="AT1" s="9" t="s">
        <v>53</v>
      </c>
      <c r="AU1" s="9" t="s">
        <v>54</v>
      </c>
      <c r="AW1" s="8" t="s">
        <v>21</v>
      </c>
      <c r="AX1" s="8" t="s">
        <v>20</v>
      </c>
      <c r="AY1" s="8" t="s">
        <v>37</v>
      </c>
      <c r="AZ1" s="8" t="s">
        <v>38</v>
      </c>
      <c r="BA1" s="9" t="s">
        <v>23</v>
      </c>
      <c r="BB1" s="9" t="s">
        <v>25</v>
      </c>
      <c r="BC1" s="9" t="s">
        <v>47</v>
      </c>
      <c r="BD1" s="9" t="s">
        <v>48</v>
      </c>
    </row>
    <row r="2" spans="1:56" x14ac:dyDescent="0.25">
      <c r="A2" s="3">
        <v>10</v>
      </c>
      <c r="B2">
        <v>-0.96767599999999998</v>
      </c>
      <c r="C2">
        <v>0.30469299999999999</v>
      </c>
      <c r="D2">
        <v>1.118722</v>
      </c>
      <c r="E2">
        <v>-0.35025800000000001</v>
      </c>
      <c r="F2">
        <v>1.9564999999999999E-2</v>
      </c>
      <c r="G2">
        <v>-1.3359999999999999E-3</v>
      </c>
      <c r="H2">
        <v>1.1372E-2</v>
      </c>
      <c r="I2">
        <v>2.2130000000000001E-3</v>
      </c>
      <c r="J2">
        <v>0.833256</v>
      </c>
      <c r="K2">
        <v>-0.35419499999999998</v>
      </c>
      <c r="M2">
        <v>-0.32301200000000002</v>
      </c>
      <c r="N2">
        <v>0.11872099999999999</v>
      </c>
      <c r="O2">
        <v>0.53900300000000001</v>
      </c>
      <c r="P2">
        <v>-0.25238899999999997</v>
      </c>
      <c r="R2">
        <v>-0.30693500000000001</v>
      </c>
      <c r="S2">
        <v>0.146809</v>
      </c>
      <c r="T2">
        <v>0.53968499999999997</v>
      </c>
      <c r="U2">
        <v>-0.25132199999999999</v>
      </c>
      <c r="W2" t="str">
        <f t="shared" ref="W2:W65" si="0">COMPLEX(F2,G2)</f>
        <v>0.019565-0.001336i</v>
      </c>
      <c r="X2" t="str">
        <f t="shared" ref="X2:X65" si="1">IMDIV(COMPLEX(D2+B2-2*F2,E2+C2-2*G2),COMPLEX(D2-B2,E2-C2))</f>
        <v>0.0547037177958965-0.00338609667276319i</v>
      </c>
      <c r="Y2" t="str">
        <f t="shared" ref="Y2:Y65" si="2">IMSUM(IMPRODUCT(COMPLEX(D2,E2),IMSUB(1,X2)),IMSUB(IMPRODUCT(W2,X2),COMPLEX(F2,G2)))</f>
        <v>1.04021050928187-0.326112817518676i</v>
      </c>
      <c r="Z2" t="str">
        <f t="shared" ref="Z2:Z65" si="3">IMDIV(IMSUB(COMPLEX(H2,I2),W2),IMSUM(IMPRODUCT(COMPLEX(H2,I2),X2),IMSUB(Y2,IMPRODUCT(X2,W2))))</f>
        <v>-0.00814888248660054+0.000859179785804864i</v>
      </c>
      <c r="AA2" t="str">
        <f t="shared" ref="AA2:AA65" si="4">IMSUB(COMPLEX(J2,K2),IMPRODUCT(Z2,IMPRODUCT(X2,COMPLEX(J2,K2))))</f>
        <v>0.833598599286897-0.354414015792462i</v>
      </c>
      <c r="AC2" t="str">
        <f>COMPLEX(M2,N2)</f>
        <v>-0.323012+0.118721i</v>
      </c>
      <c r="AD2" t="str">
        <f t="shared" ref="AD2:AD65" si="5">COMPLEX(O2,P2)</f>
        <v>0.539003-0.252389i</v>
      </c>
      <c r="AE2" t="str">
        <f t="shared" ref="AE2:AE65" si="6">COMPLEX(R2,S2)</f>
        <v>-0.306935+0.146809i</v>
      </c>
      <c r="AF2" t="str">
        <f>COMPLEX(T2,U2)</f>
        <v>0.539685-0.251322i</v>
      </c>
      <c r="AH2" t="str">
        <f>IMDIV(IMSUB(AC2,W2),Y2)</f>
        <v>-0.332807548912809+0.0110787118854578i</v>
      </c>
      <c r="AI2" t="str">
        <f>IMDIV(IMSUB(AD2,0),AA2)</f>
        <v>0.656630133258525-0.0235965818540645i</v>
      </c>
      <c r="AJ2" t="str">
        <f>IMDIV(IMSUB(AE2,W2),Y2)</f>
        <v>-0.326442951751743+0.0400762815537269i</v>
      </c>
      <c r="AK2" t="str">
        <f>IMDIV(IMSUB(AF2,0),AA2)</f>
        <v>0.656862132571842-0.0222179521283462i</v>
      </c>
      <c r="AM2" t="str">
        <f>IMSUB(IMPRODUCT(IMSUM(1,IMPRODUCT(AH2,X2)),IMSUM(1,IMPRODUCT(AJ2,X2))),IMPRODUCT(AI2,AK2,Z2,Z2))</f>
        <v>0.964398158054379+0.00494803740229396i</v>
      </c>
      <c r="AN2" t="str">
        <f>IMDIV(IMSUB(IMPRODUCT(AH2,IMSUM(1,IMPRODUCT(AJ2,X2))),IMPRODUCT(Z2,AI2,AK2)),AM2)</f>
        <v>-0.335344805143087+0.0112286218848868i</v>
      </c>
      <c r="AO2" t="str">
        <f>IMDIV(IMPRODUCT(AI2,IMSUM(1,IMPRODUCT(AJ2,IMSUB(X2,Z2)))),AM2)</f>
        <v>0.666984899035761-0.0247332945078523i</v>
      </c>
      <c r="AP2" t="str">
        <f>IMDIV(IMSUB(IMPRODUCT(AJ2,IMSUM(1,IMPRODUCT(AH2,X2))),IMPRODUCT(Z2,AI2,AK2)),AM2)</f>
        <v>-0.328591159383353+0.0412620185007428i</v>
      </c>
      <c r="AQ2" t="str">
        <f>IMDIV(IMPRODUCT(AK2,IMSUM(1,IMPRODUCT(AH2,IMSUB(X2,Z2)))),AM2)</f>
        <v>0.666818288959167-0.0245419832610455i</v>
      </c>
      <c r="AR2">
        <f t="shared" ref="AR2:AR65" si="7">20*LOG(IMABS(AN2))</f>
        <v>-9.4853019066958648</v>
      </c>
      <c r="AS2">
        <f t="shared" ref="AS2:AS3" si="8">20*LOG(IMABS(AO2))</f>
        <v>-3.5117121246200984</v>
      </c>
      <c r="AT2">
        <f t="shared" ref="AT2:AT65" si="9">20*LOG(IMABS(AP2))</f>
        <v>-9.598935282598708</v>
      </c>
      <c r="AU2">
        <f>20*LOG(IMABS(AQ2))</f>
        <v>-3.5139710633754095</v>
      </c>
      <c r="AW2" t="str">
        <f t="shared" ref="AW2:AW65" si="10">IMDIV(IMSUB(COMPLEX(M2,N2),W2),IMSUB(IMPRODUCT(COMPLEX(M2,N2),X2),IMSUB(IMPRODUCT(W2,X2),Y2)))</f>
        <v>-0.33894501139073+0.0118819669157903i</v>
      </c>
      <c r="AX2" t="str">
        <f t="shared" ref="AX2:AX65" si="11">IMDIV(IMSUB(COMPLEX(O2,P2),IMPRODUCT(COMPLEX(O2,P2),IMPRODUCT(X2,AW2))),AA2)</f>
        <v>0.668736237363133-0.0252135660711352i</v>
      </c>
      <c r="AY2" t="str">
        <f t="shared" ref="AY2:AY65" si="12">IMDIV(IMSUB(COMPLEX(R2,S2),W2),IMSUB(IMPRODUCT(COMPLEX(R2,S2),X2),IMSUB(IMPRODUCT(W2,X2),Y2)))</f>
        <v>-0.332191814303876+0.0419145540944761i</v>
      </c>
      <c r="AZ2" t="str">
        <f t="shared" ref="AZ2:AZ65" si="13">IMDIV(IMSUB(COMPLEX(T2,U2),IMPRODUCT(COMPLEX(T2,U2),IMPRODUCT(X2,AW2))),AA2)</f>
        <v>0.668975007316284-0.0238098469398655i</v>
      </c>
      <c r="BA2">
        <f>20*LOG(IMABS(AW2))</f>
        <v>-9.3920812851359106</v>
      </c>
      <c r="BB2">
        <f t="shared" ref="BB2:BD2" si="14">20*LOG(IMABS(AX2))</f>
        <v>-3.4887335714542651</v>
      </c>
      <c r="BC2">
        <f t="shared" si="14"/>
        <v>-9.5036249898112342</v>
      </c>
      <c r="BD2">
        <f t="shared" si="14"/>
        <v>-3.4863041649720845</v>
      </c>
    </row>
    <row r="3" spans="1:56" x14ac:dyDescent="0.25">
      <c r="A3" s="3">
        <v>20</v>
      </c>
      <c r="B3">
        <v>-0.83784700000000001</v>
      </c>
      <c r="C3">
        <v>0.42108899999999999</v>
      </c>
      <c r="D3">
        <v>0.94995200000000002</v>
      </c>
      <c r="E3">
        <v>-0.51542399999999999</v>
      </c>
      <c r="F3">
        <v>1.8794000000000002E-2</v>
      </c>
      <c r="G3">
        <v>-2.624E-3</v>
      </c>
      <c r="H3">
        <v>1.2685E-2</v>
      </c>
      <c r="I3">
        <v>1.544E-3</v>
      </c>
      <c r="J3">
        <v>0.66844300000000001</v>
      </c>
      <c r="K3">
        <v>-0.33566600000000002</v>
      </c>
      <c r="M3">
        <v>-0.26827600000000001</v>
      </c>
      <c r="N3">
        <v>0.16933200000000001</v>
      </c>
      <c r="O3">
        <v>0.42484100000000002</v>
      </c>
      <c r="P3">
        <v>-0.249496</v>
      </c>
      <c r="R3">
        <v>-0.22948199999999999</v>
      </c>
      <c r="S3">
        <v>0.21381</v>
      </c>
      <c r="T3">
        <v>0.42611599999999999</v>
      </c>
      <c r="U3">
        <v>-0.248637</v>
      </c>
      <c r="W3" t="str">
        <f t="shared" si="0"/>
        <v>0.018794-0.002624i</v>
      </c>
      <c r="X3" t="str">
        <f t="shared" si="1"/>
        <v>0.0531886962332914-0.0219684061376427i</v>
      </c>
      <c r="Y3" t="str">
        <f t="shared" si="2"/>
        <v>0.892896318660184-0.465068779449253i</v>
      </c>
      <c r="Z3" t="str">
        <f t="shared" si="3"/>
        <v>-0.00729676465892875+0.000870540721874541i</v>
      </c>
      <c r="AA3" t="str">
        <f t="shared" si="4"/>
        <v>0.66862029376751-0.33592795551494i</v>
      </c>
      <c r="AC3" t="str">
        <f t="shared" ref="AC3:AC65" si="15">COMPLEX(M3,N3)</f>
        <v>-0.268276+0.169332i</v>
      </c>
      <c r="AD3" t="str">
        <f t="shared" si="5"/>
        <v>0.424841-0.249496i</v>
      </c>
      <c r="AE3" t="str">
        <f t="shared" si="6"/>
        <v>-0.229482+0.21381i</v>
      </c>
      <c r="AF3" t="str">
        <f t="shared" ref="AF3:AF65" si="16">COMPLEX(T3,U3)</f>
        <v>0.426116-0.248637i</v>
      </c>
      <c r="AH3" t="str">
        <f t="shared" ref="AH3:AH65" si="17">IMDIV(IMSUB(AC3,W3),Y3)</f>
        <v>-0.331798315207076+0.0197637308548952i</v>
      </c>
      <c r="AI3" t="str">
        <f t="shared" ref="AI3:AI65" si="18">IMDIV(IMSUB(AD3,0),AA3)</f>
        <v>0.65702722455425-0.0430471345337949i</v>
      </c>
      <c r="AJ3" t="str">
        <f t="shared" ref="AJ3:AJ65" si="19">IMDIV(IMSUB(AE3,W3),Y3)</f>
        <v>-0.318031207525952+0.0767475607828251i</v>
      </c>
      <c r="AK3" t="str">
        <f t="shared" ref="AK3:AK65" si="20">IMDIV(IMSUB(AF3,0),AA3)</f>
        <v>0.658034418816223-0.0412563652131628i</v>
      </c>
      <c r="AM3" t="str">
        <f t="shared" ref="AM3:AM65" si="21">IMSUB(IMPRODUCT(IMSUM(1,IMPRODUCT(AH3,X3)),IMSUM(1,IMPRODUCT(AJ3,X3))),IMPRODUCT(AI3,AK3,Z3,Z3))</f>
        <v>0.967704562609161+0.0190998540671884i</v>
      </c>
      <c r="AN3" t="str">
        <f t="shared" ref="AN3:AN65" si="22">IMDIV(IMSUB(IMPRODUCT(AH3,IMSUM(1,IMPRODUCT(AJ3,X3))),IMPRODUCT(Z3,AI3,AK3)),AM3)</f>
        <v>-0.334242625660894+0.022108835261092i</v>
      </c>
      <c r="AO3" t="str">
        <f t="shared" ref="AO3:AO65" si="23">IMDIV(IMPRODUCT(AI3,IMSUM(1,IMPRODUCT(AJ3,IMSUB(X3,Z3)))),AM3)</f>
        <v>0.666650712244467-0.0487805333965893i</v>
      </c>
      <c r="AP3" t="str">
        <f t="shared" ref="AP3:AP65" si="24">IMDIV(IMSUB(IMPRODUCT(AJ3,IMSUM(1,IMPRODUCT(AH3,X3))),IMPRODUCT(Z3,AI3,AK3)),AM3)</f>
        <v>-0.318859816736942+0.0806907854892579i</v>
      </c>
      <c r="AQ3" t="str">
        <f t="shared" ref="AQ3:AQ65" si="25">IMDIV(IMPRODUCT(AK3,IMSUM(1,IMPRODUCT(AH3,IMSUB(X3,Z3)))),AM3)</f>
        <v>0.666062650211733-0.0489772960149144i</v>
      </c>
      <c r="AR3">
        <f t="shared" si="7"/>
        <v>-9.4998030665716939</v>
      </c>
      <c r="AS3">
        <f t="shared" si="8"/>
        <v>-3.4988419891236893</v>
      </c>
      <c r="AT3">
        <f t="shared" si="9"/>
        <v>-9.65842643017006</v>
      </c>
      <c r="AU3">
        <f t="shared" ref="AU3:AU65" si="26">20*LOG(IMABS(AQ3))</f>
        <v>-3.5062791670653821</v>
      </c>
      <c r="AW3" t="str">
        <f t="shared" si="10"/>
        <v>-0.337414883882591+0.0229733247879771i</v>
      </c>
      <c r="AX3" t="str">
        <f t="shared" si="11"/>
        <v>0.668115388300299-0.0494709896275428i</v>
      </c>
      <c r="AY3" t="str">
        <f t="shared" si="12"/>
        <v>-0.322032953420492+0.0815541001638249i</v>
      </c>
      <c r="AZ3" t="str">
        <f t="shared" si="13"/>
        <v>0.669155612212659-0.0476576822678186i</v>
      </c>
      <c r="BA3">
        <f t="shared" ref="BA3:BA66" si="27">20*LOG(IMABS(AW3))</f>
        <v>-9.4166290295967308</v>
      </c>
      <c r="BB3">
        <f t="shared" ref="BB3:BB66" si="28">20*LOG(IMABS(AX3))</f>
        <v>-3.4792242737953414</v>
      </c>
      <c r="BC3">
        <f t="shared" ref="BC3:BC66" si="29">20*LOG(IMABS(AY3))</f>
        <v>-9.5720289113712465</v>
      </c>
      <c r="BD3">
        <f t="shared" ref="BD3:BD66" si="30">20*LOG(IMABS(AZ3))</f>
        <v>-3.4674841302659649</v>
      </c>
    </row>
    <row r="4" spans="1:56" x14ac:dyDescent="0.25">
      <c r="A4" s="3">
        <v>30</v>
      </c>
      <c r="B4">
        <v>-0.73565700000000001</v>
      </c>
      <c r="C4">
        <v>0.56084299999999998</v>
      </c>
      <c r="D4">
        <v>0.79939199999999999</v>
      </c>
      <c r="E4">
        <v>-0.68294500000000002</v>
      </c>
      <c r="F4">
        <v>1.8161E-2</v>
      </c>
      <c r="G4">
        <v>-4.0260000000000001E-3</v>
      </c>
      <c r="H4">
        <v>1.3676000000000001E-2</v>
      </c>
      <c r="I4">
        <v>-3.68E-4</v>
      </c>
      <c r="J4">
        <v>0.60036</v>
      </c>
      <c r="K4">
        <v>-0.39192300000000002</v>
      </c>
      <c r="M4">
        <v>-0.218944</v>
      </c>
      <c r="N4">
        <v>0.222334</v>
      </c>
      <c r="O4">
        <v>0.36925000000000002</v>
      </c>
      <c r="P4">
        <v>-0.29587000000000002</v>
      </c>
      <c r="R4">
        <v>-0.14688000000000001</v>
      </c>
      <c r="S4">
        <v>0.26897500000000002</v>
      </c>
      <c r="T4">
        <v>0.37157899999999999</v>
      </c>
      <c r="U4">
        <v>-0.29568100000000003</v>
      </c>
      <c r="W4" t="str">
        <f t="shared" si="0"/>
        <v>0.018161-0.004026i</v>
      </c>
      <c r="X4" t="str">
        <f t="shared" si="1"/>
        <v>0.0471217586153927-0.0361164510678669i</v>
      </c>
      <c r="Y4" t="str">
        <f t="shared" si="2"/>
        <v>0.768938166237683-0.618711851578395i</v>
      </c>
      <c r="Z4" t="str">
        <f t="shared" si="3"/>
        <v>-0.0058655912864513+0.0000401248330434268i</v>
      </c>
      <c r="AA4" t="str">
        <f t="shared" si="4"/>
        <v>0.60044129996831-0.392159076371265i</v>
      </c>
      <c r="AC4" t="str">
        <f t="shared" si="15"/>
        <v>-0.218944+0.222334i</v>
      </c>
      <c r="AD4" t="str">
        <f t="shared" si="5"/>
        <v>0.36925-0.29587i</v>
      </c>
      <c r="AE4" t="str">
        <f t="shared" si="6"/>
        <v>-0.14688+0.268975i</v>
      </c>
      <c r="AF4" t="str">
        <f t="shared" si="16"/>
        <v>0.371579-0.295681i</v>
      </c>
      <c r="AH4" t="str">
        <f t="shared" si="17"/>
        <v>-0.330952203625081+0.0280854173448594i</v>
      </c>
      <c r="AI4" t="str">
        <f t="shared" si="18"/>
        <v>0.656676861982451-0.0638667065916437i</v>
      </c>
      <c r="AJ4" t="str">
        <f t="shared" si="19"/>
        <v>-0.30368987803521+0.110677915327865i</v>
      </c>
      <c r="AK4" t="str">
        <f t="shared" si="20"/>
        <v>0.659251744536316-0.0618702357223824i</v>
      </c>
      <c r="AM4" t="str">
        <f t="shared" si="21"/>
        <v>0.97502698481008+0.0290899533620258i</v>
      </c>
      <c r="AN4" t="str">
        <f t="shared" si="22"/>
        <v>-0.332849651448091+0.0324297511355038i</v>
      </c>
      <c r="AO4" t="str">
        <f t="shared" si="23"/>
        <v>0.664273462383859-0.0731842069831329i</v>
      </c>
      <c r="AP4" t="str">
        <f t="shared" si="24"/>
        <v>-0.302388917184874+0.116228864305516i</v>
      </c>
      <c r="AQ4" t="str">
        <f t="shared" si="25"/>
        <v>0.663639114827932-0.0731093295833779i</v>
      </c>
      <c r="AR4">
        <f t="shared" si="7"/>
        <v>-9.5140059236022019</v>
      </c>
      <c r="AS4">
        <f t="shared" ref="AS4:AS67" si="31">20*LOG(IMABS(AO4))</f>
        <v>-3.5006653827791694</v>
      </c>
      <c r="AT4">
        <f t="shared" si="9"/>
        <v>-9.790249803571152</v>
      </c>
      <c r="AU4">
        <f t="shared" si="26"/>
        <v>-3.5089710401168217</v>
      </c>
      <c r="AW4" t="str">
        <f t="shared" si="10"/>
        <v>-0.335404254894895+0.0330197808581807i</v>
      </c>
      <c r="AX4" t="str">
        <f t="shared" si="11"/>
        <v>0.665399378967206-0.0737764296098039i</v>
      </c>
      <c r="AY4" t="str">
        <f t="shared" si="12"/>
        <v>-0.304944276658446+0.116817746803109i</v>
      </c>
      <c r="AZ4" t="str">
        <f t="shared" si="13"/>
        <v>0.668039177309924-0.0717859832625491i</v>
      </c>
      <c r="BA4">
        <f t="shared" si="27"/>
        <v>-9.4467397012154759</v>
      </c>
      <c r="BB4">
        <f t="shared" si="28"/>
        <v>-3.485288308357537</v>
      </c>
      <c r="BC4">
        <f t="shared" si="29"/>
        <v>-9.7209046111607513</v>
      </c>
      <c r="BD4">
        <f t="shared" si="30"/>
        <v>-3.4540999690557146</v>
      </c>
    </row>
    <row r="5" spans="1:56" x14ac:dyDescent="0.25">
      <c r="A5" s="3">
        <v>40</v>
      </c>
      <c r="B5">
        <v>-0.61548700000000001</v>
      </c>
      <c r="C5">
        <v>0.69116900000000003</v>
      </c>
      <c r="D5">
        <v>0.624112</v>
      </c>
      <c r="E5">
        <v>-0.81759999999999999</v>
      </c>
      <c r="F5">
        <v>1.7500000000000002E-2</v>
      </c>
      <c r="G5">
        <v>-5.7429999999999998E-3</v>
      </c>
      <c r="H5">
        <v>1.2969E-2</v>
      </c>
      <c r="I5">
        <v>-2.7200000000000002E-3</v>
      </c>
      <c r="J5">
        <v>0.53429199999999999</v>
      </c>
      <c r="K5">
        <v>-0.45479999999999998</v>
      </c>
      <c r="M5">
        <v>-0.16083700000000001</v>
      </c>
      <c r="N5">
        <v>0.26554</v>
      </c>
      <c r="O5">
        <v>0.31226999999999999</v>
      </c>
      <c r="P5">
        <v>-0.34441699999999997</v>
      </c>
      <c r="R5">
        <v>-5.3637999999999998E-2</v>
      </c>
      <c r="S5">
        <v>0.29746699999999998</v>
      </c>
      <c r="T5">
        <v>0.315021</v>
      </c>
      <c r="U5">
        <v>-0.34559299999999998</v>
      </c>
      <c r="W5" t="str">
        <f t="shared" si="0"/>
        <v>0.0175-0.005743i</v>
      </c>
      <c r="X5" t="str">
        <f t="shared" si="1"/>
        <v>0.0369083172846368-0.0478048748335355i</v>
      </c>
      <c r="Y5" t="str">
        <f t="shared" si="2"/>
        <v>0.623033694103061-0.752893713521726i</v>
      </c>
      <c r="Z5" t="str">
        <f t="shared" si="3"/>
        <v>-0.00534089195109141-0.00159928356017811i</v>
      </c>
      <c r="AA5" t="str">
        <f t="shared" si="4"/>
        <v>0.534348895518072-0.455029300977636i</v>
      </c>
      <c r="AC5" t="str">
        <f t="shared" si="15"/>
        <v>-0.160837+0.26554i</v>
      </c>
      <c r="AD5" t="str">
        <f t="shared" si="5"/>
        <v>0.31227-0.344417i</v>
      </c>
      <c r="AE5" t="str">
        <f t="shared" si="6"/>
        <v>-0.053638+0.297467i</v>
      </c>
      <c r="AF5" t="str">
        <f t="shared" si="16"/>
        <v>0.315021-0.345593i</v>
      </c>
      <c r="AH5" t="str">
        <f t="shared" si="17"/>
        <v>-0.330210099281493+0.0363863019354279i</v>
      </c>
      <c r="AI5" t="str">
        <f t="shared" si="18"/>
        <v>0.656909921370013-0.0851573532862109i</v>
      </c>
      <c r="AJ5" t="str">
        <f t="shared" si="19"/>
        <v>-0.285445639257221+0.141725517394637i</v>
      </c>
      <c r="AK5" t="str">
        <f t="shared" si="20"/>
        <v>0.660980542615753-0.083891790756437i</v>
      </c>
      <c r="AM5" t="str">
        <f t="shared" si="21"/>
        <v>0.985494760508612+0.0357391208900079i</v>
      </c>
      <c r="AN5" t="str">
        <f t="shared" si="22"/>
        <v>-0.330469757662492+0.0425319265513963i</v>
      </c>
      <c r="AO5" t="str">
        <f t="shared" si="23"/>
        <v>0.661039933532043-0.0971242734825155i</v>
      </c>
      <c r="AP5" t="str">
        <f t="shared" si="24"/>
        <v>-0.281234802452225+0.147636089042811i</v>
      </c>
      <c r="AQ5" t="str">
        <f t="shared" si="25"/>
        <v>0.660400241461348-0.0967671383906122i</v>
      </c>
      <c r="AR5">
        <f t="shared" si="7"/>
        <v>-9.5460180672657664</v>
      </c>
      <c r="AS5">
        <f t="shared" si="31"/>
        <v>-3.5026908350812889</v>
      </c>
      <c r="AT5">
        <f t="shared" si="9"/>
        <v>-9.9615433635665092</v>
      </c>
      <c r="AU5">
        <f t="shared" si="26"/>
        <v>-3.5115974147958435</v>
      </c>
      <c r="AW5" t="str">
        <f t="shared" si="10"/>
        <v>-0.332960342110566+0.0425338456846596i</v>
      </c>
      <c r="AX5" t="str">
        <f t="shared" si="11"/>
        <v>0.662157834878615-0.0975180706736287i</v>
      </c>
      <c r="AY5" t="str">
        <f t="shared" si="12"/>
        <v>-0.283725624357525+0.14763641115944i</v>
      </c>
      <c r="AZ5" t="str">
        <f t="shared" si="13"/>
        <v>0.666292333983268-0.0963107118114675i</v>
      </c>
      <c r="BA5">
        <f t="shared" si="27"/>
        <v>-9.4818508571203051</v>
      </c>
      <c r="BB5">
        <f t="shared" si="28"/>
        <v>-3.487580762104626</v>
      </c>
      <c r="BC5">
        <f t="shared" si="29"/>
        <v>-9.901382069721242</v>
      </c>
      <c r="BD5">
        <f t="shared" si="30"/>
        <v>-3.4368975727024647</v>
      </c>
    </row>
    <row r="6" spans="1:56" x14ac:dyDescent="0.25">
      <c r="A6" s="3">
        <v>50</v>
      </c>
      <c r="B6">
        <v>-0.472584</v>
      </c>
      <c r="C6">
        <v>0.80314200000000002</v>
      </c>
      <c r="D6">
        <v>0.43078899999999998</v>
      </c>
      <c r="E6">
        <v>-0.91045900000000002</v>
      </c>
      <c r="F6">
        <v>1.6088999999999999E-2</v>
      </c>
      <c r="G6">
        <v>-7.3359999999999996E-3</v>
      </c>
      <c r="H6">
        <v>1.1438E-2</v>
      </c>
      <c r="I6">
        <v>-5.0000000000000001E-3</v>
      </c>
      <c r="J6">
        <v>0.46675299999999997</v>
      </c>
      <c r="K6">
        <v>-0.512262</v>
      </c>
      <c r="M6">
        <v>-9.5253000000000004E-2</v>
      </c>
      <c r="N6">
        <v>0.29608800000000002</v>
      </c>
      <c r="O6">
        <v>0.25243100000000002</v>
      </c>
      <c r="P6">
        <v>-0.38467800000000002</v>
      </c>
      <c r="R6">
        <v>4.2113999999999999E-2</v>
      </c>
      <c r="S6">
        <v>0.29514499999999999</v>
      </c>
      <c r="T6">
        <v>0.25444800000000001</v>
      </c>
      <c r="U6">
        <v>-0.38730399999999998</v>
      </c>
      <c r="W6" t="str">
        <f t="shared" si="0"/>
        <v>0.016089-0.007336i</v>
      </c>
      <c r="X6" t="str">
        <f t="shared" si="1"/>
        <v>0.0244986223065413-0.056083297062109i</v>
      </c>
      <c r="Y6" t="str">
        <f t="shared" si="2"/>
        <v>0.4551905368221-0.857739987434993i</v>
      </c>
      <c r="Z6" t="str">
        <f t="shared" si="3"/>
        <v>-0.0043719949507284-0.00310329676105319i</v>
      </c>
      <c r="AA6" t="str">
        <f t="shared" si="4"/>
        <v>0.46679756900407-0.512484983279973i</v>
      </c>
      <c r="AC6" t="str">
        <f t="shared" si="15"/>
        <v>-0.095253+0.296088i</v>
      </c>
      <c r="AD6" t="str">
        <f t="shared" si="5"/>
        <v>0.252431-0.384678i</v>
      </c>
      <c r="AE6" t="str">
        <f t="shared" si="6"/>
        <v>0.042114+0.295145i</v>
      </c>
      <c r="AF6" t="str">
        <f t="shared" si="16"/>
        <v>0.254448-0.387304i</v>
      </c>
      <c r="AH6" t="str">
        <f t="shared" si="17"/>
        <v>-0.329764920935125+0.0451930327994587i</v>
      </c>
      <c r="AI6" t="str">
        <f t="shared" si="18"/>
        <v>0.655461215465119-0.1044649183922i</v>
      </c>
      <c r="AJ6" t="str">
        <f t="shared" si="19"/>
        <v>-0.262593522423414+0.169696048418113i</v>
      </c>
      <c r="AK6" t="str">
        <f t="shared" si="20"/>
        <v>0.660221094599302-0.104864735002003i</v>
      </c>
      <c r="AM6" t="str">
        <f t="shared" si="21"/>
        <v>0.997144724913181+0.0384315118489163i</v>
      </c>
      <c r="AN6" t="str">
        <f t="shared" si="22"/>
        <v>-0.32828058276461+0.0525783369591325i</v>
      </c>
      <c r="AO6" t="str">
        <f t="shared" si="23"/>
        <v>0.655694340937565-0.117817697590728i</v>
      </c>
      <c r="AP6" t="str">
        <f t="shared" si="24"/>
        <v>-0.256211616556504+0.174660210581327i</v>
      </c>
      <c r="AQ6" t="str">
        <f t="shared" si="25"/>
        <v>0.654849864876045-0.117222912181163i</v>
      </c>
      <c r="AR6">
        <f t="shared" si="7"/>
        <v>-9.5650952562457974</v>
      </c>
      <c r="AS6">
        <f t="shared" si="31"/>
        <v>-3.5279696816501538</v>
      </c>
      <c r="AT6">
        <f t="shared" si="9"/>
        <v>-10.170480843524279</v>
      </c>
      <c r="AU6">
        <f t="shared" si="26"/>
        <v>-3.5401846348974777</v>
      </c>
      <c r="AW6" t="str">
        <f t="shared" si="10"/>
        <v>-0.330579211012171+0.0519609541819654i</v>
      </c>
      <c r="AX6" t="str">
        <f t="shared" si="11"/>
        <v>0.656789757924415-0.117993142820704i</v>
      </c>
      <c r="AY6" t="str">
        <f t="shared" si="12"/>
        <v>-0.258509628287165+0.174041123973986i</v>
      </c>
      <c r="AZ6" t="str">
        <f t="shared" si="13"/>
        <v>0.66156639355346-0.118489339535328i</v>
      </c>
      <c r="BA6">
        <f t="shared" si="27"/>
        <v>-9.5084962585246515</v>
      </c>
      <c r="BB6">
        <f t="shared" si="28"/>
        <v>-3.5135201760183894</v>
      </c>
      <c r="BC6">
        <f t="shared" si="29"/>
        <v>-10.127023235058859</v>
      </c>
      <c r="BD6">
        <f t="shared" si="30"/>
        <v>-3.4514047114730562</v>
      </c>
    </row>
    <row r="7" spans="1:56" x14ac:dyDescent="0.25">
      <c r="A7" s="3">
        <v>60</v>
      </c>
      <c r="B7">
        <v>-0.30751000000000001</v>
      </c>
      <c r="C7">
        <v>0.89043099999999997</v>
      </c>
      <c r="D7">
        <v>0.228659</v>
      </c>
      <c r="E7">
        <v>-0.960484</v>
      </c>
      <c r="F7">
        <v>1.4191E-2</v>
      </c>
      <c r="G7">
        <v>-8.7150000000000005E-3</v>
      </c>
      <c r="H7">
        <v>8.2400000000000008E-3</v>
      </c>
      <c r="I7">
        <v>-6.2839999999999997E-3</v>
      </c>
      <c r="J7">
        <v>0.38956800000000003</v>
      </c>
      <c r="K7">
        <v>-0.56595099999999998</v>
      </c>
      <c r="M7">
        <v>-2.4329E-2</v>
      </c>
      <c r="N7">
        <v>0.31175799999999998</v>
      </c>
      <c r="O7">
        <v>0.18262999999999999</v>
      </c>
      <c r="P7">
        <v>-0.42096499999999998</v>
      </c>
      <c r="R7">
        <v>0.129774</v>
      </c>
      <c r="S7">
        <v>0.26373000000000002</v>
      </c>
      <c r="T7">
        <v>0.18338199999999999</v>
      </c>
      <c r="U7">
        <v>-0.42464600000000002</v>
      </c>
      <c r="W7" t="str">
        <f t="shared" si="0"/>
        <v>0.014191-0.008715i</v>
      </c>
      <c r="X7" t="str">
        <f t="shared" si="1"/>
        <v>0.0107465076621016-0.0610481541652001i</v>
      </c>
      <c r="Y7" t="str">
        <f t="shared" si="2"/>
        <v>0.270266958636382-0.928447931621447i</v>
      </c>
      <c r="Z7" t="str">
        <f t="shared" si="3"/>
        <v>-0.00413639121984883-0.0052073449416065i</v>
      </c>
      <c r="AA7" t="str">
        <f t="shared" si="4"/>
        <v>0.389597917828503-0.566232645474612i</v>
      </c>
      <c r="AC7" t="str">
        <f t="shared" si="15"/>
        <v>-0.024329+0.311758i</v>
      </c>
      <c r="AD7" t="str">
        <f t="shared" si="5"/>
        <v>0.18263-0.420965i</v>
      </c>
      <c r="AE7" t="str">
        <f t="shared" si="6"/>
        <v>0.129774+0.26373i</v>
      </c>
      <c r="AF7" t="str">
        <f t="shared" si="16"/>
        <v>0.183382-0.424646i</v>
      </c>
      <c r="AH7" t="str">
        <f t="shared" si="17"/>
        <v>-0.329340626462976+0.0543809596100595i</v>
      </c>
      <c r="AI7" t="str">
        <f t="shared" si="18"/>
        <v>0.655191569260892-0.128271076814997i</v>
      </c>
      <c r="AJ7" t="str">
        <f t="shared" si="19"/>
        <v>-0.237110752771651+0.193512415605049i</v>
      </c>
      <c r="AK7" t="str">
        <f t="shared" si="20"/>
        <v>0.660223851391184-0.130405476252306i</v>
      </c>
      <c r="AM7" t="str">
        <f t="shared" si="21"/>
        <v>1.00869833965467+0.0374132530847051i</v>
      </c>
      <c r="AN7" t="str">
        <f t="shared" si="22"/>
        <v>-0.325515504660334+0.0625291011548652i</v>
      </c>
      <c r="AO7" t="str">
        <f t="shared" si="23"/>
        <v>0.651060056491342-0.141767632471555i</v>
      </c>
      <c r="AP7" t="str">
        <f t="shared" si="24"/>
        <v>-0.229097630805094+0.196884581233231i</v>
      </c>
      <c r="AQ7" t="str">
        <f t="shared" si="25"/>
        <v>0.650577043790217-0.140603183202045i</v>
      </c>
      <c r="AR7">
        <f t="shared" si="7"/>
        <v>-9.5911995738535509</v>
      </c>
      <c r="AS7">
        <f t="shared" si="31"/>
        <v>-3.5263927457327195</v>
      </c>
      <c r="AT7">
        <f t="shared" si="9"/>
        <v>-10.397706356619516</v>
      </c>
      <c r="AU7">
        <f t="shared" si="26"/>
        <v>-3.5357691719016096</v>
      </c>
      <c r="AW7" t="str">
        <f t="shared" si="10"/>
        <v>-0.328146728812589+0.0611837534352208i</v>
      </c>
      <c r="AX7" t="str">
        <f t="shared" si="11"/>
        <v>0.652400852723961-0.141800389962831i</v>
      </c>
      <c r="AY7" t="str">
        <f t="shared" si="12"/>
        <v>-0.231726633170828+0.195536854042375i</v>
      </c>
      <c r="AZ7" t="str">
        <f t="shared" si="13"/>
        <v>0.657387923209482-0.144038463144629i</v>
      </c>
      <c r="BA7">
        <f t="shared" si="27"/>
        <v>-9.5302231773813233</v>
      </c>
      <c r="BB7">
        <f t="shared" si="28"/>
        <v>-3.5092401974214309</v>
      </c>
      <c r="BC7">
        <f t="shared" si="29"/>
        <v>-10.365337932659326</v>
      </c>
      <c r="BD7">
        <f t="shared" si="30"/>
        <v>-3.4399196376814385</v>
      </c>
    </row>
    <row r="8" spans="1:56" x14ac:dyDescent="0.25">
      <c r="A8" s="3">
        <v>70</v>
      </c>
      <c r="B8">
        <v>-0.12245</v>
      </c>
      <c r="C8">
        <v>0.946712</v>
      </c>
      <c r="D8">
        <v>2.6353000000000001E-2</v>
      </c>
      <c r="E8">
        <v>-0.96769899999999998</v>
      </c>
      <c r="F8">
        <v>1.1856E-2</v>
      </c>
      <c r="G8">
        <v>-9.4190000000000003E-3</v>
      </c>
      <c r="H8">
        <v>4.5519999999999996E-3</v>
      </c>
      <c r="I8">
        <v>-6.0299999999999998E-3</v>
      </c>
      <c r="J8">
        <v>0.30542000000000002</v>
      </c>
      <c r="K8">
        <v>-0.611012</v>
      </c>
      <c r="M8">
        <v>4.8847000000000002E-2</v>
      </c>
      <c r="N8">
        <v>0.31110199999999999</v>
      </c>
      <c r="O8">
        <v>0.106215</v>
      </c>
      <c r="P8">
        <v>-0.44645699999999999</v>
      </c>
      <c r="R8">
        <v>0.200518</v>
      </c>
      <c r="S8">
        <v>0.207287</v>
      </c>
      <c r="T8">
        <v>0.104993</v>
      </c>
      <c r="U8">
        <v>-0.45033000000000001</v>
      </c>
      <c r="W8" t="str">
        <f t="shared" si="0"/>
        <v>0.011856-0.009419i</v>
      </c>
      <c r="X8" t="str">
        <f t="shared" si="1"/>
        <v>-0.00371940697643348-0.0622935937391113i</v>
      </c>
      <c r="Y8" t="str">
        <f t="shared" si="2"/>
        <v>0.0742456252512528-0.960941163088937i</v>
      </c>
      <c r="Z8" t="str">
        <f t="shared" si="3"/>
        <v>-0.00409345679671385-0.0072869466681275i</v>
      </c>
      <c r="AA8" t="str">
        <f t="shared" si="4"/>
        <v>0.305381623209463-0.611366212690552i</v>
      </c>
      <c r="AC8" t="str">
        <f t="shared" si="15"/>
        <v>0.048847+0.311102i</v>
      </c>
      <c r="AD8" t="str">
        <f t="shared" si="5"/>
        <v>0.106215-0.446457i</v>
      </c>
      <c r="AE8" t="str">
        <f t="shared" si="6"/>
        <v>0.200518+0.207287i</v>
      </c>
      <c r="AF8" t="str">
        <f t="shared" si="16"/>
        <v>0.104993-0.45033i</v>
      </c>
      <c r="AH8" t="str">
        <f t="shared" si="17"/>
        <v>-0.32861311370299+0.0638843338704576i</v>
      </c>
      <c r="AI8" t="str">
        <f t="shared" si="18"/>
        <v>0.65389176166902-0.152889586701927i</v>
      </c>
      <c r="AJ8" t="str">
        <f t="shared" si="19"/>
        <v>-0.209096927788633+0.212485987680481i</v>
      </c>
      <c r="AK8" t="str">
        <f t="shared" si="20"/>
        <v>0.658162706998176-0.157021755220266i</v>
      </c>
      <c r="AM8" t="str">
        <f t="shared" si="21"/>
        <v>1.01904405177989+0.0327835191525164i</v>
      </c>
      <c r="AN8" t="str">
        <f t="shared" si="22"/>
        <v>-0.322353094158447+0.0720830516566523i</v>
      </c>
      <c r="AO8" t="str">
        <f t="shared" si="23"/>
        <v>0.645547297518686-0.165110707201276i</v>
      </c>
      <c r="AP8" t="str">
        <f t="shared" si="24"/>
        <v>-0.20050525222635+0.213987665591422i</v>
      </c>
      <c r="AQ8" t="str">
        <f t="shared" si="25"/>
        <v>0.645576023914786-0.163688584531012i</v>
      </c>
      <c r="AR8">
        <f t="shared" si="7"/>
        <v>-9.6214546026145289</v>
      </c>
      <c r="AS8">
        <f t="shared" si="31"/>
        <v>-3.5262401487754524</v>
      </c>
      <c r="AT8">
        <f t="shared" si="9"/>
        <v>-10.655365098815292</v>
      </c>
      <c r="AU8">
        <f t="shared" si="26"/>
        <v>-3.5304531904547662</v>
      </c>
      <c r="AW8" t="str">
        <f t="shared" si="10"/>
        <v>-0.325501474209669+0.0701054892441139i</v>
      </c>
      <c r="AX8" t="str">
        <f t="shared" si="11"/>
        <v>0.647184263703481-0.16512503575311i</v>
      </c>
      <c r="AY8" t="str">
        <f t="shared" si="12"/>
        <v>-0.203649026619699+0.212006540325496i</v>
      </c>
      <c r="AZ8" t="str">
        <f t="shared" si="13"/>
        <v>0.651348677478161-0.169319642720399i</v>
      </c>
      <c r="BA8">
        <f t="shared" si="27"/>
        <v>-9.5520166313483994</v>
      </c>
      <c r="BB8">
        <f t="shared" si="28"/>
        <v>-3.5055439218794837</v>
      </c>
      <c r="BC8">
        <f t="shared" si="29"/>
        <v>-10.633872497464223</v>
      </c>
      <c r="BD8">
        <f t="shared" si="30"/>
        <v>-3.4397443471915192</v>
      </c>
    </row>
    <row r="9" spans="1:56" x14ac:dyDescent="0.25">
      <c r="A9" s="3">
        <v>80</v>
      </c>
      <c r="B9">
        <v>7.6509999999999995E-2</v>
      </c>
      <c r="C9">
        <v>0.96595200000000003</v>
      </c>
      <c r="D9">
        <v>-0.168936</v>
      </c>
      <c r="E9">
        <v>-0.93709500000000001</v>
      </c>
      <c r="F9">
        <v>9.4830000000000001E-3</v>
      </c>
      <c r="G9">
        <v>-9.9109999999999997E-3</v>
      </c>
      <c r="H9">
        <v>8.9499999999999996E-4</v>
      </c>
      <c r="I9">
        <v>-4.28E-3</v>
      </c>
      <c r="J9">
        <v>0.215557</v>
      </c>
      <c r="K9">
        <v>-0.64613399999999999</v>
      </c>
      <c r="M9">
        <v>0.120612</v>
      </c>
      <c r="N9">
        <v>0.29405399999999998</v>
      </c>
      <c r="O9">
        <v>2.4799000000000002E-2</v>
      </c>
      <c r="P9">
        <v>-0.45958100000000002</v>
      </c>
      <c r="R9">
        <v>0.24795</v>
      </c>
      <c r="S9">
        <v>0.13421</v>
      </c>
      <c r="T9">
        <v>2.1614000000000001E-2</v>
      </c>
      <c r="U9">
        <v>-0.46245199999999997</v>
      </c>
      <c r="W9" t="str">
        <f t="shared" si="0"/>
        <v>0.009483-0.009911i</v>
      </c>
      <c r="X9" t="str">
        <f t="shared" si="1"/>
        <v>-0.0177351141401675-0.0608208903013155i</v>
      </c>
      <c r="Y9" t="str">
        <f t="shared" si="2"/>
        <v>-0.125191124976641-0.95447931649561i</v>
      </c>
      <c r="Z9" t="str">
        <f t="shared" si="3"/>
        <v>-0.00464627828596994-0.00960883393498325i</v>
      </c>
      <c r="AA9" t="str">
        <f t="shared" si="4"/>
        <v>0.215372511326881-0.646556017622637i</v>
      </c>
      <c r="AC9" t="str">
        <f t="shared" si="15"/>
        <v>0.120612+0.294054i</v>
      </c>
      <c r="AD9" t="str">
        <f t="shared" si="5"/>
        <v>0.024799-0.459581i</v>
      </c>
      <c r="AE9" t="str">
        <f t="shared" si="6"/>
        <v>0.24795+0.13421i</v>
      </c>
      <c r="AF9" t="str">
        <f t="shared" si="16"/>
        <v>0.021614-0.462452i</v>
      </c>
      <c r="AH9" t="str">
        <f t="shared" si="17"/>
        <v>-0.328088371962069+0.0733962972393401i</v>
      </c>
      <c r="AI9" t="str">
        <f t="shared" si="18"/>
        <v>0.651319672659463-0.178603787498377i</v>
      </c>
      <c r="AJ9" t="str">
        <f t="shared" si="19"/>
        <v>-0.180655895340226+0.22614474876333i</v>
      </c>
      <c r="AK9" t="str">
        <f t="shared" si="20"/>
        <v>0.653839591852369-0.184369291527902i</v>
      </c>
      <c r="AM9" t="str">
        <f t="shared" si="21"/>
        <v>1.0272918742825+0.0259661073203417i</v>
      </c>
      <c r="AN9" t="str">
        <f t="shared" si="22"/>
        <v>-0.319243948192839+0.0811030541778958i</v>
      </c>
      <c r="AO9" t="str">
        <f t="shared" si="23"/>
        <v>0.639188669868126-0.188450684038755i</v>
      </c>
      <c r="AP9" t="str">
        <f t="shared" si="24"/>
        <v>-0.172063975786664+0.226073304885955i</v>
      </c>
      <c r="AQ9" t="str">
        <f t="shared" si="25"/>
        <v>0.639711013672918-0.187003421518255i</v>
      </c>
      <c r="AR9">
        <f t="shared" si="7"/>
        <v>-9.6459266216279698</v>
      </c>
      <c r="AS9">
        <f t="shared" si="31"/>
        <v>-3.5254287749659872</v>
      </c>
      <c r="AT9">
        <f t="shared" si="9"/>
        <v>-10.930449367220517</v>
      </c>
      <c r="AU9">
        <f t="shared" si="26"/>
        <v>-3.5242099538669418</v>
      </c>
      <c r="AW9" t="str">
        <f t="shared" si="10"/>
        <v>-0.323297533540262+0.0786183354043856i</v>
      </c>
      <c r="AX9" t="str">
        <f t="shared" si="11"/>
        <v>0.641207912914098-0.188624624278015i</v>
      </c>
      <c r="AY9" t="str">
        <f t="shared" si="12"/>
        <v>-0.176109462577335+0.223581891734258i</v>
      </c>
      <c r="AZ9" t="str">
        <f t="shared" si="13"/>
        <v>0.643596004620554-0.194375538230424i</v>
      </c>
      <c r="BA9">
        <f t="shared" si="27"/>
        <v>-9.5584399204220887</v>
      </c>
      <c r="BB9">
        <f t="shared" si="28"/>
        <v>-3.4995795713250031</v>
      </c>
      <c r="BC9">
        <f t="shared" si="29"/>
        <v>-10.914967244044639</v>
      </c>
      <c r="BD9">
        <f t="shared" si="30"/>
        <v>-3.4486380678240054</v>
      </c>
    </row>
    <row r="10" spans="1:56" x14ac:dyDescent="0.25">
      <c r="A10" s="3">
        <v>90</v>
      </c>
      <c r="B10">
        <v>0.27899600000000002</v>
      </c>
      <c r="C10">
        <v>0.94270299999999996</v>
      </c>
      <c r="D10">
        <v>-0.347964</v>
      </c>
      <c r="E10">
        <v>-0.87207199999999996</v>
      </c>
      <c r="F10">
        <v>6.862E-3</v>
      </c>
      <c r="G10">
        <v>-9.7040000000000008E-3</v>
      </c>
      <c r="H10">
        <v>-2.3389999999999999E-3</v>
      </c>
      <c r="I10">
        <v>-6.7599999999999995E-4</v>
      </c>
      <c r="J10">
        <v>0.12227200000000001</v>
      </c>
      <c r="K10">
        <v>-0.66905499999999996</v>
      </c>
      <c r="M10">
        <v>0.186305</v>
      </c>
      <c r="N10">
        <v>0.26061499999999999</v>
      </c>
      <c r="O10">
        <v>-5.8374000000000002E-2</v>
      </c>
      <c r="P10">
        <v>-0.45818700000000001</v>
      </c>
      <c r="R10">
        <v>0.267818</v>
      </c>
      <c r="S10">
        <v>5.3002000000000001E-2</v>
      </c>
      <c r="T10">
        <v>-6.2609999999999999E-2</v>
      </c>
      <c r="U10">
        <v>-0.459069</v>
      </c>
      <c r="W10" t="str">
        <f t="shared" si="0"/>
        <v>0.006862-0.009704i</v>
      </c>
      <c r="X10" t="str">
        <f t="shared" si="1"/>
        <v>-0.0302607728173629-0.0560203298621448i</v>
      </c>
      <c r="Y10" t="str">
        <f t="shared" si="2"/>
        <v>-0.317253169153135-0.908341391696626i</v>
      </c>
      <c r="Z10" t="str">
        <f t="shared" si="3"/>
        <v>-0.00571637858430288-0.0121242891077439i</v>
      </c>
      <c r="AA10" t="str">
        <f t="shared" si="4"/>
        <v>0.121874173503973-0.669477708125378i</v>
      </c>
      <c r="AC10" t="str">
        <f t="shared" si="15"/>
        <v>0.186305+0.260615i</v>
      </c>
      <c r="AD10" t="str">
        <f t="shared" si="5"/>
        <v>-0.058374-0.458187i</v>
      </c>
      <c r="AE10" t="str">
        <f t="shared" si="6"/>
        <v>0.267818+0.053002i</v>
      </c>
      <c r="AF10" t="str">
        <f t="shared" si="16"/>
        <v>-0.06261-0.459069i</v>
      </c>
      <c r="AH10" t="str">
        <f t="shared" si="17"/>
        <v>-0.32673630772693+0.0834321452143497i</v>
      </c>
      <c r="AI10" t="str">
        <f t="shared" si="18"/>
        <v>0.647077627057874-0.204989724564345i</v>
      </c>
      <c r="AJ10" t="str">
        <f t="shared" si="19"/>
        <v>-0.150958725794708+0.2345636428968i</v>
      </c>
      <c r="AK10" t="str">
        <f t="shared" si="20"/>
        <v>0.64723791157145-0.21134622380393i</v>
      </c>
      <c r="AM10" t="str">
        <f t="shared" si="21"/>
        <v>1.0325116463052+0.0173541933504823i</v>
      </c>
      <c r="AN10" t="str">
        <f t="shared" si="22"/>
        <v>-0.315405849835641+0.0900247818833634i</v>
      </c>
      <c r="AO10" t="str">
        <f t="shared" si="23"/>
        <v>0.632096858782284-0.211394184235026i</v>
      </c>
      <c r="AP10" t="str">
        <f t="shared" si="24"/>
        <v>-0.142751718740003+0.2334955359797i</v>
      </c>
      <c r="AQ10" t="str">
        <f t="shared" si="25"/>
        <v>0.633167297682886-0.210017677130697i</v>
      </c>
      <c r="AR10">
        <f t="shared" si="7"/>
        <v>-9.6824701849971291</v>
      </c>
      <c r="AS10">
        <f t="shared" si="31"/>
        <v>-3.5238826389577</v>
      </c>
      <c r="AT10">
        <f t="shared" si="9"/>
        <v>-11.255285119890681</v>
      </c>
      <c r="AU10">
        <f t="shared" si="26"/>
        <v>-3.5163193604198457</v>
      </c>
      <c r="AW10" t="str">
        <f t="shared" si="10"/>
        <v>-0.320690380066395+0.0872223077330734i</v>
      </c>
      <c r="AX10" t="str">
        <f t="shared" si="11"/>
        <v>0.634494776707447-0.211915770023759i</v>
      </c>
      <c r="AY10" t="str">
        <f t="shared" si="12"/>
        <v>-0.148024028046985+0.230679776579857i</v>
      </c>
      <c r="AZ10" t="str">
        <f t="shared" si="13"/>
        <v>0.634555304357325-0.218181980855275i</v>
      </c>
      <c r="BA10">
        <f t="shared" si="27"/>
        <v>-9.5683407991327805</v>
      </c>
      <c r="BB10">
        <f t="shared" si="28"/>
        <v>-3.492148065880281</v>
      </c>
      <c r="BC10">
        <f t="shared" si="29"/>
        <v>-11.242197223782895</v>
      </c>
      <c r="BD10">
        <f t="shared" si="30"/>
        <v>-3.4653295707752303</v>
      </c>
    </row>
    <row r="11" spans="1:56" x14ac:dyDescent="0.25">
      <c r="A11" s="3">
        <v>100</v>
      </c>
      <c r="B11">
        <v>0.47642800000000002</v>
      </c>
      <c r="C11">
        <v>0.87180800000000003</v>
      </c>
      <c r="D11">
        <v>-0.50830900000000001</v>
      </c>
      <c r="E11">
        <v>-0.77653700000000003</v>
      </c>
      <c r="F11">
        <v>4.2820000000000002E-3</v>
      </c>
      <c r="G11">
        <v>-8.829E-3</v>
      </c>
      <c r="H11">
        <v>-4.1120000000000002E-3</v>
      </c>
      <c r="I11">
        <v>4.1479999999999998E-3</v>
      </c>
      <c r="J11">
        <v>2.6460000000000001E-2</v>
      </c>
      <c r="K11">
        <v>-0.67912499999999998</v>
      </c>
      <c r="M11">
        <v>0.24260799999999999</v>
      </c>
      <c r="N11">
        <v>0.21179600000000001</v>
      </c>
      <c r="O11">
        <v>-0.14091000000000001</v>
      </c>
      <c r="P11">
        <v>-0.440442</v>
      </c>
      <c r="R11">
        <v>0.26169900000000001</v>
      </c>
      <c r="S11">
        <v>-2.6946999999999999E-2</v>
      </c>
      <c r="T11">
        <v>-0.145485</v>
      </c>
      <c r="U11">
        <v>-0.43995099999999998</v>
      </c>
      <c r="W11" t="str">
        <f t="shared" si="0"/>
        <v>0.004282-0.008829i</v>
      </c>
      <c r="X11" t="str">
        <f t="shared" si="1"/>
        <v>-0.0396876208176289-0.0482464949152571i</v>
      </c>
      <c r="Y11" t="str">
        <f t="shared" si="2"/>
        <v>-0.495895297124128-0.822907223077767i</v>
      </c>
      <c r="Z11" t="str">
        <f t="shared" si="3"/>
        <v>-0.00707542708404082-0.0144539908143702i</v>
      </c>
      <c r="AA11" t="str">
        <f t="shared" si="4"/>
        <v>0.0258496163172662-0.679432098979162i</v>
      </c>
      <c r="AC11" t="str">
        <f t="shared" si="15"/>
        <v>0.242608+0.211796i</v>
      </c>
      <c r="AD11" t="str">
        <f t="shared" si="5"/>
        <v>-0.14091-0.440442i</v>
      </c>
      <c r="AE11" t="str">
        <f t="shared" si="6"/>
        <v>0.261699-0.026947i</v>
      </c>
      <c r="AF11" t="str">
        <f t="shared" si="16"/>
        <v>-0.145485-0.439951i</v>
      </c>
      <c r="AH11" t="str">
        <f t="shared" si="17"/>
        <v>-0.324712816830792+0.093938221770082i</v>
      </c>
      <c r="AI11" t="str">
        <f t="shared" si="18"/>
        <v>0.639434146394042-0.23172165045042i</v>
      </c>
      <c r="AJ11" t="str">
        <f t="shared" si="19"/>
        <v>-0.122136126202803+0.239213199114754i</v>
      </c>
      <c r="AK11" t="str">
        <f t="shared" si="20"/>
        <v>0.638456714230406-0.23841802785212i</v>
      </c>
      <c r="AM11" t="str">
        <f t="shared" si="21"/>
        <v>1.03413086107452+0.00834990320813527i</v>
      </c>
      <c r="AN11" t="str">
        <f t="shared" si="22"/>
        <v>-0.311402661069547+0.0988502938405037i</v>
      </c>
      <c r="AO11" t="str">
        <f t="shared" si="23"/>
        <v>0.623077955728409-0.234080322341818i</v>
      </c>
      <c r="AP11" t="str">
        <f t="shared" si="24"/>
        <v>-0.11439045266313+0.237739819218769i</v>
      </c>
      <c r="AQ11" t="str">
        <f t="shared" si="25"/>
        <v>0.625817493015347-0.233892417299639i</v>
      </c>
      <c r="AR11">
        <f t="shared" si="7"/>
        <v>-9.7166060405230965</v>
      </c>
      <c r="AS11">
        <f t="shared" si="31"/>
        <v>-3.5357692582765128</v>
      </c>
      <c r="AT11">
        <f t="shared" si="9"/>
        <v>-11.573570832647846</v>
      </c>
      <c r="AU11">
        <f t="shared" si="26"/>
        <v>-3.5032134982684831</v>
      </c>
      <c r="AW11" t="str">
        <f t="shared" si="10"/>
        <v>-0.318026242906343+0.0960615200877453i</v>
      </c>
      <c r="AX11" t="str">
        <f t="shared" si="11"/>
        <v>0.62572782723579-0.235096425616666i</v>
      </c>
      <c r="AY11" t="str">
        <f t="shared" si="12"/>
        <v>-0.120999144499121+0.234927356711735i</v>
      </c>
      <c r="AZ11" t="str">
        <f t="shared" si="13"/>
        <v>0.624690044714662-0.241665977111932i</v>
      </c>
      <c r="BA11">
        <f t="shared" si="27"/>
        <v>-9.5715483300224964</v>
      </c>
      <c r="BB11">
        <f t="shared" si="28"/>
        <v>-3.4988135042167192</v>
      </c>
      <c r="BC11">
        <f t="shared" si="29"/>
        <v>-11.559476595173981</v>
      </c>
      <c r="BD11">
        <f t="shared" si="30"/>
        <v>-3.481019146747264</v>
      </c>
    </row>
    <row r="12" spans="1:56" x14ac:dyDescent="0.25">
      <c r="A12" s="3">
        <v>110</v>
      </c>
      <c r="B12">
        <v>0.65826600000000002</v>
      </c>
      <c r="C12">
        <v>0.75919800000000004</v>
      </c>
      <c r="D12">
        <v>-0.64542600000000006</v>
      </c>
      <c r="E12">
        <v>-0.65390499999999996</v>
      </c>
      <c r="F12">
        <v>1.768E-3</v>
      </c>
      <c r="G12">
        <v>-7.4269999999999996E-3</v>
      </c>
      <c r="H12">
        <v>-4.1330000000000004E-3</v>
      </c>
      <c r="I12">
        <v>9.8539999999999999E-3</v>
      </c>
      <c r="J12">
        <v>-7.0222999999999994E-2</v>
      </c>
      <c r="K12">
        <v>-0.67612899999999998</v>
      </c>
      <c r="M12">
        <v>0.286499</v>
      </c>
      <c r="N12">
        <v>0.15069099999999999</v>
      </c>
      <c r="O12">
        <v>-0.22020999999999999</v>
      </c>
      <c r="P12">
        <v>-0.40893800000000002</v>
      </c>
      <c r="R12">
        <v>0.23249500000000001</v>
      </c>
      <c r="S12">
        <v>-9.7046999999999994E-2</v>
      </c>
      <c r="T12">
        <v>-0.222914</v>
      </c>
      <c r="U12">
        <v>-0.40556799999999998</v>
      </c>
      <c r="W12" t="str">
        <f t="shared" si="0"/>
        <v>0.001768-0.007427i</v>
      </c>
      <c r="X12" t="str">
        <f t="shared" si="1"/>
        <v>-0.0492116783950184-0.0388173200609993i</v>
      </c>
      <c r="Y12" t="str">
        <f t="shared" si="2"/>
        <v>-0.653948959548793-0.703414604065014i</v>
      </c>
      <c r="Z12" t="str">
        <f t="shared" si="3"/>
        <v>-0.00901586435540354-0.0167438164595396i</v>
      </c>
      <c r="AA12" t="str">
        <f t="shared" si="4"/>
        <v>-0.0710312349267826-0.676186022047567i</v>
      </c>
      <c r="AC12" t="str">
        <f t="shared" si="15"/>
        <v>0.286499+0.150691i</v>
      </c>
      <c r="AD12" t="str">
        <f t="shared" si="5"/>
        <v>-0.22021-0.408938i</v>
      </c>
      <c r="AE12" t="str">
        <f t="shared" si="6"/>
        <v>0.232495-0.097047i</v>
      </c>
      <c r="AF12" t="str">
        <f t="shared" si="16"/>
        <v>-0.222914-0.405568i</v>
      </c>
      <c r="AH12" t="str">
        <f t="shared" si="17"/>
        <v>-0.322429228225891+0.105028728784724i</v>
      </c>
      <c r="AI12" t="str">
        <f t="shared" si="18"/>
        <v>0.632007417588627-0.259274411078347i</v>
      </c>
      <c r="AJ12" t="str">
        <f t="shared" si="19"/>
        <v>-0.0952295395995239+0.239477174183053i</v>
      </c>
      <c r="AK12" t="str">
        <f t="shared" si="20"/>
        <v>0.627493464668872-0.263747487349774i</v>
      </c>
      <c r="AM12" t="str">
        <f t="shared" si="21"/>
        <v>1.03423066492755-0.000964567900893811i</v>
      </c>
      <c r="AN12" t="str">
        <f t="shared" si="22"/>
        <v>-0.307201981240483+0.107649612051814i</v>
      </c>
      <c r="AO12" t="str">
        <f t="shared" si="23"/>
        <v>0.615012340344309-0.25700202802377i</v>
      </c>
      <c r="AP12" t="str">
        <f t="shared" si="24"/>
        <v>-0.0876435148144563+0.237852891662409i</v>
      </c>
      <c r="AQ12" t="str">
        <f t="shared" si="25"/>
        <v>0.616972496215319-0.256582240443167i</v>
      </c>
      <c r="AR12">
        <f t="shared" si="7"/>
        <v>-9.7485191777923674</v>
      </c>
      <c r="AS12">
        <f t="shared" si="31"/>
        <v>-3.5233324546386715</v>
      </c>
      <c r="AT12">
        <f t="shared" si="9"/>
        <v>-11.920904782717454</v>
      </c>
      <c r="AU12">
        <f t="shared" si="26"/>
        <v>-3.5018874286723629</v>
      </c>
      <c r="AW12" t="str">
        <f t="shared" si="10"/>
        <v>-0.315366227102312+0.105246723542788i</v>
      </c>
      <c r="AX12" t="str">
        <f t="shared" si="11"/>
        <v>0.617785776125315-0.258654739500663i</v>
      </c>
      <c r="AY12" t="str">
        <f t="shared" si="12"/>
        <v>-0.0957942431016842+0.235410764405574i</v>
      </c>
      <c r="AZ12" t="str">
        <f t="shared" si="13"/>
        <v>0.613328729467017-0.263008241770321i</v>
      </c>
      <c r="BA12">
        <f t="shared" si="27"/>
        <v>-9.5650910334175379</v>
      </c>
      <c r="BB12">
        <f t="shared" si="28"/>
        <v>-3.4817796642217762</v>
      </c>
      <c r="BC12">
        <f t="shared" si="29"/>
        <v>-11.898026773553401</v>
      </c>
      <c r="BD12">
        <f t="shared" si="30"/>
        <v>-3.5130296517928756</v>
      </c>
    </row>
    <row r="13" spans="1:56" x14ac:dyDescent="0.25">
      <c r="A13" s="3">
        <v>120</v>
      </c>
      <c r="B13">
        <v>0.81184100000000003</v>
      </c>
      <c r="C13">
        <v>0.60341299999999998</v>
      </c>
      <c r="D13">
        <v>-0.75800199999999995</v>
      </c>
      <c r="E13">
        <v>-0.51066800000000001</v>
      </c>
      <c r="F13">
        <v>-6.3500000000000004E-4</v>
      </c>
      <c r="G13">
        <v>-5.5310000000000003E-3</v>
      </c>
      <c r="H13">
        <v>-2.085E-3</v>
      </c>
      <c r="I13">
        <v>1.567E-2</v>
      </c>
      <c r="J13">
        <v>-0.166744</v>
      </c>
      <c r="K13">
        <v>-0.660246</v>
      </c>
      <c r="M13">
        <v>0.31423000000000001</v>
      </c>
      <c r="N13">
        <v>8.0183000000000004E-2</v>
      </c>
      <c r="O13">
        <v>-0.29247299999999998</v>
      </c>
      <c r="P13">
        <v>-0.36201800000000001</v>
      </c>
      <c r="R13">
        <v>0.18582399999999999</v>
      </c>
      <c r="S13">
        <v>-0.15246199999999999</v>
      </c>
      <c r="T13">
        <v>-0.29313600000000001</v>
      </c>
      <c r="U13">
        <v>-0.35791899999999999</v>
      </c>
      <c r="W13" t="str">
        <f t="shared" si="0"/>
        <v>-0.000635-0.005531i</v>
      </c>
      <c r="X13" t="str">
        <f t="shared" si="1"/>
        <v>-0.0545560188310367-0.0274085854347854i</v>
      </c>
      <c r="Y13" t="str">
        <f t="shared" si="2"/>
        <v>-0.784840837693237-0.553453621809242i</v>
      </c>
      <c r="Z13" t="str">
        <f t="shared" si="3"/>
        <v>-0.0115127683590357-0.0188940624807845i</v>
      </c>
      <c r="AA13" t="str">
        <f t="shared" si="4"/>
        <v>-0.167614530918828-0.659948727200129i</v>
      </c>
      <c r="AC13" t="str">
        <f t="shared" si="15"/>
        <v>0.31423+0.080183i</v>
      </c>
      <c r="AD13" t="str">
        <f t="shared" si="5"/>
        <v>-0.292473-0.362018i</v>
      </c>
      <c r="AE13" t="str">
        <f t="shared" si="6"/>
        <v>0.185824-0.152462i</v>
      </c>
      <c r="AF13" t="str">
        <f t="shared" si="16"/>
        <v>-0.293136-0.357919i</v>
      </c>
      <c r="AH13" t="str">
        <f t="shared" si="17"/>
        <v>-0.319377739107898+0.116006662831298i</v>
      </c>
      <c r="AI13" t="str">
        <f t="shared" si="18"/>
        <v>0.621051129245574-0.285440063039579i</v>
      </c>
      <c r="AJ13" t="str">
        <f t="shared" si="19"/>
        <v>-0.0704999750435908+0.236926339194924i</v>
      </c>
      <c r="AK13" t="str">
        <f t="shared" si="20"/>
        <v>0.615456110709302-0.287865715732677i</v>
      </c>
      <c r="AM13" t="str">
        <f t="shared" si="21"/>
        <v>1.03109641058467-0.00898014931180617i</v>
      </c>
      <c r="AN13" t="str">
        <f t="shared" si="22"/>
        <v>-0.30287630792014+0.115979435835333i</v>
      </c>
      <c r="AO13" t="str">
        <f t="shared" si="23"/>
        <v>0.60513461516964-0.278740759116437i</v>
      </c>
      <c r="AP13" t="str">
        <f t="shared" si="24"/>
        <v>-0.0625439426384281+0.235345477288746i</v>
      </c>
      <c r="AQ13" t="str">
        <f t="shared" si="25"/>
        <v>0.607488169918622-0.279364316136706i</v>
      </c>
      <c r="AR13">
        <f t="shared" si="7"/>
        <v>-9.7804500193319317</v>
      </c>
      <c r="AS13">
        <f t="shared" si="31"/>
        <v>-3.5273020253253486</v>
      </c>
      <c r="AT13">
        <f t="shared" si="9"/>
        <v>-12.269508840890857</v>
      </c>
      <c r="AU13">
        <f t="shared" si="26"/>
        <v>-3.4960864016347211</v>
      </c>
      <c r="AW13" t="str">
        <f t="shared" si="10"/>
        <v>-0.31265844416523+0.114407603010839i</v>
      </c>
      <c r="AX13" t="str">
        <f t="shared" si="11"/>
        <v>0.607845673717348-0.28112187525323i</v>
      </c>
      <c r="AY13" t="str">
        <f t="shared" si="12"/>
        <v>-0.0723215009486909+0.233714663318185i</v>
      </c>
      <c r="AZ13" t="str">
        <f t="shared" si="13"/>
        <v>0.602357989550024-0.283485521719653i</v>
      </c>
      <c r="BA13">
        <f t="shared" si="27"/>
        <v>-9.5528623395786099</v>
      </c>
      <c r="BB13">
        <f t="shared" si="28"/>
        <v>-3.4823186683425398</v>
      </c>
      <c r="BC13">
        <f t="shared" si="29"/>
        <v>-12.229144877141554</v>
      </c>
      <c r="BD13">
        <f t="shared" si="30"/>
        <v>-3.5340104337692173</v>
      </c>
    </row>
    <row r="14" spans="1:56" x14ac:dyDescent="0.25">
      <c r="A14" s="3">
        <v>130</v>
      </c>
      <c r="B14">
        <v>0.92578800000000006</v>
      </c>
      <c r="C14">
        <v>0.41586600000000001</v>
      </c>
      <c r="D14">
        <v>-0.84284499999999996</v>
      </c>
      <c r="E14">
        <v>-0.34911799999999998</v>
      </c>
      <c r="F14">
        <v>-2.7269999999999998E-3</v>
      </c>
      <c r="G14">
        <v>-2.9789999999999999E-3</v>
      </c>
      <c r="H14">
        <v>2.2339999999999999E-3</v>
      </c>
      <c r="I14">
        <v>2.0856E-2</v>
      </c>
      <c r="J14">
        <v>-0.26066800000000001</v>
      </c>
      <c r="K14">
        <v>-0.63093399999999999</v>
      </c>
      <c r="M14">
        <v>0.323631</v>
      </c>
      <c r="N14">
        <v>4.6979999999999999E-3</v>
      </c>
      <c r="O14">
        <v>-0.35528300000000002</v>
      </c>
      <c r="P14">
        <v>-0.30207499999999998</v>
      </c>
      <c r="R14">
        <v>0.12787499999999999</v>
      </c>
      <c r="S14">
        <v>-0.189524</v>
      </c>
      <c r="T14">
        <v>-0.353522</v>
      </c>
      <c r="U14">
        <v>-0.2984</v>
      </c>
      <c r="W14" t="str">
        <f t="shared" si="0"/>
        <v>-0.002727-0.002979i</v>
      </c>
      <c r="X14" t="str">
        <f t="shared" si="1"/>
        <v>-0.0570820774283926-0.0164189654272642i</v>
      </c>
      <c r="Y14" t="str">
        <f t="shared" si="2"/>
        <v>-0.882390436450957-0.379691201595808i</v>
      </c>
      <c r="Z14" t="str">
        <f t="shared" si="3"/>
        <v>-0.014573495462281-0.0207196239319409i</v>
      </c>
      <c r="AA14" t="str">
        <f t="shared" si="4"/>
        <v>-0.261437020705897-0.630253105548841i</v>
      </c>
      <c r="AC14" t="str">
        <f t="shared" si="15"/>
        <v>0.323631+0.004698i</v>
      </c>
      <c r="AD14" t="str">
        <f t="shared" si="5"/>
        <v>-0.355283-0.302075i</v>
      </c>
      <c r="AE14" t="str">
        <f t="shared" si="6"/>
        <v>0.127875-0.189524i</v>
      </c>
      <c r="AF14" t="str">
        <f t="shared" si="16"/>
        <v>-0.353522-0.2984i</v>
      </c>
      <c r="AH14" t="str">
        <f t="shared" si="17"/>
        <v>-0.315232889936375+0.126943980958124i</v>
      </c>
      <c r="AI14" t="str">
        <f t="shared" si="18"/>
        <v>0.608434552431319-0.311328387897368i</v>
      </c>
      <c r="AJ14" t="str">
        <f t="shared" si="19"/>
        <v>-0.0481290695903892+0.232118545038024i</v>
      </c>
      <c r="AK14" t="str">
        <f t="shared" si="20"/>
        <v>0.602470721133098-0.311008145582616i</v>
      </c>
      <c r="AM14" t="str">
        <f t="shared" si="21"/>
        <v>1.02657373647943-0.0150383868284564i</v>
      </c>
      <c r="AN14" t="str">
        <f t="shared" si="22"/>
        <v>-0.297928662546014+0.12402568045326i</v>
      </c>
      <c r="AO14" t="str">
        <f t="shared" si="23"/>
        <v>0.594657615893595-0.300846616681685i</v>
      </c>
      <c r="AP14" t="str">
        <f t="shared" si="24"/>
        <v>-0.0392953846717874+0.230266457402524i</v>
      </c>
      <c r="AQ14" t="str">
        <f t="shared" si="25"/>
        <v>0.596798577491268-0.302071666142493i</v>
      </c>
      <c r="AR14">
        <f t="shared" si="7"/>
        <v>-9.8236634055405148</v>
      </c>
      <c r="AS14">
        <f t="shared" si="31"/>
        <v>-3.5249344285155293</v>
      </c>
      <c r="AT14">
        <f t="shared" si="9"/>
        <v>-12.630717635369169</v>
      </c>
      <c r="AU14">
        <f t="shared" si="26"/>
        <v>-3.4928865073673876</v>
      </c>
      <c r="AW14" t="str">
        <f t="shared" si="10"/>
        <v>-0.309279398405804+0.123817576738903i</v>
      </c>
      <c r="AX14" t="str">
        <f t="shared" si="11"/>
        <v>0.597075594206738-0.303988570353848i</v>
      </c>
      <c r="AY14" t="str">
        <f t="shared" si="12"/>
        <v>-0.0506622452763273+0.229979008115425i</v>
      </c>
      <c r="AZ14" t="str">
        <f t="shared" si="13"/>
        <v>0.591228537256598-0.30368649907012i</v>
      </c>
      <c r="BA14">
        <f t="shared" si="27"/>
        <v>-9.5473751917483227</v>
      </c>
      <c r="BB14">
        <f t="shared" si="28"/>
        <v>-3.4784234914449015</v>
      </c>
      <c r="BC14">
        <f t="shared" si="29"/>
        <v>-12.560435707680732</v>
      </c>
      <c r="BD14">
        <f t="shared" si="30"/>
        <v>-3.547972197949862</v>
      </c>
    </row>
    <row r="15" spans="1:56" x14ac:dyDescent="0.25">
      <c r="A15" s="3">
        <v>140</v>
      </c>
      <c r="B15">
        <v>0.99366600000000005</v>
      </c>
      <c r="C15">
        <v>0.207261</v>
      </c>
      <c r="D15">
        <v>-0.89699200000000001</v>
      </c>
      <c r="E15">
        <v>-0.17436399999999999</v>
      </c>
      <c r="F15">
        <v>-4.2700000000000004E-3</v>
      </c>
      <c r="G15">
        <v>-1.4E-5</v>
      </c>
      <c r="H15">
        <v>8.2789999999999999E-3</v>
      </c>
      <c r="I15">
        <v>2.4187E-2</v>
      </c>
      <c r="J15">
        <v>-0.35023300000000002</v>
      </c>
      <c r="K15">
        <v>-0.58795399999999998</v>
      </c>
      <c r="M15">
        <v>0.31389400000000001</v>
      </c>
      <c r="N15">
        <v>-7.0976999999999998E-2</v>
      </c>
      <c r="O15">
        <v>-0.40555200000000002</v>
      </c>
      <c r="P15">
        <v>-0.231463</v>
      </c>
      <c r="R15">
        <v>6.479E-2</v>
      </c>
      <c r="S15">
        <v>-0.20747699999999999</v>
      </c>
      <c r="T15">
        <v>-0.40201399999999998</v>
      </c>
      <c r="U15">
        <v>-0.22934099999999999</v>
      </c>
      <c r="W15" t="str">
        <f t="shared" si="0"/>
        <v>-0.00427-0.000014i</v>
      </c>
      <c r="X15" t="str">
        <f t="shared" si="1"/>
        <v>-0.0568483562445768-0.00593986117434426i</v>
      </c>
      <c r="Y15" t="str">
        <f t="shared" si="2"/>
        <v>-0.942436163487627-0.189564155658525i</v>
      </c>
      <c r="Z15" t="str">
        <f t="shared" si="3"/>
        <v>-0.0177764881800385-0.0220628900193977i</v>
      </c>
      <c r="AA15" t="str">
        <f t="shared" si="4"/>
        <v>-0.350724482146335-0.586960629487383i</v>
      </c>
      <c r="AC15" t="str">
        <f t="shared" si="15"/>
        <v>0.313894-0.070977i</v>
      </c>
      <c r="AD15" t="str">
        <f t="shared" si="5"/>
        <v>-0.405552-0.231463i</v>
      </c>
      <c r="AE15" t="str">
        <f t="shared" si="6"/>
        <v>0.06479-0.207477i</v>
      </c>
      <c r="AF15" t="str">
        <f t="shared" si="16"/>
        <v>-0.402014-0.229341i</v>
      </c>
      <c r="AH15" t="str">
        <f t="shared" si="17"/>
        <v>-0.309913286221431+0.137634203201528i</v>
      </c>
      <c r="AI15" t="str">
        <f t="shared" si="18"/>
        <v>0.594820481880663-0.335514657421506i</v>
      </c>
      <c r="AJ15" t="str">
        <f t="shared" si="19"/>
        <v>-0.0278720072391971+0.225741054684814i</v>
      </c>
      <c r="AK15" t="str">
        <f t="shared" si="20"/>
        <v>0.589502339049271-0.332664726735456i</v>
      </c>
      <c r="AM15" t="str">
        <f t="shared" si="21"/>
        <v>1.02106953400078-0.0191569890012483i</v>
      </c>
      <c r="AN15" t="str">
        <f t="shared" si="22"/>
        <v>-0.292461079813727+0.131822819304081i</v>
      </c>
      <c r="AO15" t="str">
        <f t="shared" si="23"/>
        <v>0.58405969220585-0.322195250713928i</v>
      </c>
      <c r="AP15" t="str">
        <f t="shared" si="24"/>
        <v>-0.0179552071965639+0.223261800055925i</v>
      </c>
      <c r="AQ15" t="str">
        <f t="shared" si="25"/>
        <v>0.585747092928487-0.324022282027881i</v>
      </c>
      <c r="AR15">
        <f t="shared" si="7"/>
        <v>-9.87539303570607</v>
      </c>
      <c r="AS15">
        <f t="shared" si="31"/>
        <v>-3.5170293832770589</v>
      </c>
      <c r="AT15">
        <f t="shared" si="9"/>
        <v>-12.995713005578969</v>
      </c>
      <c r="AU15">
        <f t="shared" si="26"/>
        <v>-3.4863465493969636</v>
      </c>
      <c r="AW15" t="str">
        <f t="shared" si="10"/>
        <v>-0.305086726034982+0.133350344073585i</v>
      </c>
      <c r="AX15" t="str">
        <f t="shared" si="11"/>
        <v>0.585968401021683-0.325998577041318i</v>
      </c>
      <c r="AY15" t="str">
        <f t="shared" si="12"/>
        <v>-0.030628730214487+0.224695753368418i</v>
      </c>
      <c r="AZ15" t="str">
        <f t="shared" si="13"/>
        <v>0.580730266720773-0.323231010124385i</v>
      </c>
      <c r="BA15">
        <f t="shared" si="27"/>
        <v>-9.5522424560947474</v>
      </c>
      <c r="BB15">
        <f t="shared" si="28"/>
        <v>-3.4714081823596352</v>
      </c>
      <c r="BC15">
        <f t="shared" si="29"/>
        <v>-12.888147151294969</v>
      </c>
      <c r="BD15">
        <f t="shared" si="30"/>
        <v>-3.548471076155896</v>
      </c>
    </row>
    <row r="16" spans="1:56" x14ac:dyDescent="0.25">
      <c r="A16" s="3">
        <v>150</v>
      </c>
      <c r="B16">
        <v>1.0090680000000001</v>
      </c>
      <c r="C16">
        <v>-7.9019999999999993E-3</v>
      </c>
      <c r="D16">
        <v>-0.90175499999999997</v>
      </c>
      <c r="E16">
        <v>1.274E-2</v>
      </c>
      <c r="F16">
        <v>-5.2610000000000001E-3</v>
      </c>
      <c r="G16">
        <v>3.369E-3</v>
      </c>
      <c r="H16">
        <v>1.528E-2</v>
      </c>
      <c r="I16">
        <v>2.4521999999999999E-2</v>
      </c>
      <c r="J16">
        <v>-0.44234499999999999</v>
      </c>
      <c r="K16">
        <v>-0.53036700000000003</v>
      </c>
      <c r="M16">
        <v>0.28271400000000002</v>
      </c>
      <c r="N16">
        <v>-0.141234</v>
      </c>
      <c r="O16">
        <v>-0.44655499999999998</v>
      </c>
      <c r="P16">
        <v>-0.14888799999999999</v>
      </c>
      <c r="R16">
        <v>6.8499999999999995E-4</v>
      </c>
      <c r="S16">
        <v>-0.20433999999999999</v>
      </c>
      <c r="T16">
        <v>-0.44187300000000002</v>
      </c>
      <c r="U16">
        <v>-0.14801</v>
      </c>
      <c r="W16" t="str">
        <f t="shared" si="0"/>
        <v>-0.005261+0.003369i</v>
      </c>
      <c r="X16" t="str">
        <f t="shared" si="1"/>
        <v>-0.061670690172916+0.000328127520681229i</v>
      </c>
      <c r="Y16" t="str">
        <f t="shared" si="2"/>
        <v>-0.951778328832885+0.010243080391136i</v>
      </c>
      <c r="Z16" t="str">
        <f t="shared" si="3"/>
        <v>-0.0213426612846967-0.0223953314769562i</v>
      </c>
      <c r="AA16" t="str">
        <f t="shared" si="4"/>
        <v>-0.442488322058942-0.529057184096571i</v>
      </c>
      <c r="AC16" t="str">
        <f t="shared" si="15"/>
        <v>0.282714-0.141234i</v>
      </c>
      <c r="AD16" t="str">
        <f t="shared" si="5"/>
        <v>-0.446555-0.148888i</v>
      </c>
      <c r="AE16" t="str">
        <f t="shared" si="6"/>
        <v>0.000685-0.20434i</v>
      </c>
      <c r="AF16" t="str">
        <f t="shared" si="16"/>
        <v>-0.441873-0.14801i</v>
      </c>
      <c r="AH16" t="str">
        <f t="shared" si="17"/>
        <v>-0.304165040340945+0.148655846380862i</v>
      </c>
      <c r="AI16" t="str">
        <f t="shared" si="18"/>
        <v>0.580969388368745-0.358151889566851i</v>
      </c>
      <c r="AJ16" t="str">
        <f t="shared" si="19"/>
        <v>-0.00859488570974892+0.218140039130032i</v>
      </c>
      <c r="AK16" t="str">
        <f t="shared" si="20"/>
        <v>0.575637758578179-0.353761407498075i</v>
      </c>
      <c r="AM16" t="str">
        <f t="shared" si="21"/>
        <v>1.0186676498189-0.0231967079641446i</v>
      </c>
      <c r="AN16" t="str">
        <f t="shared" si="22"/>
        <v>-0.286536250134466+0.139432727623596i</v>
      </c>
      <c r="AO16" t="str">
        <f t="shared" si="23"/>
        <v>0.572321146134163-0.342063565143082i</v>
      </c>
      <c r="AP16" t="str">
        <f t="shared" si="24"/>
        <v>0.00191457089333423+0.214212075156731i</v>
      </c>
      <c r="AQ16" t="str">
        <f t="shared" si="25"/>
        <v>0.573476493818863-0.344599719110973i</v>
      </c>
      <c r="AR16">
        <f t="shared" si="7"/>
        <v>-9.9334355954979205</v>
      </c>
      <c r="AS16">
        <f t="shared" si="31"/>
        <v>-3.5207061568853377</v>
      </c>
      <c r="AT16">
        <f t="shared" si="9"/>
        <v>-13.382774117672467</v>
      </c>
      <c r="AU16">
        <f t="shared" si="26"/>
        <v>-3.49086388431137</v>
      </c>
      <c r="AW16" t="str">
        <f t="shared" si="10"/>
        <v>-0.299881554778328+0.14319756524433i</v>
      </c>
      <c r="AX16" t="str">
        <f t="shared" si="11"/>
        <v>0.573450409674615-0.346357330415997i</v>
      </c>
      <c r="AY16" t="str">
        <f t="shared" si="12"/>
        <v>-0.0115213930073406+0.217885116271005i</v>
      </c>
      <c r="AZ16" t="str">
        <f t="shared" si="13"/>
        <v>0.568177927232873-0.34209544794441i</v>
      </c>
      <c r="BA16">
        <f t="shared" si="27"/>
        <v>-9.5689527172813058</v>
      </c>
      <c r="BB16">
        <f t="shared" si="28"/>
        <v>-3.4793866268519231</v>
      </c>
      <c r="BC16">
        <f t="shared" si="29"/>
        <v>-13.223322285115797</v>
      </c>
      <c r="BD16">
        <f t="shared" si="30"/>
        <v>-3.5669002009533375</v>
      </c>
    </row>
    <row r="17" spans="1:56" x14ac:dyDescent="0.25">
      <c r="A17" s="3">
        <v>160</v>
      </c>
      <c r="B17">
        <v>0.97834900000000002</v>
      </c>
      <c r="C17">
        <v>-0.222938</v>
      </c>
      <c r="D17">
        <v>-0.88553199999999999</v>
      </c>
      <c r="E17">
        <v>0.19381300000000001</v>
      </c>
      <c r="F17">
        <v>-5.7689999999999998E-3</v>
      </c>
      <c r="G17">
        <v>6.8510000000000003E-3</v>
      </c>
      <c r="H17">
        <v>2.2388000000000002E-2</v>
      </c>
      <c r="I17">
        <v>2.2630999999999998E-2</v>
      </c>
      <c r="J17">
        <v>-0.50861000000000001</v>
      </c>
      <c r="K17">
        <v>-0.45463700000000001</v>
      </c>
      <c r="M17">
        <v>0.23730699999999999</v>
      </c>
      <c r="N17">
        <v>-0.20279700000000001</v>
      </c>
      <c r="O17">
        <v>-0.46026299999999998</v>
      </c>
      <c r="P17">
        <v>-6.2387999999999999E-2</v>
      </c>
      <c r="R17">
        <v>-5.6683999999999998E-2</v>
      </c>
      <c r="S17">
        <v>-0.186339</v>
      </c>
      <c r="T17">
        <v>-0.45556600000000003</v>
      </c>
      <c r="U17">
        <v>-6.4382999999999996E-2</v>
      </c>
      <c r="W17" t="str">
        <f t="shared" si="0"/>
        <v>-0.005769+0.006851i</v>
      </c>
      <c r="X17" t="str">
        <f t="shared" si="1"/>
        <v>-0.0582151850289358+0.0099608094207763i</v>
      </c>
      <c r="Y17" t="str">
        <f t="shared" si="2"/>
        <v>-0.929116272975688+0.206609179001831i</v>
      </c>
      <c r="Z17" t="str">
        <f t="shared" si="3"/>
        <v>-0.0252595371128717-0.0225399590989953i</v>
      </c>
      <c r="AA17" t="str">
        <f t="shared" si="4"/>
        <v>-0.508230074508784-0.45332697540392i</v>
      </c>
      <c r="AC17" t="str">
        <f t="shared" si="15"/>
        <v>0.237307-0.202797i</v>
      </c>
      <c r="AD17" t="str">
        <f t="shared" si="5"/>
        <v>-0.460263-0.062388i</v>
      </c>
      <c r="AE17" t="str">
        <f t="shared" si="6"/>
        <v>-0.056684-0.186339i</v>
      </c>
      <c r="AF17" t="str">
        <f t="shared" si="16"/>
        <v>-0.455566-0.064383i</v>
      </c>
      <c r="AH17" t="str">
        <f t="shared" si="17"/>
        <v>-0.297105504341+0.159574511806081i</v>
      </c>
      <c r="AI17" t="str">
        <f t="shared" si="18"/>
        <v>0.565329621304213-0.381502742669219i</v>
      </c>
      <c r="AJ17" t="str">
        <f t="shared" si="19"/>
        <v>0.00815847830672443+0.209742980693608i</v>
      </c>
      <c r="AK17" t="str">
        <f t="shared" si="20"/>
        <v>0.562132641449273-0.374725738747528i</v>
      </c>
      <c r="AM17" t="str">
        <f t="shared" si="21"/>
        <v>1.01244540829552-0.0246807917430685i</v>
      </c>
      <c r="AN17" t="str">
        <f t="shared" si="22"/>
        <v>-0.280524717826895+0.147186138359314i</v>
      </c>
      <c r="AO17" t="str">
        <f t="shared" si="23"/>
        <v>0.560797008864441-0.364183984623971i</v>
      </c>
      <c r="AP17" t="str">
        <f t="shared" si="24"/>
        <v>0.0196005349709184+0.204054189986508i</v>
      </c>
      <c r="AQ17" t="str">
        <f t="shared" si="25"/>
        <v>0.56119161027194-0.366424627285069i</v>
      </c>
      <c r="AR17">
        <f t="shared" si="7"/>
        <v>-9.9844853602418127</v>
      </c>
      <c r="AS17">
        <f t="shared" si="31"/>
        <v>-3.4957273710251799</v>
      </c>
      <c r="AT17">
        <f t="shared" si="9"/>
        <v>-13.765202490879819</v>
      </c>
      <c r="AU17">
        <f t="shared" si="26"/>
        <v>-3.4755732207296353</v>
      </c>
      <c r="AW17" t="str">
        <f t="shared" si="10"/>
        <v>-0.294363004405579+0.153556986341637i</v>
      </c>
      <c r="AX17" t="str">
        <f t="shared" si="11"/>
        <v>0.561035597335643-0.368837410638381i</v>
      </c>
      <c r="AY17" t="str">
        <f t="shared" si="12"/>
        <v>0.00562155933812279+0.210350536207927i</v>
      </c>
      <c r="AZ17" t="str">
        <f t="shared" si="13"/>
        <v>0.557808059439345-0.362204127127156i</v>
      </c>
      <c r="BA17">
        <f t="shared" si="27"/>
        <v>-9.5770284643987917</v>
      </c>
      <c r="BB17">
        <f t="shared" si="28"/>
        <v>-3.4601418805016593</v>
      </c>
      <c r="BC17">
        <f t="shared" si="29"/>
        <v>-13.538026861051282</v>
      </c>
      <c r="BD17">
        <f t="shared" si="30"/>
        <v>-3.5424215572482938</v>
      </c>
    </row>
    <row r="18" spans="1:56" x14ac:dyDescent="0.25">
      <c r="A18" s="3">
        <v>170</v>
      </c>
      <c r="B18">
        <v>0.90109499999999998</v>
      </c>
      <c r="C18">
        <v>-0.423402</v>
      </c>
      <c r="D18">
        <v>-0.83518599999999998</v>
      </c>
      <c r="E18">
        <v>0.370226</v>
      </c>
      <c r="F18">
        <v>-5.5329999999999997E-3</v>
      </c>
      <c r="G18">
        <v>1.0474000000000001E-2</v>
      </c>
      <c r="H18">
        <v>2.8351000000000001E-2</v>
      </c>
      <c r="I18">
        <v>1.8009000000000001E-2</v>
      </c>
      <c r="J18">
        <v>-0.57091000000000003</v>
      </c>
      <c r="K18">
        <v>-0.37702599999999997</v>
      </c>
      <c r="M18">
        <v>0.178456</v>
      </c>
      <c r="N18">
        <v>-0.25033499999999997</v>
      </c>
      <c r="O18">
        <v>-0.46345700000000001</v>
      </c>
      <c r="P18">
        <v>2.3213000000000001E-2</v>
      </c>
      <c r="R18">
        <v>-0.10498399999999999</v>
      </c>
      <c r="S18">
        <v>-0.15451000000000001</v>
      </c>
      <c r="T18">
        <v>-0.46039400000000003</v>
      </c>
      <c r="U18">
        <v>1.9165000000000001E-2</v>
      </c>
      <c r="W18" t="str">
        <f t="shared" si="0"/>
        <v>-0.005533+0.010474i</v>
      </c>
      <c r="X18" t="str">
        <f t="shared" si="1"/>
        <v>-0.0528127885974834+0.0185513129562303i</v>
      </c>
      <c r="Y18" t="str">
        <f t="shared" si="2"/>
        <v>-0.866795416559636+0.394142658771596i</v>
      </c>
      <c r="Z18" t="str">
        <f t="shared" si="3"/>
        <v>-0.0290748070358624-0.0218726687546026i</v>
      </c>
      <c r="AA18" t="str">
        <f t="shared" si="4"/>
        <v>-0.570033864428787-0.375942528405658i</v>
      </c>
      <c r="AC18" t="str">
        <f t="shared" si="15"/>
        <v>0.178456-0.250335i</v>
      </c>
      <c r="AD18" t="str">
        <f t="shared" si="5"/>
        <v>-0.463457+0.023213i</v>
      </c>
      <c r="AE18" t="str">
        <f t="shared" si="6"/>
        <v>-0.104984-0.15451i</v>
      </c>
      <c r="AF18" t="str">
        <f t="shared" si="16"/>
        <v>-0.460394+0.019165i</v>
      </c>
      <c r="AH18" t="str">
        <f t="shared" si="17"/>
        <v>-0.289270729459363+0.169353763046794i</v>
      </c>
      <c r="AI18" t="str">
        <f t="shared" si="18"/>
        <v>0.547877128177552-0.402052100978873i</v>
      </c>
      <c r="AJ18" t="str">
        <f t="shared" si="19"/>
        <v>0.023355952270191+0.200958119757122i</v>
      </c>
      <c r="AK18" t="str">
        <f t="shared" si="20"/>
        <v>0.547396295821199-0.394633655171229i</v>
      </c>
      <c r="AM18" t="str">
        <f t="shared" si="21"/>
        <v>1.00636129955477-0.0245623629479898i</v>
      </c>
      <c r="AN18" t="str">
        <f t="shared" si="22"/>
        <v>-0.274501861496688+0.154139537402831i</v>
      </c>
      <c r="AO18" t="str">
        <f t="shared" si="23"/>
        <v>0.547551884088841-0.384762641433308i</v>
      </c>
      <c r="AP18" t="str">
        <f t="shared" si="24"/>
        <v>0.0351976941520467+0.193102988817697i</v>
      </c>
      <c r="AQ18" t="str">
        <f t="shared" si="25"/>
        <v>0.547239324113797-0.387337941781431i</v>
      </c>
      <c r="AR18">
        <f t="shared" si="7"/>
        <v>-10.038813453145615</v>
      </c>
      <c r="AS18">
        <f t="shared" si="31"/>
        <v>-3.4886222758430261</v>
      </c>
      <c r="AT18">
        <f t="shared" si="9"/>
        <v>-14.142275706232159</v>
      </c>
      <c r="AU18">
        <f t="shared" si="26"/>
        <v>-3.4726879767063346</v>
      </c>
      <c r="AW18" t="str">
        <f t="shared" si="10"/>
        <v>-0.288110543288572+0.16324967718834i</v>
      </c>
      <c r="AX18" t="str">
        <f t="shared" si="11"/>
        <v>0.546815177054493-0.389500195344672i</v>
      </c>
      <c r="AY18" t="str">
        <f t="shared" si="12"/>
        <v>0.0214039905411267+0.202179127502245i</v>
      </c>
      <c r="AZ18" t="str">
        <f t="shared" si="13"/>
        <v>0.546236595086604-0.382178876836512i</v>
      </c>
      <c r="BA18">
        <f t="shared" si="27"/>
        <v>-9.5995911587314904</v>
      </c>
      <c r="BB18">
        <f t="shared" si="28"/>
        <v>-3.4609582975464184</v>
      </c>
      <c r="BC18">
        <f t="shared" si="29"/>
        <v>-13.836869919200588</v>
      </c>
      <c r="BD18">
        <f t="shared" si="30"/>
        <v>-3.5219163780423886</v>
      </c>
    </row>
    <row r="19" spans="1:56" x14ac:dyDescent="0.25">
      <c r="A19" s="3">
        <v>180</v>
      </c>
      <c r="B19">
        <v>0.78351800000000005</v>
      </c>
      <c r="C19">
        <v>-0.59922200000000003</v>
      </c>
      <c r="D19">
        <v>-0.750336</v>
      </c>
      <c r="E19">
        <v>0.53599799999999997</v>
      </c>
      <c r="F19">
        <v>-4.7260000000000002E-3</v>
      </c>
      <c r="G19">
        <v>1.4145E-2</v>
      </c>
      <c r="H19">
        <v>3.2166E-2</v>
      </c>
      <c r="I19">
        <v>1.1115999999999999E-2</v>
      </c>
      <c r="J19">
        <v>-0.622533</v>
      </c>
      <c r="K19">
        <v>-0.29006300000000002</v>
      </c>
      <c r="M19">
        <v>0.109428</v>
      </c>
      <c r="N19">
        <v>-0.28154400000000002</v>
      </c>
      <c r="O19">
        <v>-0.45106099999999999</v>
      </c>
      <c r="P19">
        <v>0.107483</v>
      </c>
      <c r="R19">
        <v>-0.1416</v>
      </c>
      <c r="S19">
        <v>-0.112111</v>
      </c>
      <c r="T19">
        <v>-0.45049699999999998</v>
      </c>
      <c r="U19">
        <v>0.101685</v>
      </c>
      <c r="W19" t="str">
        <f t="shared" si="0"/>
        <v>-0.004726+0.014145i</v>
      </c>
      <c r="X19" t="str">
        <f t="shared" si="1"/>
        <v>-0.0464879831156303+0.0252565836171332i</v>
      </c>
      <c r="Y19" t="str">
        <f t="shared" si="2"/>
        <v>-0.767091681160493+0.564944454763612i</v>
      </c>
      <c r="Z19" t="str">
        <f t="shared" si="3"/>
        <v>-0.033000936753918-0.0203583676322433i</v>
      </c>
      <c r="AA19" t="str">
        <f t="shared" si="4"/>
        <v>-0.621290603490316-0.28939855357384i</v>
      </c>
      <c r="AC19" t="str">
        <f t="shared" si="15"/>
        <v>0.109428-0.281544i</v>
      </c>
      <c r="AD19" t="str">
        <f t="shared" si="5"/>
        <v>-0.451061+0.107483i</v>
      </c>
      <c r="AE19" t="str">
        <f t="shared" si="6"/>
        <v>-0.1416-0.112111i</v>
      </c>
      <c r="AF19" t="str">
        <f t="shared" si="16"/>
        <v>-0.450497+0.101685i</v>
      </c>
      <c r="AH19" t="str">
        <f t="shared" si="17"/>
        <v>-0.280538476673933+0.178857816640206i</v>
      </c>
      <c r="AI19" t="str">
        <f t="shared" si="18"/>
        <v>0.530351592169841-0.420038516908944i</v>
      </c>
      <c r="AJ19" t="str">
        <f t="shared" si="19"/>
        <v>0.0370951749017299+0.191910194015542i</v>
      </c>
      <c r="AK19" t="str">
        <f t="shared" si="20"/>
        <v>0.533177595189014-0.412022688589832i</v>
      </c>
      <c r="AM19" t="str">
        <f t="shared" si="21"/>
        <v>1.00110531974135-0.0232005848521702i</v>
      </c>
      <c r="AN19" t="str">
        <f t="shared" si="22"/>
        <v>-0.268080999508899+0.161156132978063i</v>
      </c>
      <c r="AO19" t="str">
        <f t="shared" si="23"/>
        <v>0.533845335584257-0.403794821960163i</v>
      </c>
      <c r="AP19" t="str">
        <f t="shared" si="24"/>
        <v>0.0487296460849128+0.181536176154516i</v>
      </c>
      <c r="AQ19" t="str">
        <f t="shared" si="25"/>
        <v>0.533396908276221-0.4055058786895i</v>
      </c>
      <c r="AR19">
        <f t="shared" si="7"/>
        <v>-10.094892310706134</v>
      </c>
      <c r="AS19">
        <f t="shared" si="31"/>
        <v>-3.486821446387482</v>
      </c>
      <c r="AT19">
        <f t="shared" si="9"/>
        <v>-14.518568338558776</v>
      </c>
      <c r="AU19">
        <f t="shared" si="26"/>
        <v>-3.478046558908336</v>
      </c>
      <c r="AW19" t="str">
        <f t="shared" si="10"/>
        <v>-0.280809886551313+0.17305808874083i</v>
      </c>
      <c r="AX19" t="str">
        <f t="shared" si="11"/>
        <v>0.532104621080382-0.408362987457523i</v>
      </c>
      <c r="AY19" t="str">
        <f t="shared" si="12"/>
        <v>0.0357855760304878+0.193467293884191i</v>
      </c>
      <c r="AZ19" t="str">
        <f t="shared" si="13"/>
        <v>0.534784745743475-0.4003739856216i</v>
      </c>
      <c r="BA19">
        <f t="shared" si="27"/>
        <v>-9.633579544016559</v>
      </c>
      <c r="BB19">
        <f t="shared" si="28"/>
        <v>-3.4688819892068725</v>
      </c>
      <c r="BC19">
        <f t="shared" si="29"/>
        <v>-14.121745707740194</v>
      </c>
      <c r="BD19">
        <f t="shared" si="30"/>
        <v>-3.5037890057103427</v>
      </c>
    </row>
    <row r="20" spans="1:56" x14ac:dyDescent="0.25">
      <c r="A20" s="3">
        <v>190</v>
      </c>
      <c r="B20">
        <v>0.63317800000000002</v>
      </c>
      <c r="C20">
        <v>-0.74309800000000004</v>
      </c>
      <c r="D20">
        <v>-0.63253000000000004</v>
      </c>
      <c r="E20">
        <v>0.68484699999999998</v>
      </c>
      <c r="F20">
        <v>-3.215E-3</v>
      </c>
      <c r="G20">
        <v>1.7672E-2</v>
      </c>
      <c r="H20">
        <v>3.3014000000000002E-2</v>
      </c>
      <c r="I20">
        <v>2.8040000000000001E-3</v>
      </c>
      <c r="J20">
        <v>-0.66107000000000005</v>
      </c>
      <c r="K20">
        <v>-0.19605</v>
      </c>
      <c r="M20">
        <v>3.4987999999999998E-2</v>
      </c>
      <c r="N20">
        <v>-0.29412100000000002</v>
      </c>
      <c r="O20">
        <v>-0.42355900000000002</v>
      </c>
      <c r="P20">
        <v>0.188335</v>
      </c>
      <c r="R20">
        <v>-0.16466900000000001</v>
      </c>
      <c r="S20">
        <v>-6.2634999999999996E-2</v>
      </c>
      <c r="T20">
        <v>-0.42606300000000003</v>
      </c>
      <c r="U20">
        <v>0.18243200000000001</v>
      </c>
      <c r="W20" t="str">
        <f t="shared" si="0"/>
        <v>-0.003215+0.017672i</v>
      </c>
      <c r="X20" t="str">
        <f t="shared" si="1"/>
        <v>-0.0391665705351676+0.029759858859358i</v>
      </c>
      <c r="Y20" t="str">
        <f t="shared" si="2"/>
        <v>-0.634108076501848+0.712034282274879i</v>
      </c>
      <c r="Z20" t="str">
        <f t="shared" si="3"/>
        <v>-0.036835722098848-0.0179841600640498i</v>
      </c>
      <c r="AA20" t="str">
        <f t="shared" si="4"/>
        <v>-0.659685624723664-0.195921264817127i</v>
      </c>
      <c r="AC20" t="str">
        <f t="shared" si="15"/>
        <v>0.034988-0.294121i</v>
      </c>
      <c r="AD20" t="str">
        <f t="shared" si="5"/>
        <v>-0.423559+0.188335i</v>
      </c>
      <c r="AE20" t="str">
        <f t="shared" si="6"/>
        <v>-0.164669-0.062635i</v>
      </c>
      <c r="AF20" t="str">
        <f t="shared" si="16"/>
        <v>-0.426063+0.182432i</v>
      </c>
      <c r="AH20" t="str">
        <f t="shared" si="17"/>
        <v>-0.270856850219316+0.187560514464616i</v>
      </c>
      <c r="AI20" t="str">
        <f t="shared" si="18"/>
        <v>0.512103419056422-0.437582598074089i</v>
      </c>
      <c r="AJ20" t="str">
        <f t="shared" si="19"/>
        <v>0.0497180185920335+0.182473521426549i</v>
      </c>
      <c r="AK20" t="str">
        <f t="shared" si="20"/>
        <v>0.518033639417088-0.430395623629588i</v>
      </c>
      <c r="AM20" t="str">
        <f t="shared" si="21"/>
        <v>0.996852805039417-0.0206287627912286i</v>
      </c>
      <c r="AN20" t="str">
        <f t="shared" si="22"/>
        <v>-0.261203321262176+0.167766534453571i</v>
      </c>
      <c r="AO20" t="str">
        <f t="shared" si="23"/>
        <v>0.518801210455041-0.423352012441953i</v>
      </c>
      <c r="AP20" t="str">
        <f t="shared" si="24"/>
        <v>0.0603515447294607+0.169317702298033i</v>
      </c>
      <c r="AQ20" t="str">
        <f t="shared" si="25"/>
        <v>0.518353628875781-0.424381389997237i</v>
      </c>
      <c r="AR20">
        <f t="shared" si="7"/>
        <v>-10.160455899609786</v>
      </c>
      <c r="AS20">
        <f t="shared" si="31"/>
        <v>-3.4835219592149009</v>
      </c>
      <c r="AT20">
        <f t="shared" si="9"/>
        <v>-14.906523794818355</v>
      </c>
      <c r="AU20">
        <f t="shared" si="26"/>
        <v>-3.4795678148270732</v>
      </c>
      <c r="AW20" t="str">
        <f t="shared" si="10"/>
        <v>-0.272299004084776+0.18244814509354i</v>
      </c>
      <c r="AX20" t="str">
        <f t="shared" si="11"/>
        <v>0.516095252527835-0.427482389286765i</v>
      </c>
      <c r="AY20" t="str">
        <f t="shared" si="12"/>
        <v>0.0490363951294775+0.184109724354783i</v>
      </c>
      <c r="AZ20" t="str">
        <f t="shared" si="13"/>
        <v>0.521884828495713-0.420242608848128i</v>
      </c>
      <c r="BA20">
        <f t="shared" si="27"/>
        <v>-9.6885795804180219</v>
      </c>
      <c r="BB20">
        <f t="shared" si="28"/>
        <v>-3.4766129386844984</v>
      </c>
      <c r="BC20">
        <f t="shared" si="29"/>
        <v>-14.400819058013912</v>
      </c>
      <c r="BD20">
        <f t="shared" si="30"/>
        <v>-3.4778497526742216</v>
      </c>
    </row>
    <row r="21" spans="1:56" x14ac:dyDescent="0.25">
      <c r="A21" s="3">
        <v>200</v>
      </c>
      <c r="B21">
        <v>0.45777200000000001</v>
      </c>
      <c r="C21">
        <v>-0.84980199999999995</v>
      </c>
      <c r="D21">
        <v>-0.48406900000000003</v>
      </c>
      <c r="E21">
        <v>0.808585</v>
      </c>
      <c r="F21">
        <v>-1.016E-3</v>
      </c>
      <c r="G21">
        <v>2.0927000000000001E-2</v>
      </c>
      <c r="H21">
        <v>3.0381999999999999E-2</v>
      </c>
      <c r="I21">
        <v>-5.6839999999999998E-3</v>
      </c>
      <c r="J21">
        <v>-0.68553600000000003</v>
      </c>
      <c r="K21">
        <v>-9.7410999999999998E-2</v>
      </c>
      <c r="M21">
        <v>-3.9501000000000001E-2</v>
      </c>
      <c r="N21">
        <v>-0.28763300000000003</v>
      </c>
      <c r="O21">
        <v>-0.382803</v>
      </c>
      <c r="P21">
        <v>0.26198300000000002</v>
      </c>
      <c r="R21">
        <v>-0.173343</v>
      </c>
      <c r="S21">
        <v>-9.4789999999999996E-3</v>
      </c>
      <c r="T21">
        <v>-0.38730399999999998</v>
      </c>
      <c r="U21">
        <v>0.25784499999999999</v>
      </c>
      <c r="W21" t="str">
        <f t="shared" si="0"/>
        <v>-0.001016+0.020927i</v>
      </c>
      <c r="X21" t="str">
        <f t="shared" si="1"/>
        <v>-0.0315920375876779+0.0325736250185368i</v>
      </c>
      <c r="Y21" t="str">
        <f t="shared" si="2"/>
        <v>-0.472656752197991+0.828276508428316i</v>
      </c>
      <c r="Z21" t="str">
        <f t="shared" si="3"/>
        <v>-0.0404701207362956-0.0147739678597053i</v>
      </c>
      <c r="AA21" t="str">
        <f t="shared" si="4"/>
        <v>-0.684246663407431-0.097823325316496i</v>
      </c>
      <c r="AC21" t="str">
        <f t="shared" si="15"/>
        <v>-0.039501-0.287633i</v>
      </c>
      <c r="AD21" t="str">
        <f t="shared" si="5"/>
        <v>-0.382803+0.261983i</v>
      </c>
      <c r="AE21" t="str">
        <f t="shared" si="6"/>
        <v>-0.173343-0.009479i</v>
      </c>
      <c r="AF21" t="str">
        <f t="shared" si="16"/>
        <v>-0.387304+0.257845i</v>
      </c>
      <c r="AH21" t="str">
        <f t="shared" si="17"/>
        <v>-0.26101902168353+0.195414697149826i</v>
      </c>
      <c r="AI21" t="str">
        <f t="shared" si="18"/>
        <v>0.494604389692924-0.453589126135193i</v>
      </c>
      <c r="AJ21" t="str">
        <f t="shared" si="19"/>
        <v>0.0618694470281458+0.172749059826528i</v>
      </c>
      <c r="AK21" t="str">
        <f t="shared" si="20"/>
        <v>0.501897938766791-0.448584321640887i</v>
      </c>
      <c r="AM21" t="str">
        <f t="shared" si="21"/>
        <v>0.99363323706733-0.0174286761750409i</v>
      </c>
      <c r="AN21" t="str">
        <f t="shared" si="22"/>
        <v>-0.254567211034533+0.173971452288635i</v>
      </c>
      <c r="AO21" t="str">
        <f t="shared" si="23"/>
        <v>0.503765001151453-0.44195467417227i</v>
      </c>
      <c r="AP21" t="str">
        <f t="shared" si="24"/>
        <v>0.0706902250502197+0.156865713307502i</v>
      </c>
      <c r="AQ21" t="str">
        <f t="shared" si="25"/>
        <v>0.50224039181181-0.442792094383284i</v>
      </c>
      <c r="AR21">
        <f t="shared" si="7"/>
        <v>-10.219540797427559</v>
      </c>
      <c r="AS21">
        <f t="shared" si="31"/>
        <v>-3.4765393708094172</v>
      </c>
      <c r="AT21">
        <f t="shared" si="9"/>
        <v>-15.286501923079616</v>
      </c>
      <c r="AU21">
        <f t="shared" si="26"/>
        <v>-3.4842133145691228</v>
      </c>
      <c r="AW21" t="str">
        <f t="shared" si="10"/>
        <v>-0.263329652328744+0.191190518632274i</v>
      </c>
      <c r="AX21" t="str">
        <f t="shared" si="11"/>
        <v>0.500200427304733-0.445410533311475i</v>
      </c>
      <c r="AY21" t="str">
        <f t="shared" si="12"/>
        <v>0.0617376059896666+0.174282923193109i</v>
      </c>
      <c r="AZ21" t="str">
        <f t="shared" si="13"/>
        <v>0.507405564272396-0.440309580717187i</v>
      </c>
      <c r="BA21">
        <f t="shared" si="27"/>
        <v>-9.7511913092235432</v>
      </c>
      <c r="BB21">
        <f t="shared" si="28"/>
        <v>-3.4814943351629619</v>
      </c>
      <c r="BC21">
        <f t="shared" si="29"/>
        <v>-14.661508312034627</v>
      </c>
      <c r="BD21">
        <f t="shared" si="30"/>
        <v>-3.4550297508447563</v>
      </c>
    </row>
    <row r="22" spans="1:56" x14ac:dyDescent="0.25">
      <c r="A22" s="3">
        <v>210</v>
      </c>
      <c r="B22">
        <v>0.26729000000000003</v>
      </c>
      <c r="C22">
        <v>-0.91670200000000002</v>
      </c>
      <c r="D22">
        <v>-0.31080799999999997</v>
      </c>
      <c r="E22">
        <v>0.90138700000000005</v>
      </c>
      <c r="F22">
        <v>1.609E-3</v>
      </c>
      <c r="G22">
        <v>2.376E-2</v>
      </c>
      <c r="H22">
        <v>2.4375000000000001E-2</v>
      </c>
      <c r="I22">
        <v>-1.2689000000000001E-2</v>
      </c>
      <c r="J22">
        <v>-0.69529300000000005</v>
      </c>
      <c r="K22">
        <v>5.1840000000000002E-3</v>
      </c>
      <c r="M22">
        <v>-0.10953599999999999</v>
      </c>
      <c r="N22">
        <v>-0.26271099999999997</v>
      </c>
      <c r="O22">
        <v>-0.32911400000000002</v>
      </c>
      <c r="P22">
        <v>0.32766899999999999</v>
      </c>
      <c r="R22">
        <v>-0.16741400000000001</v>
      </c>
      <c r="S22">
        <v>4.3068000000000002E-2</v>
      </c>
      <c r="T22">
        <v>-0.33557700000000001</v>
      </c>
      <c r="U22">
        <v>0.32600499999999999</v>
      </c>
      <c r="W22" t="str">
        <f t="shared" si="0"/>
        <v>0.001609+0.02376i</v>
      </c>
      <c r="X22" t="str">
        <f t="shared" si="1"/>
        <v>-0.0239643251897293+0.0333260519498947i</v>
      </c>
      <c r="Y22" t="str">
        <f t="shared" si="2"/>
        <v>-0.29065601958817+0.909070363995317i</v>
      </c>
      <c r="Z22" t="str">
        <f t="shared" si="3"/>
        <v>-0.0435657136955503-0.0111260413986196i</v>
      </c>
      <c r="AA22" t="str">
        <f t="shared" si="4"/>
        <v>-0.694315436846789+0.00435257295954249i</v>
      </c>
      <c r="AC22" t="str">
        <f t="shared" si="15"/>
        <v>-0.109536-0.262711i</v>
      </c>
      <c r="AD22" t="str">
        <f t="shared" si="5"/>
        <v>-0.329114+0.327669i</v>
      </c>
      <c r="AE22" t="str">
        <f t="shared" si="6"/>
        <v>-0.167414+0.043068i</v>
      </c>
      <c r="AF22" t="str">
        <f t="shared" si="16"/>
        <v>-0.335577+0.326005i</v>
      </c>
      <c r="AH22" t="str">
        <f t="shared" si="17"/>
        <v>-0.250433500102463+0.202333077390105i</v>
      </c>
      <c r="AI22" t="str">
        <f t="shared" si="18"/>
        <v>0.476951948202137-0.468941081485851i</v>
      </c>
      <c r="AJ22" t="str">
        <f t="shared" si="19"/>
        <v>0.0732030147253509+0.162524386416843i</v>
      </c>
      <c r="AK22" t="str">
        <f t="shared" si="20"/>
        <v>0.486245008230394-0.466486219284412i</v>
      </c>
      <c r="AM22" t="str">
        <f t="shared" si="21"/>
        <v>0.991613977270643-0.0137677310777905i</v>
      </c>
      <c r="AN22" t="str">
        <f t="shared" si="22"/>
        <v>-0.247307862264802+0.179869758508152i</v>
      </c>
      <c r="AO22" t="str">
        <f t="shared" si="23"/>
        <v>0.487637045544212-0.460301065393633i</v>
      </c>
      <c r="AP22" t="str">
        <f t="shared" si="24"/>
        <v>0.07956000238378+0.144262694747321i</v>
      </c>
      <c r="AQ22" t="str">
        <f t="shared" si="25"/>
        <v>0.486564219478135-0.460649374545977i</v>
      </c>
      <c r="AR22">
        <f t="shared" si="7"/>
        <v>-10.291219319970075</v>
      </c>
      <c r="AS22">
        <f t="shared" si="31"/>
        <v>-3.47109022718189</v>
      </c>
      <c r="AT22">
        <f t="shared" si="9"/>
        <v>-15.663658491060408</v>
      </c>
      <c r="AU22">
        <f t="shared" si="26"/>
        <v>-3.4780919619309603</v>
      </c>
      <c r="AW22" t="str">
        <f t="shared" si="10"/>
        <v>-0.253248871204241+0.199139185794632i</v>
      </c>
      <c r="AX22" t="str">
        <f t="shared" si="11"/>
        <v>0.483418318288841-0.462905745925221i</v>
      </c>
      <c r="AY22" t="str">
        <f t="shared" si="12"/>
        <v>0.0734916169500612+0.163805912502833i</v>
      </c>
      <c r="AZ22" t="str">
        <f t="shared" si="13"/>
        <v>0.492684219222812-0.460326710275411i</v>
      </c>
      <c r="BA22">
        <f t="shared" si="27"/>
        <v>-9.8383860452513687</v>
      </c>
      <c r="BB22">
        <f t="shared" si="28"/>
        <v>-3.4874622179550196</v>
      </c>
      <c r="BC22">
        <f t="shared" si="29"/>
        <v>-14.916939533740035</v>
      </c>
      <c r="BD22">
        <f t="shared" si="30"/>
        <v>-3.4233386619833226</v>
      </c>
    </row>
    <row r="23" spans="1:56" x14ac:dyDescent="0.25">
      <c r="A23" s="3">
        <v>220</v>
      </c>
      <c r="B23">
        <v>7.0206000000000005E-2</v>
      </c>
      <c r="C23">
        <v>-0.94289599999999996</v>
      </c>
      <c r="D23">
        <v>-0.119174</v>
      </c>
      <c r="E23">
        <v>0.95626299999999997</v>
      </c>
      <c r="F23">
        <v>4.8089999999999999E-3</v>
      </c>
      <c r="G23">
        <v>2.6053E-2</v>
      </c>
      <c r="H23">
        <v>1.5751999999999999E-2</v>
      </c>
      <c r="I23">
        <v>-1.6896000000000001E-2</v>
      </c>
      <c r="J23">
        <v>-0.69038699999999997</v>
      </c>
      <c r="K23">
        <v>0.10788300000000001</v>
      </c>
      <c r="M23">
        <v>-0.17035600000000001</v>
      </c>
      <c r="N23">
        <v>-0.22139600000000001</v>
      </c>
      <c r="O23">
        <v>-0.26528600000000002</v>
      </c>
      <c r="P23">
        <v>0.38274000000000002</v>
      </c>
      <c r="R23">
        <v>-0.147426</v>
      </c>
      <c r="S23">
        <v>9.1227000000000003E-2</v>
      </c>
      <c r="T23">
        <v>-0.27198699999999998</v>
      </c>
      <c r="U23">
        <v>0.38406499999999999</v>
      </c>
      <c r="W23" t="str">
        <f t="shared" si="0"/>
        <v>0.004809+0.026053i</v>
      </c>
      <c r="X23" t="str">
        <f t="shared" si="1"/>
        <v>-0.0171512953709972+0.0325586811411575i</v>
      </c>
      <c r="Y23" t="str">
        <f t="shared" si="2"/>
        <v>-0.0958230582696666+0.950201029430982i</v>
      </c>
      <c r="Z23" t="str">
        <f t="shared" si="3"/>
        <v>-0.0458386384276766-0.00694432801318706i</v>
      </c>
      <c r="AA23" t="str">
        <f t="shared" si="4"/>
        <v>-0.689836288202915+0.106825654054258i</v>
      </c>
      <c r="AC23" t="str">
        <f t="shared" si="15"/>
        <v>-0.170356-0.221396i</v>
      </c>
      <c r="AD23" t="str">
        <f t="shared" si="5"/>
        <v>-0.265286+0.38274i</v>
      </c>
      <c r="AE23" t="str">
        <f t="shared" si="6"/>
        <v>-0.147426+0.091227i</v>
      </c>
      <c r="AF23" t="str">
        <f t="shared" si="16"/>
        <v>-0.271987+0.384065i</v>
      </c>
      <c r="AH23" t="str">
        <f t="shared" si="17"/>
        <v>-0.239392669159703+0.208486763906006i</v>
      </c>
      <c r="AI23" t="str">
        <f t="shared" si="18"/>
        <v>0.459464135730696-0.48367627057617i</v>
      </c>
      <c r="AJ23" t="str">
        <f t="shared" si="19"/>
        <v>0.0838932581136089+0.151753246916284i</v>
      </c>
      <c r="AK23" t="str">
        <f t="shared" si="20"/>
        <v>0.469241019677581-0.484083001829019i</v>
      </c>
      <c r="AM23" t="str">
        <f t="shared" si="21"/>
        <v>0.990708621678541-0.0102348848549655i</v>
      </c>
      <c r="AN23" t="str">
        <f t="shared" si="22"/>
        <v>-0.239749349632395+0.185669485185219i</v>
      </c>
      <c r="AO23" t="str">
        <f t="shared" si="23"/>
        <v>0.470791111652587-0.478041080037298i</v>
      </c>
      <c r="AP23" t="str">
        <f t="shared" si="24"/>
        <v>0.0871252376677925+0.131780791720297i</v>
      </c>
      <c r="AQ23" t="str">
        <f t="shared" si="25"/>
        <v>0.469728386850814-0.478036696986092i</v>
      </c>
      <c r="AR23">
        <f t="shared" si="7"/>
        <v>-10.364345299105693</v>
      </c>
      <c r="AS23">
        <f t="shared" si="31"/>
        <v>-3.4662581881856873</v>
      </c>
      <c r="AT23">
        <f t="shared" si="9"/>
        <v>-16.028078975813862</v>
      </c>
      <c r="AU23">
        <f t="shared" si="26"/>
        <v>-3.475952129003534</v>
      </c>
      <c r="AW23" t="str">
        <f t="shared" si="10"/>
        <v>-0.242388269358209+0.206284065146377i</v>
      </c>
      <c r="AX23" t="str">
        <f t="shared" si="11"/>
        <v>0.466168296360524-0.47966240871687i</v>
      </c>
      <c r="AY23" t="str">
        <f t="shared" si="12"/>
        <v>0.0844516929207766+0.15271667519547i</v>
      </c>
      <c r="AZ23" t="str">
        <f t="shared" si="13"/>
        <v>0.475974848872021-0.479958432198091i</v>
      </c>
      <c r="BA23">
        <f t="shared" si="27"/>
        <v>-9.9436831034686364</v>
      </c>
      <c r="BB23">
        <f t="shared" si="28"/>
        <v>-3.4931478855823963</v>
      </c>
      <c r="BC23">
        <f t="shared" si="29"/>
        <v>-15.163489353129126</v>
      </c>
      <c r="BD23">
        <f t="shared" si="30"/>
        <v>-3.401672900008367</v>
      </c>
    </row>
    <row r="24" spans="1:56" x14ac:dyDescent="0.25">
      <c r="A24" s="3">
        <v>230</v>
      </c>
      <c r="B24">
        <v>-0.12637499999999999</v>
      </c>
      <c r="C24">
        <v>-0.92808900000000005</v>
      </c>
      <c r="D24">
        <v>8.0915000000000001E-2</v>
      </c>
      <c r="E24">
        <v>0.96959499999999998</v>
      </c>
      <c r="F24">
        <v>8.3199999999999993E-3</v>
      </c>
      <c r="G24">
        <v>2.7820999999999999E-2</v>
      </c>
      <c r="H24">
        <v>5.3969999999999999E-3</v>
      </c>
      <c r="I24">
        <v>-1.7596000000000001E-2</v>
      </c>
      <c r="J24">
        <v>-0.66988199999999998</v>
      </c>
      <c r="K24">
        <v>0.21008399999999999</v>
      </c>
      <c r="M24">
        <v>-0.21799099999999999</v>
      </c>
      <c r="N24">
        <v>-0.166821</v>
      </c>
      <c r="O24">
        <v>-0.19276799999999999</v>
      </c>
      <c r="P24">
        <v>0.425813</v>
      </c>
      <c r="R24">
        <v>-0.115411</v>
      </c>
      <c r="S24">
        <v>0.131191</v>
      </c>
      <c r="T24">
        <v>-0.19833500000000001</v>
      </c>
      <c r="U24">
        <v>0.43010999999999999</v>
      </c>
      <c r="W24" t="str">
        <f t="shared" si="0"/>
        <v>0.00832+0.027821i</v>
      </c>
      <c r="X24" t="str">
        <f t="shared" si="1"/>
        <v>-0.0108936546952551+0.0315341512697691i</v>
      </c>
      <c r="Y24" t="str">
        <f t="shared" si="2"/>
        <v>0.103083868640538+0.949744139045545i</v>
      </c>
      <c r="Z24" t="str">
        <f t="shared" si="3"/>
        <v>-0.0475626315522238-0.00215711223720093i</v>
      </c>
      <c r="AA24" t="str">
        <f t="shared" si="4"/>
        <v>-0.66979950343563+0.208971879302558i</v>
      </c>
      <c r="AC24" t="str">
        <f t="shared" si="15"/>
        <v>-0.217991-0.166821i</v>
      </c>
      <c r="AD24" t="str">
        <f t="shared" si="5"/>
        <v>-0.192768+0.425813i</v>
      </c>
      <c r="AE24" t="str">
        <f t="shared" si="6"/>
        <v>-0.115411+0.131191i</v>
      </c>
      <c r="AF24" t="str">
        <f t="shared" si="16"/>
        <v>-0.198335+0.43011i</v>
      </c>
      <c r="AH24" t="str">
        <f t="shared" si="17"/>
        <v>-0.228117399386803+0.21352674644646i</v>
      </c>
      <c r="AI24" t="str">
        <f t="shared" si="18"/>
        <v>0.443019659438726-0.497513580541397i</v>
      </c>
      <c r="AJ24" t="str">
        <f t="shared" si="19"/>
        <v>0.0935969949900211+0.140437129173275i</v>
      </c>
      <c r="AK24" t="str">
        <f t="shared" si="20"/>
        <v>0.452417831617054-0.500996781537992i</v>
      </c>
      <c r="AM24" t="str">
        <f t="shared" si="21"/>
        <v>0.99035863743857-0.00703289881955779i</v>
      </c>
      <c r="AN24" t="str">
        <f t="shared" si="22"/>
        <v>-0.232116315311774+0.190879506412429i</v>
      </c>
      <c r="AO24" t="str">
        <f t="shared" si="23"/>
        <v>0.454435897366282-0.494762868042634i</v>
      </c>
      <c r="AP24" t="str">
        <f t="shared" si="24"/>
        <v>0.0932377221823384+0.119388803377746i</v>
      </c>
      <c r="AQ24" t="str">
        <f t="shared" si="25"/>
        <v>0.453300751837868-0.494718346137561i</v>
      </c>
      <c r="AR24">
        <f t="shared" si="7"/>
        <v>-10.442498763859662</v>
      </c>
      <c r="AS24">
        <f t="shared" si="31"/>
        <v>-3.4553247200503261</v>
      </c>
      <c r="AT24">
        <f t="shared" si="9"/>
        <v>-16.392748563547691</v>
      </c>
      <c r="AU24">
        <f t="shared" si="26"/>
        <v>-3.4656767919472209</v>
      </c>
      <c r="AW24" t="str">
        <f t="shared" si="10"/>
        <v>-0.231119599298569+0.212228206275279i</v>
      </c>
      <c r="AX24" t="str">
        <f t="shared" si="11"/>
        <v>0.449645314002044-0.495337516549267i</v>
      </c>
      <c r="AY24" t="str">
        <f t="shared" si="12"/>
        <v>0.0943113716446244+0.141071637000027i</v>
      </c>
      <c r="AZ24" t="str">
        <f t="shared" si="13"/>
        <v>0.459116159804811-0.498745035458438i</v>
      </c>
      <c r="BA24">
        <f t="shared" si="27"/>
        <v>-10.067530453308038</v>
      </c>
      <c r="BB24">
        <f t="shared" si="28"/>
        <v>-3.4916798360432812</v>
      </c>
      <c r="BC24">
        <f t="shared" si="29"/>
        <v>-15.406702242566832</v>
      </c>
      <c r="BD24">
        <f t="shared" si="30"/>
        <v>-3.3768210612493736</v>
      </c>
    </row>
    <row r="25" spans="1:56" x14ac:dyDescent="0.25">
      <c r="A25" s="3">
        <v>240</v>
      </c>
      <c r="B25">
        <v>-0.31523699999999999</v>
      </c>
      <c r="C25">
        <v>-0.87436000000000003</v>
      </c>
      <c r="D25">
        <v>0.28387200000000001</v>
      </c>
      <c r="E25">
        <v>0.93951099999999999</v>
      </c>
      <c r="F25">
        <v>1.2081E-2</v>
      </c>
      <c r="G25">
        <v>2.8965999999999999E-2</v>
      </c>
      <c r="H25">
        <v>-5.1130000000000004E-3</v>
      </c>
      <c r="I25">
        <v>-1.4088E-2</v>
      </c>
      <c r="J25">
        <v>-0.63439999999999996</v>
      </c>
      <c r="K25">
        <v>0.30906899999999998</v>
      </c>
      <c r="M25">
        <v>-0.25048199999999998</v>
      </c>
      <c r="N25">
        <v>-0.102891</v>
      </c>
      <c r="O25">
        <v>-0.11272699999999999</v>
      </c>
      <c r="P25">
        <v>0.45608900000000002</v>
      </c>
      <c r="R25">
        <v>-7.3927000000000007E-2</v>
      </c>
      <c r="S25">
        <v>0.16015799999999999</v>
      </c>
      <c r="T25">
        <v>-0.116038</v>
      </c>
      <c r="U25">
        <v>0.46224900000000002</v>
      </c>
      <c r="W25" t="str">
        <f t="shared" si="0"/>
        <v>0.012081+0.028966i</v>
      </c>
      <c r="X25" t="str">
        <f t="shared" si="1"/>
        <v>-0.00552810666676165+0.0287865352844734i</v>
      </c>
      <c r="Y25" t="str">
        <f t="shared" si="2"/>
        <v>0.299504925409666+0.907754668673382i</v>
      </c>
      <c r="Z25" t="str">
        <f t="shared" si="3"/>
        <v>-0.0484040561710942+0.00290045373054172i</v>
      </c>
      <c r="AA25" t="str">
        <f t="shared" si="4"/>
        <v>-0.634718821831326+0.308117968397603i</v>
      </c>
      <c r="AC25" t="str">
        <f t="shared" si="15"/>
        <v>-0.250482-0.102891i</v>
      </c>
      <c r="AD25" t="str">
        <f t="shared" si="5"/>
        <v>-0.112727+0.456089i</v>
      </c>
      <c r="AE25" t="str">
        <f t="shared" si="6"/>
        <v>-0.073927+0.160158i</v>
      </c>
      <c r="AF25" t="str">
        <f t="shared" si="16"/>
        <v>-0.116038+0.462249i</v>
      </c>
      <c r="AH25" t="str">
        <f t="shared" si="17"/>
        <v>-0.217060304736483+0.217627489494721i</v>
      </c>
      <c r="AI25" t="str">
        <f t="shared" si="18"/>
        <v>0.426028881461678-0.511757073199957i</v>
      </c>
      <c r="AJ25" t="str">
        <f t="shared" si="19"/>
        <v>0.102143056141081+0.128449186145253i</v>
      </c>
      <c r="AK25" t="str">
        <f t="shared" si="20"/>
        <v>0.434063279256069-0.51756193914621i</v>
      </c>
      <c r="AM25" t="str">
        <f t="shared" si="21"/>
        <v>0.99102204695411-0.00418986027277575i</v>
      </c>
      <c r="AN25" t="str">
        <f t="shared" si="22"/>
        <v>-0.224610962862549+0.195839672388705i</v>
      </c>
      <c r="AO25" t="str">
        <f t="shared" si="23"/>
        <v>0.43671394652455-0.511587163365365i</v>
      </c>
      <c r="AP25" t="str">
        <f t="shared" si="24"/>
        <v>0.0978588340765005+0.107216820628707i</v>
      </c>
      <c r="AQ25" t="str">
        <f t="shared" si="25"/>
        <v>0.435550849602675-0.51098082467727i</v>
      </c>
      <c r="AR25">
        <f t="shared" si="7"/>
        <v>-10.515710814335744</v>
      </c>
      <c r="AS25">
        <f t="shared" si="31"/>
        <v>-3.4443852940160404</v>
      </c>
      <c r="AT25">
        <f t="shared" si="9"/>
        <v>-16.762984049569681</v>
      </c>
      <c r="AU25">
        <f t="shared" si="26"/>
        <v>-3.4601036458396299</v>
      </c>
      <c r="AW25" t="str">
        <f t="shared" si="10"/>
        <v>-0.219791141412589+0.217089235227434i</v>
      </c>
      <c r="AX25" t="str">
        <f t="shared" si="11"/>
        <v>0.43202565957305-0.511126600280074i</v>
      </c>
      <c r="AY25" t="str">
        <f t="shared" si="12"/>
        <v>0.102868697739772+0.128768607699609i</v>
      </c>
      <c r="AZ25" t="str">
        <f t="shared" si="13"/>
        <v>0.440144198188232-0.516900213327861i</v>
      </c>
      <c r="BA25">
        <f t="shared" si="27"/>
        <v>-10.202883089524297</v>
      </c>
      <c r="BB25">
        <f t="shared" si="28"/>
        <v>-3.4882226139620212</v>
      </c>
      <c r="BC25">
        <f t="shared" si="29"/>
        <v>-15.660170972740989</v>
      </c>
      <c r="BD25">
        <f t="shared" si="30"/>
        <v>-3.3638128205388003</v>
      </c>
    </row>
    <row r="26" spans="1:56" x14ac:dyDescent="0.25">
      <c r="A26" s="3">
        <v>250</v>
      </c>
      <c r="B26">
        <v>-0.48690899999999998</v>
      </c>
      <c r="C26">
        <v>-0.78549000000000002</v>
      </c>
      <c r="D26">
        <v>0.47538200000000003</v>
      </c>
      <c r="E26">
        <v>0.86606300000000003</v>
      </c>
      <c r="F26">
        <v>1.5894999999999999E-2</v>
      </c>
      <c r="G26">
        <v>2.9441999999999999E-2</v>
      </c>
      <c r="H26">
        <v>-1.4192E-2</v>
      </c>
      <c r="I26">
        <v>-6.4939999999999998E-3</v>
      </c>
      <c r="J26">
        <v>-0.58457700000000001</v>
      </c>
      <c r="K26">
        <v>0.40211999999999998</v>
      </c>
      <c r="M26">
        <v>-0.265376</v>
      </c>
      <c r="N26">
        <v>-3.3888000000000001E-2</v>
      </c>
      <c r="O26">
        <v>-2.7623000000000002E-2</v>
      </c>
      <c r="P26">
        <v>0.47163500000000003</v>
      </c>
      <c r="R26">
        <v>-2.6745000000000001E-2</v>
      </c>
      <c r="S26">
        <v>0.176013</v>
      </c>
      <c r="T26">
        <v>-2.8878000000000001E-2</v>
      </c>
      <c r="U26">
        <v>0.47867799999999999</v>
      </c>
      <c r="W26" t="str">
        <f t="shared" si="0"/>
        <v>0.015895+0.029442i</v>
      </c>
      <c r="X26" t="str">
        <f t="shared" si="1"/>
        <v>-0.00160471207406942+0.0252930423749838i</v>
      </c>
      <c r="Y26" t="str">
        <f t="shared" si="2"/>
        <v>0.481385034741579+0.826341711658367i</v>
      </c>
      <c r="Z26" t="str">
        <f t="shared" si="3"/>
        <v>-0.048321981659783+0.00821093946188839i</v>
      </c>
      <c r="AA26" t="str">
        <f t="shared" si="4"/>
        <v>-0.585149848431927+0.401450152284999i</v>
      </c>
      <c r="AC26" t="str">
        <f t="shared" si="15"/>
        <v>-0.265376-0.033888i</v>
      </c>
      <c r="AD26" t="str">
        <f t="shared" si="5"/>
        <v>-0.027623+0.471635i</v>
      </c>
      <c r="AE26" t="str">
        <f t="shared" si="6"/>
        <v>-0.026745+0.176013i</v>
      </c>
      <c r="AF26" t="str">
        <f t="shared" si="16"/>
        <v>-0.028878+0.478678i</v>
      </c>
      <c r="AH26" t="str">
        <f t="shared" si="17"/>
        <v>-0.205267419687686+0.220802524510299i</v>
      </c>
      <c r="AI26" t="str">
        <f t="shared" si="18"/>
        <v>0.408095337350515-0.526027761091775i</v>
      </c>
      <c r="AJ26" t="str">
        <f t="shared" si="19"/>
        <v>0.109987462735953+0.11567408158358i</v>
      </c>
      <c r="AK26" t="str">
        <f t="shared" si="20"/>
        <v>0.415168493091829-0.533211357843578i</v>
      </c>
      <c r="AM26" t="str">
        <f t="shared" si="21"/>
        <v>0.992270887430125-0.00204578258746092i</v>
      </c>
      <c r="AN26" t="str">
        <f t="shared" si="22"/>
        <v>-0.216231757107458+0.200536120315691i</v>
      </c>
      <c r="AO26" t="str">
        <f t="shared" si="23"/>
        <v>0.417523984405101-0.527945561803825i</v>
      </c>
      <c r="AP26" t="str">
        <f t="shared" si="24"/>
        <v>0.101695827630238+0.0952442755852914i</v>
      </c>
      <c r="AQ26" t="str">
        <f t="shared" si="25"/>
        <v>0.417556271755335-0.526475076756781i</v>
      </c>
      <c r="AR26">
        <f t="shared" si="7"/>
        <v>-10.606259940857347</v>
      </c>
      <c r="AS26">
        <f t="shared" si="31"/>
        <v>-3.4385118714345775</v>
      </c>
      <c r="AT26">
        <f t="shared" si="9"/>
        <v>-17.118958604154404</v>
      </c>
      <c r="AU26">
        <f t="shared" si="26"/>
        <v>-3.4531411424420764</v>
      </c>
      <c r="AW26" t="str">
        <f t="shared" si="10"/>
        <v>-0.207583003065108+0.220811683190398i</v>
      </c>
      <c r="AX26" t="str">
        <f t="shared" si="11"/>
        <v>0.413186859875333-0.526503129892918i</v>
      </c>
      <c r="AY26" t="str">
        <f t="shared" si="12"/>
        <v>0.110631178491102+0.11574592304156i</v>
      </c>
      <c r="AZ26" t="str">
        <f t="shared" si="13"/>
        <v>0.420337425267609-0.53368481085918i</v>
      </c>
      <c r="BA26">
        <f t="shared" si="27"/>
        <v>-10.369279195984646</v>
      </c>
      <c r="BB26">
        <f t="shared" si="28"/>
        <v>-3.4879089019263709</v>
      </c>
      <c r="BC26">
        <f t="shared" si="29"/>
        <v>-15.911433613767992</v>
      </c>
      <c r="BD26">
        <f t="shared" si="30"/>
        <v>-3.3582544475112992</v>
      </c>
    </row>
    <row r="27" spans="1:56" x14ac:dyDescent="0.25">
      <c r="A27" s="3">
        <v>260</v>
      </c>
      <c r="B27">
        <v>-0.63717599999999996</v>
      </c>
      <c r="C27">
        <v>-0.66329199999999999</v>
      </c>
      <c r="D27">
        <v>0.64819899999999997</v>
      </c>
      <c r="E27">
        <v>0.75176600000000005</v>
      </c>
      <c r="F27">
        <v>1.9724999999999999E-2</v>
      </c>
      <c r="G27">
        <v>2.9245E-2</v>
      </c>
      <c r="H27">
        <v>-2.0468E-2</v>
      </c>
      <c r="I27">
        <v>4.5079999999999999E-3</v>
      </c>
      <c r="J27">
        <v>-0.52112999999999998</v>
      </c>
      <c r="K27">
        <v>0.487257</v>
      </c>
      <c r="M27">
        <v>-0.26303799999999999</v>
      </c>
      <c r="N27">
        <v>3.4848999999999998E-2</v>
      </c>
      <c r="O27">
        <v>5.8742999999999997E-2</v>
      </c>
      <c r="P27">
        <v>0.47222700000000001</v>
      </c>
      <c r="R27">
        <v>2.2225000000000002E-2</v>
      </c>
      <c r="S27">
        <v>0.17744599999999999</v>
      </c>
      <c r="T27">
        <v>6.1095999999999998E-2</v>
      </c>
      <c r="U27">
        <v>0.47885800000000001</v>
      </c>
      <c r="W27" t="str">
        <f t="shared" si="0"/>
        <v>0.019725+0.029245i</v>
      </c>
      <c r="X27" t="str">
        <f t="shared" si="1"/>
        <v>0.00161160711092313+0.0215528405833562i</v>
      </c>
      <c r="Y27" t="str">
        <f t="shared" si="2"/>
        <v>0.643033526763697+0.707811180085825i</v>
      </c>
      <c r="Z27" t="str">
        <f t="shared" si="3"/>
        <v>-0.0474398493525767+0.0136727934595774i</v>
      </c>
      <c r="AA27" t="str">
        <f t="shared" si="4"/>
        <v>-0.521810878908563+0.486916488286044i</v>
      </c>
      <c r="AC27" t="str">
        <f t="shared" si="15"/>
        <v>-0.263038+0.034849i</v>
      </c>
      <c r="AD27" t="str">
        <f t="shared" si="5"/>
        <v>0.058743+0.472227i</v>
      </c>
      <c r="AE27" t="str">
        <f t="shared" si="6"/>
        <v>0.022225+0.177446i</v>
      </c>
      <c r="AF27" t="str">
        <f t="shared" si="16"/>
        <v>0.061096+0.478858i</v>
      </c>
      <c r="AH27" t="str">
        <f t="shared" si="17"/>
        <v>-0.194490647171597+0.222798110094238i</v>
      </c>
      <c r="AI27" t="str">
        <f t="shared" si="18"/>
        <v>0.391229772954176-0.539909734019888i</v>
      </c>
      <c r="AJ27" t="str">
        <f t="shared" si="19"/>
        <v>0.116464969799314+0.102274282055989i</v>
      </c>
      <c r="AK27" t="str">
        <f t="shared" si="20"/>
        <v>0.395157969553859-0.548951891815169i</v>
      </c>
      <c r="AM27" t="str">
        <f t="shared" si="21"/>
        <v>0.993736560890419-0.000464218786912769i</v>
      </c>
      <c r="AN27" t="str">
        <f t="shared" si="22"/>
        <v>-0.208676336982341+0.204642315951082i</v>
      </c>
      <c r="AO27" t="str">
        <f t="shared" si="23"/>
        <v>0.399105603304471-0.543455886472352i</v>
      </c>
      <c r="AP27" t="str">
        <f t="shared" si="24"/>
        <v>0.104295796086566+0.0835050395018437i</v>
      </c>
      <c r="AQ27" t="str">
        <f t="shared" si="25"/>
        <v>0.398600652379538-0.542249504839831i</v>
      </c>
      <c r="AR27">
        <f t="shared" si="7"/>
        <v>-10.684186165696904</v>
      </c>
      <c r="AS27">
        <f t="shared" si="31"/>
        <v>-3.4234230778327488</v>
      </c>
      <c r="AT27">
        <f t="shared" si="9"/>
        <v>-17.483446342960168</v>
      </c>
      <c r="AU27">
        <f t="shared" si="26"/>
        <v>-3.4398137265032576</v>
      </c>
      <c r="AW27" t="str">
        <f t="shared" si="10"/>
        <v>-0.196350477166619+0.223187231579617i</v>
      </c>
      <c r="AX27" t="str">
        <f t="shared" si="11"/>
        <v>0.395326163063954-0.541162793008524i</v>
      </c>
      <c r="AY27" t="str">
        <f t="shared" si="12"/>
        <v>0.116974155989508+0.102167410256077i</v>
      </c>
      <c r="AZ27" t="str">
        <f t="shared" si="13"/>
        <v>0.399309511807429-0.550236096921454i</v>
      </c>
      <c r="BA27">
        <f t="shared" si="27"/>
        <v>-10.537145566210295</v>
      </c>
      <c r="BB27">
        <f t="shared" si="28"/>
        <v>-3.4761831974398163</v>
      </c>
      <c r="BC27">
        <f t="shared" si="29"/>
        <v>-16.176022987124139</v>
      </c>
      <c r="BD27">
        <f t="shared" si="30"/>
        <v>-3.3516268420528976</v>
      </c>
    </row>
    <row r="28" spans="1:56" x14ac:dyDescent="0.25">
      <c r="A28" s="3">
        <v>270</v>
      </c>
      <c r="B28">
        <v>-0.760351</v>
      </c>
      <c r="C28">
        <v>-0.51309499999999997</v>
      </c>
      <c r="D28">
        <v>0.79192700000000005</v>
      </c>
      <c r="E28">
        <v>0.60456900000000002</v>
      </c>
      <c r="F28">
        <v>2.3321000000000001E-2</v>
      </c>
      <c r="G28">
        <v>2.8445000000000002E-2</v>
      </c>
      <c r="H28">
        <v>-2.2461999999999999E-2</v>
      </c>
      <c r="I28">
        <v>1.7831E-2</v>
      </c>
      <c r="J28">
        <v>-0.444963</v>
      </c>
      <c r="K28">
        <v>0.563334</v>
      </c>
      <c r="M28">
        <v>-0.24402299999999999</v>
      </c>
      <c r="N28">
        <v>0.100008</v>
      </c>
      <c r="O28">
        <v>0.14543500000000001</v>
      </c>
      <c r="P28">
        <v>0.45688699999999999</v>
      </c>
      <c r="R28">
        <v>6.8243999999999999E-2</v>
      </c>
      <c r="S28">
        <v>0.164742</v>
      </c>
      <c r="T28">
        <v>0.14998700000000001</v>
      </c>
      <c r="U28">
        <v>0.46204800000000001</v>
      </c>
      <c r="W28" t="str">
        <f t="shared" si="0"/>
        <v>0.023321+0.028445i</v>
      </c>
      <c r="X28" t="str">
        <f t="shared" si="1"/>
        <v>0.00417265841156922+0.0192751362250138i</v>
      </c>
      <c r="Y28" t="str">
        <f t="shared" si="2"/>
        <v>0.776503738291418+0.558905045991931i</v>
      </c>
      <c r="Z28" t="str">
        <f t="shared" si="3"/>
        <v>-0.0453601846677505+0.018925525840577i</v>
      </c>
      <c r="AA28" t="str">
        <f t="shared" si="4"/>
        <v>-0.445657588207812+0.563292220357806i</v>
      </c>
      <c r="AC28" t="str">
        <f t="shared" si="15"/>
        <v>-0.244023+0.100008i</v>
      </c>
      <c r="AD28" t="str">
        <f t="shared" si="5"/>
        <v>0.145435+0.456887i</v>
      </c>
      <c r="AE28" t="str">
        <f t="shared" si="6"/>
        <v>0.068244+0.164742i</v>
      </c>
      <c r="AF28" t="str">
        <f t="shared" si="16"/>
        <v>0.149987+0.462048i</v>
      </c>
      <c r="AH28" t="str">
        <f t="shared" si="17"/>
        <v>-0.183099168075325+0.223950047345375i</v>
      </c>
      <c r="AI28" t="str">
        <f t="shared" si="18"/>
        <v>0.373218439132921-0.553465178802982i</v>
      </c>
      <c r="AJ28" t="str">
        <f t="shared" si="19"/>
        <v>0.12133285907118+0.0881946208928463i</v>
      </c>
      <c r="AK28" t="str">
        <f t="shared" si="20"/>
        <v>0.374921293955826-0.562893482588307i</v>
      </c>
      <c r="AM28" t="str">
        <f t="shared" si="21"/>
        <v>0.994747333719039+0.000516251490826288i</v>
      </c>
      <c r="AN28" t="str">
        <f t="shared" si="22"/>
        <v>-0.200117723568918+0.208692648074502i</v>
      </c>
      <c r="AO28" t="str">
        <f t="shared" si="23"/>
        <v>0.379596962251675-0.558256472534923i</v>
      </c>
      <c r="AP28" t="str">
        <f t="shared" si="24"/>
        <v>0.105850918759456+0.0720615874893573i</v>
      </c>
      <c r="AQ28" t="str">
        <f t="shared" si="25"/>
        <v>0.379405174736166-0.556729516901573i</v>
      </c>
      <c r="AR28">
        <f t="shared" si="7"/>
        <v>-10.777951529986909</v>
      </c>
      <c r="AS28">
        <f t="shared" si="31"/>
        <v>-3.4127890409302282</v>
      </c>
      <c r="AT28">
        <f t="shared" si="9"/>
        <v>-17.852279384553938</v>
      </c>
      <c r="AU28">
        <f t="shared" si="26"/>
        <v>-3.4304360469083743</v>
      </c>
      <c r="AW28" t="str">
        <f t="shared" si="10"/>
        <v>-0.184619985177752+0.224612178593347i</v>
      </c>
      <c r="AX28" t="str">
        <f t="shared" si="11"/>
        <v>0.376572596918811-0.555309398571901i</v>
      </c>
      <c r="AY28" t="str">
        <f t="shared" si="12"/>
        <v>0.121716259733422+0.0879701783449596i</v>
      </c>
      <c r="AZ28" t="str">
        <f t="shared" si="13"/>
        <v>0.378308850779106-0.564781320922574i</v>
      </c>
      <c r="BA28">
        <f t="shared" si="27"/>
        <v>-10.729625711839839</v>
      </c>
      <c r="BB28">
        <f t="shared" si="28"/>
        <v>-3.4661819370082303</v>
      </c>
      <c r="BC28">
        <f t="shared" si="29"/>
        <v>-16.467841231655129</v>
      </c>
      <c r="BD28">
        <f t="shared" si="30"/>
        <v>-3.3526823531353074</v>
      </c>
    </row>
    <row r="29" spans="1:56" x14ac:dyDescent="0.25">
      <c r="A29" s="3">
        <v>280</v>
      </c>
      <c r="B29">
        <v>-0.85008700000000004</v>
      </c>
      <c r="C29">
        <v>-0.34155999999999997</v>
      </c>
      <c r="D29">
        <v>0.90119099999999996</v>
      </c>
      <c r="E29">
        <v>0.427782</v>
      </c>
      <c r="F29">
        <v>2.6568999999999999E-2</v>
      </c>
      <c r="G29">
        <v>2.7005999999999999E-2</v>
      </c>
      <c r="H29">
        <v>-1.9701E-2</v>
      </c>
      <c r="I29">
        <v>3.1537999999999997E-2</v>
      </c>
      <c r="J29">
        <v>-0.357879</v>
      </c>
      <c r="K29">
        <v>0.62737900000000002</v>
      </c>
      <c r="M29">
        <v>-0.210808</v>
      </c>
      <c r="N29">
        <v>0.15664500000000001</v>
      </c>
      <c r="O29">
        <v>0.22956499999999999</v>
      </c>
      <c r="P29">
        <v>0.42545500000000003</v>
      </c>
      <c r="R29">
        <v>0.10754900000000001</v>
      </c>
      <c r="S29">
        <v>0.13988400000000001</v>
      </c>
      <c r="T29">
        <v>0.23549800000000001</v>
      </c>
      <c r="U29">
        <v>0.42830699999999999</v>
      </c>
      <c r="W29" t="str">
        <f t="shared" si="0"/>
        <v>0.026569+0.027006i</v>
      </c>
      <c r="X29" t="str">
        <f t="shared" si="1"/>
        <v>0.00579918232487424+0.0158446834093825i</v>
      </c>
      <c r="Y29" t="str">
        <f t="shared" si="2"/>
        <v>0.875900076394733+0.384593718211685i</v>
      </c>
      <c r="Z29" t="str">
        <f t="shared" si="3"/>
        <v>-0.0424217416846823+0.0237758130966007i</v>
      </c>
      <c r="AA29" t="str">
        <f t="shared" si="4"/>
        <v>-0.358437057872692+0.627578481597605i</v>
      </c>
      <c r="AC29" t="str">
        <f t="shared" si="15"/>
        <v>-0.210808+0.156645i</v>
      </c>
      <c r="AD29" t="str">
        <f t="shared" si="5"/>
        <v>0.229565+0.425455i</v>
      </c>
      <c r="AE29" t="str">
        <f t="shared" si="6"/>
        <v>0.107549+0.139884i</v>
      </c>
      <c r="AF29" t="str">
        <f t="shared" si="16"/>
        <v>0.235498+0.428307i</v>
      </c>
      <c r="AH29" t="str">
        <f t="shared" si="17"/>
        <v>-0.1727219921837+0.223846073855689i</v>
      </c>
      <c r="AI29" t="str">
        <f t="shared" si="18"/>
        <v>0.353648338405948-0.567778660977521i</v>
      </c>
      <c r="AJ29" t="str">
        <f t="shared" si="19"/>
        <v>0.124949076163345+0.0740077229791343i</v>
      </c>
      <c r="AK29" t="str">
        <f t="shared" si="20"/>
        <v>0.353003627158278-0.576864236350808i</v>
      </c>
      <c r="AM29" t="str">
        <f t="shared" si="21"/>
        <v>0.99607508172193+0.00105037441367169i</v>
      </c>
      <c r="AN29" t="str">
        <f t="shared" si="22"/>
        <v>-0.19192876445816+0.212025816242375i</v>
      </c>
      <c r="AO29" t="str">
        <f t="shared" si="23"/>
        <v>0.358254281636834-0.573247523978711i</v>
      </c>
      <c r="AP29" t="str">
        <f t="shared" si="24"/>
        <v>0.10675628091654+0.0612820773804486i</v>
      </c>
      <c r="AQ29" t="str">
        <f t="shared" si="25"/>
        <v>0.35851412128628-0.571409170241465i</v>
      </c>
      <c r="AR29">
        <f t="shared" si="7"/>
        <v>-10.87291310009326</v>
      </c>
      <c r="AS29">
        <f t="shared" si="31"/>
        <v>-3.4012290334301838</v>
      </c>
      <c r="AT29">
        <f t="shared" si="9"/>
        <v>-18.195186731360735</v>
      </c>
      <c r="AU29">
        <f t="shared" si="26"/>
        <v>-3.419496474455137</v>
      </c>
      <c r="AW29" t="str">
        <f t="shared" si="10"/>
        <v>-0.173835805020153+0.224617648093356i</v>
      </c>
      <c r="AX29" t="str">
        <f t="shared" si="11"/>
        <v>0.356087772742692-0.569858345820886i</v>
      </c>
      <c r="AY29" t="str">
        <f t="shared" si="12"/>
        <v>0.125182796359929+0.0737391993883001i</v>
      </c>
      <c r="AZ29" t="str">
        <f t="shared" si="13"/>
        <v>0.355453307241169-0.578986351910415i</v>
      </c>
      <c r="BA29">
        <f t="shared" si="27"/>
        <v>-10.932773109024335</v>
      </c>
      <c r="BB29">
        <f t="shared" si="28"/>
        <v>-3.4530662196841506</v>
      </c>
      <c r="BC29">
        <f t="shared" si="29"/>
        <v>-16.755487577537082</v>
      </c>
      <c r="BD29">
        <f t="shared" si="30"/>
        <v>-3.3576030974475661</v>
      </c>
    </row>
    <row r="30" spans="1:56" x14ac:dyDescent="0.25">
      <c r="A30" s="3">
        <v>290</v>
      </c>
      <c r="B30">
        <v>-0.90360300000000005</v>
      </c>
      <c r="C30">
        <v>-0.15651899999999999</v>
      </c>
      <c r="D30">
        <v>0.97035300000000002</v>
      </c>
      <c r="E30">
        <v>0.23275799999999999</v>
      </c>
      <c r="F30">
        <v>2.9479999999999999E-2</v>
      </c>
      <c r="G30">
        <v>2.4983000000000002E-2</v>
      </c>
      <c r="H30">
        <v>-1.1983000000000001E-2</v>
      </c>
      <c r="I30">
        <v>4.4005000000000002E-2</v>
      </c>
      <c r="J30">
        <v>-0.26088499999999998</v>
      </c>
      <c r="K30">
        <v>0.67828299999999997</v>
      </c>
      <c r="M30">
        <v>-0.16631599999999999</v>
      </c>
      <c r="N30">
        <v>0.20274800000000001</v>
      </c>
      <c r="O30">
        <v>0.306948</v>
      </c>
      <c r="P30">
        <v>0.378778</v>
      </c>
      <c r="R30">
        <v>0.13674600000000001</v>
      </c>
      <c r="S30">
        <v>0.105265</v>
      </c>
      <c r="T30">
        <v>0.31376799999999999</v>
      </c>
      <c r="U30">
        <v>0.37834899999999999</v>
      </c>
      <c r="W30" t="str">
        <f t="shared" si="0"/>
        <v>0.02948+0.024983i</v>
      </c>
      <c r="X30" t="str">
        <f t="shared" si="1"/>
        <v>0.00677693513497531+0.0126122998733493i</v>
      </c>
      <c r="Y30" t="str">
        <f t="shared" si="2"/>
        <v>0.937117285314936+0.194500349883592i</v>
      </c>
      <c r="Z30" t="str">
        <f t="shared" si="3"/>
        <v>-0.0384109605444208+0.0282702459548217i</v>
      </c>
      <c r="AA30" t="str">
        <f t="shared" si="4"/>
        <v>-0.261244575191439+0.678625002538911i</v>
      </c>
      <c r="AC30" t="str">
        <f t="shared" si="15"/>
        <v>-0.166316+0.202748i</v>
      </c>
      <c r="AD30" t="str">
        <f t="shared" si="5"/>
        <v>0.306948+0.378778i</v>
      </c>
      <c r="AE30" t="str">
        <f t="shared" si="6"/>
        <v>0.136746+0.105265i</v>
      </c>
      <c r="AF30" t="str">
        <f t="shared" si="16"/>
        <v>0.313768+0.378349i</v>
      </c>
      <c r="AH30" t="str">
        <f t="shared" si="17"/>
        <v>-0.162560416322087+0.223433140262162i</v>
      </c>
      <c r="AI30" t="str">
        <f t="shared" si="18"/>
        <v>0.334467100232923-0.581065704977842i</v>
      </c>
      <c r="AJ30" t="str">
        <f t="shared" si="19"/>
        <v>0.126783042060294+0.0593550613478158i</v>
      </c>
      <c r="AK30" t="str">
        <f t="shared" si="20"/>
        <v>0.330547103844791-0.589606389725894i</v>
      </c>
      <c r="AM30" t="str">
        <f t="shared" si="21"/>
        <v>0.997193889411977+0.00121657864295336i</v>
      </c>
      <c r="AN30" t="str">
        <f t="shared" si="22"/>
        <v>-0.183195205820959+0.215567842752413i</v>
      </c>
      <c r="AO30" t="str">
        <f t="shared" si="23"/>
        <v>0.337331865474233-0.586758481470051i</v>
      </c>
      <c r="AP30" t="str">
        <f t="shared" si="24"/>
        <v>0.106761296609795+0.0506742994320153i</v>
      </c>
      <c r="AQ30" t="str">
        <f t="shared" si="25"/>
        <v>0.336962709513923-0.585211408593175i</v>
      </c>
      <c r="AR30">
        <f t="shared" si="7"/>
        <v>-10.967473010557686</v>
      </c>
      <c r="AS30">
        <f t="shared" si="31"/>
        <v>-3.3906027817057236</v>
      </c>
      <c r="AT30">
        <f t="shared" si="9"/>
        <v>-18.5493234454527</v>
      </c>
      <c r="AU30">
        <f t="shared" si="26"/>
        <v>-3.4101967125086414</v>
      </c>
      <c r="AW30" t="str">
        <f t="shared" si="10"/>
        <v>-0.163320779166634+0.224224474394403i</v>
      </c>
      <c r="AX30" t="str">
        <f t="shared" si="11"/>
        <v>0.336097109023678-0.583171371472817i</v>
      </c>
      <c r="AY30" t="str">
        <f t="shared" si="12"/>
        <v>0.126887273054379+0.0590945898475865i</v>
      </c>
      <c r="AZ30" t="str">
        <f t="shared" si="13"/>
        <v>0.332166302728418-0.591747780070722i</v>
      </c>
      <c r="BA30">
        <f t="shared" si="27"/>
        <v>-11.137897288180072</v>
      </c>
      <c r="BB30">
        <f t="shared" si="28"/>
        <v>-3.4385375482865927</v>
      </c>
      <c r="BC30">
        <f t="shared" si="29"/>
        <v>-17.079090226679334</v>
      </c>
      <c r="BD30">
        <f t="shared" si="30"/>
        <v>-3.3677047120026771</v>
      </c>
    </row>
    <row r="31" spans="1:56" x14ac:dyDescent="0.25">
      <c r="A31" s="3">
        <v>300</v>
      </c>
      <c r="B31">
        <v>-0.91835900000000004</v>
      </c>
      <c r="C31">
        <v>3.9300000000000002E-2</v>
      </c>
      <c r="D31">
        <v>0.99590999999999996</v>
      </c>
      <c r="E31">
        <v>2.7193999999999999E-2</v>
      </c>
      <c r="F31">
        <v>3.1877999999999997E-2</v>
      </c>
      <c r="G31">
        <v>2.2567E-2</v>
      </c>
      <c r="H31">
        <v>5.8E-5</v>
      </c>
      <c r="I31">
        <v>5.3304999999999998E-2</v>
      </c>
      <c r="J31">
        <v>-0.15618799999999999</v>
      </c>
      <c r="K31">
        <v>0.71421100000000004</v>
      </c>
      <c r="M31">
        <v>-0.11382100000000001</v>
      </c>
      <c r="N31">
        <v>0.23571800000000001</v>
      </c>
      <c r="O31">
        <v>0.37524400000000002</v>
      </c>
      <c r="P31">
        <v>0.31839400000000001</v>
      </c>
      <c r="R31">
        <v>0.153532</v>
      </c>
      <c r="S31">
        <v>6.5333000000000002E-2</v>
      </c>
      <c r="T31">
        <v>0.380884</v>
      </c>
      <c r="U31">
        <v>0.315996</v>
      </c>
      <c r="W31" t="str">
        <f t="shared" si="0"/>
        <v>0.031878+0.022567i</v>
      </c>
      <c r="X31" t="str">
        <f t="shared" si="1"/>
        <v>0.00713555474665956+0.0112034322374562i</v>
      </c>
      <c r="Y31" t="str">
        <f t="shared" si="2"/>
        <v>0.95720493516743-0.0062064833985522i</v>
      </c>
      <c r="Z31" t="str">
        <f t="shared" si="3"/>
        <v>-0.0334740753396149+0.0319094533520127i</v>
      </c>
      <c r="AA31" t="str">
        <f t="shared" si="4"/>
        <v>-0.156386369713407+0.714613909169583i</v>
      </c>
      <c r="AC31" t="str">
        <f t="shared" si="15"/>
        <v>-0.113821+0.235718i</v>
      </c>
      <c r="AD31" t="str">
        <f t="shared" si="5"/>
        <v>0.375244+0.318394i</v>
      </c>
      <c r="AE31" t="str">
        <f t="shared" si="6"/>
        <v>0.153532+0.065333i</v>
      </c>
      <c r="AF31" t="str">
        <f t="shared" si="16"/>
        <v>0.380884+0.315996i</v>
      </c>
      <c r="AH31" t="str">
        <f t="shared" si="17"/>
        <v>-0.153650357357679+0.221684368531553i</v>
      </c>
      <c r="AI31" t="str">
        <f t="shared" si="18"/>
        <v>0.315522989623414-0.594149497316276i</v>
      </c>
      <c r="AJ31" t="str">
        <f t="shared" si="19"/>
        <v>0.126797929688835+0.0455001511645638i</v>
      </c>
      <c r="AK31" t="str">
        <f t="shared" si="20"/>
        <v>0.310672458797577-0.600980379041818i</v>
      </c>
      <c r="AM31" t="str">
        <f t="shared" si="21"/>
        <v>0.997639754337643+0.00108425054660138i</v>
      </c>
      <c r="AN31" t="str">
        <f t="shared" si="22"/>
        <v>-0.174886603305015+0.217947587042588i</v>
      </c>
      <c r="AO31" t="str">
        <f t="shared" si="23"/>
        <v>0.3170809413013-0.599773467950986i</v>
      </c>
      <c r="AP31" t="str">
        <f t="shared" si="24"/>
        <v>0.106032912005611+0.0410412400995575i</v>
      </c>
      <c r="AQ31" t="str">
        <f t="shared" si="25"/>
        <v>0.317583596847576-0.597959508026891i</v>
      </c>
      <c r="AR31">
        <f t="shared" si="7"/>
        <v>-11.074241833580745</v>
      </c>
      <c r="AS31">
        <f t="shared" si="31"/>
        <v>-3.369887123190666</v>
      </c>
      <c r="AT31">
        <f t="shared" si="9"/>
        <v>-18.884900957763683</v>
      </c>
      <c r="AU31">
        <f t="shared" si="26"/>
        <v>-3.3874126132674127</v>
      </c>
      <c r="AW31" t="str">
        <f t="shared" si="10"/>
        <v>-0.154233563221852+0.222459247604853i</v>
      </c>
      <c r="AX31" t="str">
        <f t="shared" si="11"/>
        <v>0.316740138770689-0.596239832140324i</v>
      </c>
      <c r="AY31" t="str">
        <f t="shared" si="12"/>
        <v>0.126826822323218+0.0452609290375995i</v>
      </c>
      <c r="AZ31" t="str">
        <f t="shared" si="13"/>
        <v>0.311873140971459-0.603095938057422i</v>
      </c>
      <c r="BA31">
        <f t="shared" si="27"/>
        <v>-11.35037600770039</v>
      </c>
      <c r="BB31">
        <f t="shared" si="28"/>
        <v>-3.4120066560081526</v>
      </c>
      <c r="BC31">
        <f t="shared" si="29"/>
        <v>-17.41516098720389</v>
      </c>
      <c r="BD31">
        <f t="shared" si="30"/>
        <v>-3.3630890375647535</v>
      </c>
    </row>
    <row r="32" spans="1:56" x14ac:dyDescent="0.25">
      <c r="A32" s="3">
        <v>310</v>
      </c>
      <c r="B32">
        <v>-0.89285499999999995</v>
      </c>
      <c r="C32">
        <v>0.23088500000000001</v>
      </c>
      <c r="D32">
        <v>0.97737700000000005</v>
      </c>
      <c r="E32">
        <v>-0.177593</v>
      </c>
      <c r="F32">
        <v>3.3536000000000003E-2</v>
      </c>
      <c r="G32">
        <v>1.9819E-2</v>
      </c>
      <c r="H32">
        <v>1.4742E-2</v>
      </c>
      <c r="I32">
        <v>5.8002999999999999E-2</v>
      </c>
      <c r="J32">
        <v>-4.7252000000000002E-2</v>
      </c>
      <c r="K32">
        <v>0.73463299999999998</v>
      </c>
      <c r="M32">
        <v>-5.7437000000000002E-2</v>
      </c>
      <c r="N32">
        <v>0.25539299999999998</v>
      </c>
      <c r="O32">
        <v>0.431564</v>
      </c>
      <c r="P32">
        <v>0.244563</v>
      </c>
      <c r="R32">
        <v>0.15711700000000001</v>
      </c>
      <c r="S32">
        <v>2.3647999999999999E-2</v>
      </c>
      <c r="T32">
        <v>0.435668</v>
      </c>
      <c r="U32">
        <v>0.23998700000000001</v>
      </c>
      <c r="W32" t="str">
        <f t="shared" si="0"/>
        <v>0.033536+0.019819i</v>
      </c>
      <c r="X32" t="str">
        <f t="shared" si="1"/>
        <v>0.00738362366211025+0.00891335824980616i</v>
      </c>
      <c r="Y32" t="str">
        <f t="shared" si="2"/>
        <v>0.93511242938032-0.204367177049471i</v>
      </c>
      <c r="Z32" t="str">
        <f t="shared" si="3"/>
        <v>-0.0277131351223197+0.034798155836777i</v>
      </c>
      <c r="AA32" t="str">
        <f t="shared" si="4"/>
        <v>-0.0472690378338899+0.735011651747596i</v>
      </c>
      <c r="AC32" t="str">
        <f t="shared" si="15"/>
        <v>-0.057437+0.255393i</v>
      </c>
      <c r="AD32" t="str">
        <f t="shared" si="5"/>
        <v>0.431564+0.244563i</v>
      </c>
      <c r="AE32" t="str">
        <f t="shared" si="6"/>
        <v>0.157117+0.023648i</v>
      </c>
      <c r="AF32" t="str">
        <f t="shared" si="16"/>
        <v>0.435668+0.239987i</v>
      </c>
      <c r="AH32" t="str">
        <f t="shared" si="17"/>
        <v>-0.145397732072916+0.220144091211879i</v>
      </c>
      <c r="AI32" t="str">
        <f t="shared" si="18"/>
        <v>0.293758425366508-0.606044376389888i</v>
      </c>
      <c r="AJ32" t="str">
        <f t="shared" si="19"/>
        <v>0.125277730901372+0.0314739225859508i</v>
      </c>
      <c r="AK32" t="str">
        <f t="shared" si="20"/>
        <v>0.287200711780187-0.611206230871193i</v>
      </c>
      <c r="AM32" t="str">
        <f t="shared" si="21"/>
        <v>0.998161595174073+0.000966309470018943i</v>
      </c>
      <c r="AN32" t="str">
        <f t="shared" si="22"/>
        <v>-0.166112528851764+0.220810846611483i</v>
      </c>
      <c r="AO32" t="str">
        <f t="shared" si="23"/>
        <v>0.293943282300595-0.611238645544274i</v>
      </c>
      <c r="AP32" t="str">
        <f t="shared" si="24"/>
        <v>0.104878221767028+0.0315308437862993i</v>
      </c>
      <c r="AQ32" t="str">
        <f t="shared" si="25"/>
        <v>0.29434642247977-0.609675483279455i</v>
      </c>
      <c r="AR32">
        <f t="shared" si="7"/>
        <v>-11.171863954234285</v>
      </c>
      <c r="AS32">
        <f t="shared" si="31"/>
        <v>-3.3722769048796053</v>
      </c>
      <c r="AT32">
        <f t="shared" si="9"/>
        <v>-19.210491535984996</v>
      </c>
      <c r="AU32">
        <f t="shared" si="26"/>
        <v>-3.3880843871022641</v>
      </c>
      <c r="AW32" t="str">
        <f t="shared" si="10"/>
        <v>-0.14576748124563+0.220862610004366i</v>
      </c>
      <c r="AX32" t="str">
        <f t="shared" si="11"/>
        <v>0.294451999400564-0.607987110478194i</v>
      </c>
      <c r="AY32" t="str">
        <f t="shared" si="12"/>
        <v>0.125239222932313+0.0312848082809779i</v>
      </c>
      <c r="AZ32" t="str">
        <f t="shared" si="13"/>
        <v>0.287872607006386-0.613162508584992i</v>
      </c>
      <c r="BA32">
        <f t="shared" si="27"/>
        <v>-11.547254794204838</v>
      </c>
      <c r="BB32">
        <f t="shared" si="28"/>
        <v>-3.4070165348654986</v>
      </c>
      <c r="BC32">
        <f t="shared" si="29"/>
        <v>-17.782311108476222</v>
      </c>
      <c r="BD32">
        <f t="shared" si="30"/>
        <v>-3.3833977025668656</v>
      </c>
    </row>
    <row r="33" spans="1:56" x14ac:dyDescent="0.25">
      <c r="A33" s="3">
        <v>320</v>
      </c>
      <c r="B33">
        <v>-0.82708000000000004</v>
      </c>
      <c r="C33">
        <v>0.41484700000000002</v>
      </c>
      <c r="D33">
        <v>0.915802</v>
      </c>
      <c r="E33">
        <v>-0.37505899999999998</v>
      </c>
      <c r="F33">
        <v>3.4504E-2</v>
      </c>
      <c r="G33">
        <v>1.6913999999999998E-2</v>
      </c>
      <c r="H33">
        <v>3.0414E-2</v>
      </c>
      <c r="I33">
        <v>5.7265000000000003E-2</v>
      </c>
      <c r="J33">
        <v>6.7026000000000002E-2</v>
      </c>
      <c r="K33">
        <v>0.73794400000000004</v>
      </c>
      <c r="M33">
        <v>5.13E-4</v>
      </c>
      <c r="N33">
        <v>0.26166699999999998</v>
      </c>
      <c r="O33">
        <v>0.47395799999999999</v>
      </c>
      <c r="P33">
        <v>0.16036400000000001</v>
      </c>
      <c r="R33">
        <v>0.14835899999999999</v>
      </c>
      <c r="S33">
        <v>-1.4984000000000001E-2</v>
      </c>
      <c r="T33">
        <v>0.475825</v>
      </c>
      <c r="U33">
        <v>0.15529699999999999</v>
      </c>
      <c r="W33" t="str">
        <f t="shared" si="0"/>
        <v>0.034504+0.016914i</v>
      </c>
      <c r="X33" t="str">
        <f t="shared" si="1"/>
        <v>0.00809794183201951+0.00708975871043665i</v>
      </c>
      <c r="Y33" t="str">
        <f t="shared" si="2"/>
        <v>0.871382306068319-0.395047015618268i</v>
      </c>
      <c r="Z33" t="str">
        <f t="shared" si="3"/>
        <v>-0.0213116619433779+0.0366658134540258i</v>
      </c>
      <c r="AA33" t="str">
        <f t="shared" si="4"/>
        <v>0.0671626001842307+0.738253410728556i</v>
      </c>
      <c r="AC33" t="str">
        <f t="shared" si="15"/>
        <v>0.000513+0.261667i</v>
      </c>
      <c r="AD33" t="str">
        <f t="shared" si="5"/>
        <v>0.473958+0.160364i</v>
      </c>
      <c r="AE33" t="str">
        <f t="shared" si="6"/>
        <v>0.148359-0.014984i</v>
      </c>
      <c r="AF33" t="str">
        <f t="shared" si="16"/>
        <v>0.475825+0.155297i</v>
      </c>
      <c r="AH33" t="str">
        <f t="shared" si="17"/>
        <v>-0.13798595016415+0.218322154197478i</v>
      </c>
      <c r="AI33" t="str">
        <f t="shared" si="18"/>
        <v>0.273364181530971-0.617129760797898i</v>
      </c>
      <c r="AJ33" t="str">
        <f t="shared" si="19"/>
        <v>0.122150094049827+0.0187713590211374i</v>
      </c>
      <c r="AK33" t="str">
        <f t="shared" si="20"/>
        <v>0.266785205666347-0.620257225015556i</v>
      </c>
      <c r="AM33" t="str">
        <f t="shared" si="21"/>
        <v>0.99843420384891+0.00102392024698249i</v>
      </c>
      <c r="AN33" t="str">
        <f t="shared" si="22"/>
        <v>-0.157201048298504+0.223117492850388i</v>
      </c>
      <c r="AO33" t="str">
        <f t="shared" si="23"/>
        <v>0.272399023809762-0.62177851682249i</v>
      </c>
      <c r="AP33" t="str">
        <f t="shared" si="24"/>
        <v>0.103137715448124+0.0229867676234989i</v>
      </c>
      <c r="AQ33" t="str">
        <f t="shared" si="25"/>
        <v>0.273732648863055-0.620194860964025i</v>
      </c>
      <c r="AR33">
        <f t="shared" si="7"/>
        <v>-11.278811236453244</v>
      </c>
      <c r="AS33">
        <f t="shared" si="31"/>
        <v>-3.3647833847793498</v>
      </c>
      <c r="AT33">
        <f t="shared" si="9"/>
        <v>-19.521109398010228</v>
      </c>
      <c r="AU33">
        <f t="shared" si="26"/>
        <v>-3.3764716806641912</v>
      </c>
      <c r="AW33" t="str">
        <f t="shared" si="10"/>
        <v>-0.138181288101505+0.219015002754522i</v>
      </c>
      <c r="AX33" t="str">
        <f t="shared" si="11"/>
        <v>0.273604603062185-0.61899559921376i</v>
      </c>
      <c r="AY33" t="str">
        <f t="shared" si="12"/>
        <v>0.12206456397757+0.0186311446079638i</v>
      </c>
      <c r="AZ33" t="str">
        <f t="shared" si="13"/>
        <v>0.2670055669449-0.622126196185508i</v>
      </c>
      <c r="BA33">
        <f t="shared" si="27"/>
        <v>-11.735258312679148</v>
      </c>
      <c r="BB33">
        <f t="shared" si="28"/>
        <v>-3.3912026953584755</v>
      </c>
      <c r="BC33">
        <f t="shared" si="29"/>
        <v>-18.168190938840603</v>
      </c>
      <c r="BD33">
        <f t="shared" si="30"/>
        <v>-3.3881889442531756</v>
      </c>
    </row>
    <row r="34" spans="1:56" x14ac:dyDescent="0.25">
      <c r="A34" s="3">
        <v>330</v>
      </c>
      <c r="B34">
        <v>-0.72528800000000004</v>
      </c>
      <c r="C34">
        <v>0.580596</v>
      </c>
      <c r="D34">
        <v>0.81578899999999999</v>
      </c>
      <c r="E34">
        <v>-0.55399500000000002</v>
      </c>
      <c r="F34">
        <v>3.5106999999999999E-2</v>
      </c>
      <c r="G34">
        <v>1.4069E-2</v>
      </c>
      <c r="H34">
        <v>4.4825999999999998E-2</v>
      </c>
      <c r="I34">
        <v>5.1421000000000001E-2</v>
      </c>
      <c r="J34">
        <v>0.178424</v>
      </c>
      <c r="K34">
        <v>0.72411599999999998</v>
      </c>
      <c r="M34">
        <v>5.6323999999999999E-2</v>
      </c>
      <c r="N34">
        <v>0.25543199999999999</v>
      </c>
      <c r="O34">
        <v>0.499832</v>
      </c>
      <c r="P34">
        <v>6.8683999999999995E-2</v>
      </c>
      <c r="R34">
        <v>0.128993</v>
      </c>
      <c r="S34">
        <v>-4.7516999999999997E-2</v>
      </c>
      <c r="T34">
        <v>0.499608</v>
      </c>
      <c r="U34">
        <v>6.3322000000000003E-2</v>
      </c>
      <c r="W34" t="str">
        <f t="shared" si="0"/>
        <v>0.035107+0.014069i</v>
      </c>
      <c r="X34" t="str">
        <f t="shared" si="1"/>
        <v>0.00901304127430087+0.00563833962381522i</v>
      </c>
      <c r="Y34" t="str">
        <f t="shared" si="2"/>
        <v>0.770442743151833-0.567345765975755i</v>
      </c>
      <c r="Z34" t="str">
        <f t="shared" si="3"/>
        <v>-0.0149646869539217+0.0374749662973868i</v>
      </c>
      <c r="AA34" t="str">
        <f t="shared" si="4"/>
        <v>0.17866924762971+0.724321459681531i</v>
      </c>
      <c r="AC34" t="str">
        <f t="shared" si="15"/>
        <v>0.056324+0.255432i</v>
      </c>
      <c r="AD34" t="str">
        <f t="shared" si="5"/>
        <v>0.499832+0.068684i</v>
      </c>
      <c r="AE34" t="str">
        <f t="shared" si="6"/>
        <v>0.128993-0.047517i</v>
      </c>
      <c r="AF34" t="str">
        <f t="shared" si="16"/>
        <v>0.499608+0.063322i</v>
      </c>
      <c r="AH34" t="str">
        <f t="shared" si="17"/>
        <v>-0.131725434011002+0.216277113677351i</v>
      </c>
      <c r="AI34" t="str">
        <f t="shared" si="18"/>
        <v>0.249843384247751-0.628440127552389i</v>
      </c>
      <c r="AJ34" t="str">
        <f t="shared" si="19"/>
        <v>0.117180394797289+0.00635452911605208i</v>
      </c>
      <c r="AK34" t="str">
        <f t="shared" si="20"/>
        <v>0.242793284662838-0.629869929161479i</v>
      </c>
      <c r="AM34" t="str">
        <f t="shared" si="21"/>
        <v>0.998562299395612+0.00118227365530751i</v>
      </c>
      <c r="AN34" t="str">
        <f t="shared" si="22"/>
        <v>-0.148594101896597+0.224824497613244i</v>
      </c>
      <c r="AO34" t="str">
        <f t="shared" si="23"/>
        <v>0.247955977963417-0.632429406703254i</v>
      </c>
      <c r="AP34" t="str">
        <f t="shared" si="24"/>
        <v>0.100420844010729+0.0143048450098383i</v>
      </c>
      <c r="AQ34" t="str">
        <f t="shared" si="25"/>
        <v>0.249218189595756-0.631142241769214i</v>
      </c>
      <c r="AR34">
        <f t="shared" si="7"/>
        <v>-11.389063088834915</v>
      </c>
      <c r="AS34">
        <f t="shared" si="31"/>
        <v>-3.3587617650712707</v>
      </c>
      <c r="AT34">
        <f t="shared" si="9"/>
        <v>-19.876279090144013</v>
      </c>
      <c r="AU34">
        <f t="shared" si="26"/>
        <v>-3.368173006934291</v>
      </c>
      <c r="AW34" t="str">
        <f t="shared" si="10"/>
        <v>-0.131780807394991+0.216958272071712i</v>
      </c>
      <c r="AX34" t="str">
        <f t="shared" si="11"/>
        <v>0.249683825231289-0.630258233070828i</v>
      </c>
      <c r="AY34" t="str">
        <f t="shared" si="12"/>
        <v>0.11706544772631+0.00626408748513713i</v>
      </c>
      <c r="AZ34" t="str">
        <f t="shared" si="13"/>
        <v>0.242614994110001-0.631682934230313i</v>
      </c>
      <c r="BA34">
        <f t="shared" si="27"/>
        <v>-11.90864195145952</v>
      </c>
      <c r="BB34">
        <f t="shared" si="28"/>
        <v>-3.3765073609982741</v>
      </c>
      <c r="BC34">
        <f t="shared" si="29"/>
        <v>-18.619008253745797</v>
      </c>
      <c r="BD34">
        <f t="shared" si="30"/>
        <v>-3.3924323745823637</v>
      </c>
    </row>
    <row r="35" spans="1:56" x14ac:dyDescent="0.25">
      <c r="A35" s="3">
        <v>340</v>
      </c>
      <c r="B35">
        <v>-0.59094800000000003</v>
      </c>
      <c r="C35">
        <v>0.722777</v>
      </c>
      <c r="D35">
        <v>0.67799500000000001</v>
      </c>
      <c r="E35">
        <v>-0.70971099999999998</v>
      </c>
      <c r="F35">
        <v>3.4820999999999998E-2</v>
      </c>
      <c r="G35">
        <v>1.1256E-2</v>
      </c>
      <c r="H35">
        <v>5.6112000000000002E-2</v>
      </c>
      <c r="I35">
        <v>4.0670999999999999E-2</v>
      </c>
      <c r="J35">
        <v>0.28982000000000002</v>
      </c>
      <c r="K35">
        <v>0.69195899999999999</v>
      </c>
      <c r="M35">
        <v>0.108352</v>
      </c>
      <c r="N35">
        <v>0.23774100000000001</v>
      </c>
      <c r="O35">
        <v>0.50770000000000004</v>
      </c>
      <c r="P35">
        <v>-2.8069E-2</v>
      </c>
      <c r="R35">
        <v>0.102105</v>
      </c>
      <c r="S35">
        <v>-7.1168999999999996E-2</v>
      </c>
      <c r="T35">
        <v>0.50598900000000002</v>
      </c>
      <c r="U35">
        <v>-3.2759000000000003E-2</v>
      </c>
      <c r="W35" t="str">
        <f t="shared" si="0"/>
        <v>0.034821+0.011256i</v>
      </c>
      <c r="X35" t="str">
        <f t="shared" si="1"/>
        <v>0.0097255373752311+0.00353500163803265i</v>
      </c>
      <c r="Y35" t="str">
        <f t="shared" si="2"/>
        <v>0.634370167698255-0.716228829638731i</v>
      </c>
      <c r="Z35" t="str">
        <f t="shared" si="3"/>
        <v>-0.00824971146793572+0.0370532558920042i</v>
      </c>
      <c r="AA35" t="str">
        <f t="shared" si="4"/>
        <v>0.29011039155555+0.692009164541178i</v>
      </c>
      <c r="AC35" t="str">
        <f t="shared" si="15"/>
        <v>0.108352+0.237741i</v>
      </c>
      <c r="AD35" t="str">
        <f t="shared" si="5"/>
        <v>0.5077-0.028069i</v>
      </c>
      <c r="AE35" t="str">
        <f t="shared" si="6"/>
        <v>0.102105-0.071169i</v>
      </c>
      <c r="AF35" t="str">
        <f t="shared" si="16"/>
        <v>0.505989-0.032759i</v>
      </c>
      <c r="AH35" t="str">
        <f t="shared" si="17"/>
        <v>-0.126248685138058+0.21448368622665i</v>
      </c>
      <c r="AI35" t="str">
        <f t="shared" si="18"/>
        <v>0.227097322285702-0.63845499387774i</v>
      </c>
      <c r="AJ35" t="str">
        <f t="shared" si="19"/>
        <v>0.111117649382441-0.00447583473370086i</v>
      </c>
      <c r="AK35" t="str">
        <f t="shared" si="20"/>
        <v>0.220451440898892-0.638768630260725i</v>
      </c>
      <c r="AM35" t="str">
        <f t="shared" si="21"/>
        <v>0.99881560924768+0.00139838460807234i</v>
      </c>
      <c r="AN35" t="str">
        <f t="shared" si="22"/>
        <v>-0.139853237682579+0.226036412002334i</v>
      </c>
      <c r="AO35" t="str">
        <f t="shared" si="23"/>
        <v>0.224456255913348-0.641572277133654i</v>
      </c>
      <c r="AP35" t="str">
        <f t="shared" si="24"/>
        <v>0.0974871832708859+0.00648496314476269i</v>
      </c>
      <c r="AQ35" t="str">
        <f t="shared" si="25"/>
        <v>0.2260728625674-0.641203997998307i</v>
      </c>
      <c r="AR35">
        <f t="shared" si="7"/>
        <v>-11.508793038933709</v>
      </c>
      <c r="AS35">
        <f t="shared" si="31"/>
        <v>-3.3536216285279563</v>
      </c>
      <c r="AT35">
        <f t="shared" si="9"/>
        <v>-20.201874120388347</v>
      </c>
      <c r="AU35">
        <f t="shared" si="26"/>
        <v>-3.3512166502552621</v>
      </c>
      <c r="AW35" t="str">
        <f t="shared" si="10"/>
        <v>-0.126146492433212+0.215117757798092i</v>
      </c>
      <c r="AX35" t="str">
        <f t="shared" si="11"/>
        <v>0.226497599622672-0.640097634674503i</v>
      </c>
      <c r="AY35" t="str">
        <f t="shared" si="12"/>
        <v>0.110994368859975-0.00450965702414128i</v>
      </c>
      <c r="AZ35" t="str">
        <f t="shared" si="13"/>
        <v>0.219837994671123-0.640400953840717i</v>
      </c>
      <c r="BA35">
        <f t="shared" si="27"/>
        <v>-12.062893088624261</v>
      </c>
      <c r="BB35">
        <f t="shared" si="28"/>
        <v>-3.3627444529982258</v>
      </c>
      <c r="BC35">
        <f t="shared" si="29"/>
        <v>-19.086817810679211</v>
      </c>
      <c r="BD35">
        <f t="shared" si="30"/>
        <v>-3.3871548251785724</v>
      </c>
    </row>
    <row r="36" spans="1:56" x14ac:dyDescent="0.25">
      <c r="A36" s="3">
        <v>350</v>
      </c>
      <c r="B36">
        <v>-0.43123099999999998</v>
      </c>
      <c r="C36">
        <v>0.83353299999999997</v>
      </c>
      <c r="D36">
        <v>0.511436</v>
      </c>
      <c r="E36">
        <v>-0.83080399999999999</v>
      </c>
      <c r="F36">
        <v>3.4028999999999997E-2</v>
      </c>
      <c r="G36">
        <v>8.7060000000000002E-3</v>
      </c>
      <c r="H36">
        <v>6.2678999999999999E-2</v>
      </c>
      <c r="I36">
        <v>2.6782E-2</v>
      </c>
      <c r="J36">
        <v>0.394758</v>
      </c>
      <c r="K36">
        <v>0.64311700000000005</v>
      </c>
      <c r="M36">
        <v>0.15437000000000001</v>
      </c>
      <c r="N36">
        <v>0.21046999999999999</v>
      </c>
      <c r="O36">
        <v>0.49718099999999998</v>
      </c>
      <c r="P36">
        <v>-0.124278</v>
      </c>
      <c r="R36">
        <v>7.1545999999999998E-2</v>
      </c>
      <c r="S36">
        <v>-8.4302000000000002E-2</v>
      </c>
      <c r="T36">
        <v>0.49425599999999997</v>
      </c>
      <c r="U36">
        <v>-0.127719</v>
      </c>
      <c r="W36" t="str">
        <f t="shared" si="0"/>
        <v>0.034029+0.008706i</v>
      </c>
      <c r="X36" t="str">
        <f t="shared" si="1"/>
        <v>0.00980912272089253+0.00174259402516702i</v>
      </c>
      <c r="Y36" t="str">
        <f t="shared" si="2"/>
        <v>0.471261131039118-0.832107069970357i</v>
      </c>
      <c r="Z36" t="str">
        <f t="shared" si="3"/>
        <v>-0.00167144470801153+0.0353874475208301i</v>
      </c>
      <c r="AA36" t="str">
        <f t="shared" si="4"/>
        <v>0.395010180826641+0.643031324055808i</v>
      </c>
      <c r="AC36" t="str">
        <f t="shared" si="15"/>
        <v>0.15437+0.21047i</v>
      </c>
      <c r="AD36" t="str">
        <f t="shared" si="5"/>
        <v>0.497181-0.124278i</v>
      </c>
      <c r="AE36" t="str">
        <f t="shared" si="6"/>
        <v>0.071546-0.084302i</v>
      </c>
      <c r="AF36" t="str">
        <f t="shared" si="16"/>
        <v>0.494256-0.127719i</v>
      </c>
      <c r="AH36" t="str">
        <f t="shared" si="17"/>
        <v>-0.121573017489906+0.21347449641602i</v>
      </c>
      <c r="AI36" t="str">
        <f t="shared" si="18"/>
        <v>0.204516845727287-0.647549735463636i</v>
      </c>
      <c r="AJ36" t="str">
        <f t="shared" si="19"/>
        <v>0.103962862708176-0.0137922830848302i</v>
      </c>
      <c r="AK36" t="str">
        <f t="shared" si="20"/>
        <v>0.198602985273974-0.646633815988301i</v>
      </c>
      <c r="AM36" t="str">
        <f t="shared" si="21"/>
        <v>0.999035993411255+0.00155925403613254i</v>
      </c>
      <c r="AN36" t="str">
        <f t="shared" si="22"/>
        <v>-0.131345189794138+0.227059778802229i</v>
      </c>
      <c r="AO36" t="str">
        <f t="shared" si="23"/>
        <v>0.201479663226428-0.649710360670311i</v>
      </c>
      <c r="AP36" t="str">
        <f t="shared" si="24"/>
        <v>0.0940527183551903-0.000778090503815887i</v>
      </c>
      <c r="AQ36" t="str">
        <f t="shared" si="25"/>
        <v>0.203164230910289-0.650019944611779i</v>
      </c>
      <c r="AR36">
        <f t="shared" si="7"/>
        <v>-11.623629460278176</v>
      </c>
      <c r="AS36">
        <f t="shared" si="31"/>
        <v>-3.3468397429399053</v>
      </c>
      <c r="AT36">
        <f t="shared" si="9"/>
        <v>-20.532275728920037</v>
      </c>
      <c r="AU36">
        <f t="shared" si="26"/>
        <v>-3.336677264799337</v>
      </c>
      <c r="AW36" t="str">
        <f t="shared" si="10"/>
        <v>-0.121360038021086+0.214037780870769i</v>
      </c>
      <c r="AX36" t="str">
        <f t="shared" si="11"/>
        <v>0.203613989903982-0.648948261690638i</v>
      </c>
      <c r="AY36" t="str">
        <f t="shared" si="12"/>
        <v>0.103853825851592-0.0137826607643593i</v>
      </c>
      <c r="AZ36" t="str">
        <f t="shared" si="13"/>
        <v>0.197692612917924-0.648019744637268i</v>
      </c>
      <c r="BA36">
        <f t="shared" si="27"/>
        <v>-12.179544953474537</v>
      </c>
      <c r="BB36">
        <f t="shared" si="28"/>
        <v>-3.3480140967532988</v>
      </c>
      <c r="BC36">
        <f t="shared" si="29"/>
        <v>-19.595725646144739</v>
      </c>
      <c r="BD36">
        <f t="shared" si="30"/>
        <v>-3.3817599963788973</v>
      </c>
    </row>
    <row r="37" spans="1:56" x14ac:dyDescent="0.25">
      <c r="A37" s="3">
        <v>360</v>
      </c>
      <c r="B37">
        <v>-0.25143599999999999</v>
      </c>
      <c r="C37">
        <v>0.90902099999999997</v>
      </c>
      <c r="D37">
        <v>0.32187100000000002</v>
      </c>
      <c r="E37">
        <v>-0.91591599999999995</v>
      </c>
      <c r="F37">
        <v>3.2753999999999998E-2</v>
      </c>
      <c r="G37">
        <v>6.6119999999999998E-3</v>
      </c>
      <c r="H37">
        <v>6.3693E-2</v>
      </c>
      <c r="I37">
        <v>1.1464E-2</v>
      </c>
      <c r="J37">
        <v>0.492147</v>
      </c>
      <c r="K37">
        <v>0.57881499999999997</v>
      </c>
      <c r="M37">
        <v>0.193385</v>
      </c>
      <c r="N37">
        <v>0.174426</v>
      </c>
      <c r="O37">
        <v>0.46768799999999999</v>
      </c>
      <c r="P37">
        <v>-0.21884899999999999</v>
      </c>
      <c r="R37">
        <v>4.0388E-2</v>
      </c>
      <c r="S37">
        <v>-8.7218000000000004E-2</v>
      </c>
      <c r="T37">
        <v>0.46413900000000002</v>
      </c>
      <c r="U37">
        <v>-0.22114500000000001</v>
      </c>
      <c r="W37" t="str">
        <f t="shared" si="0"/>
        <v>0.032754+0.006612i</v>
      </c>
      <c r="X37" t="str">
        <f t="shared" si="1"/>
        <v>0.0108061683916457-0.000694956583218589i</v>
      </c>
      <c r="Y37" t="str">
        <f t="shared" si="2"/>
        <v>0.286633869919916-0.912358083323521i</v>
      </c>
      <c r="Z37" t="str">
        <f t="shared" si="3"/>
        <v>0.00486720643403047+0.0323812023024851i</v>
      </c>
      <c r="AA37" t="str">
        <f t="shared" si="4"/>
        <v>0.492310619273407+0.578600985570651i</v>
      </c>
      <c r="AC37" t="str">
        <f t="shared" si="15"/>
        <v>0.193385+0.174426i</v>
      </c>
      <c r="AD37" t="str">
        <f t="shared" si="5"/>
        <v>0.467688-0.218849i</v>
      </c>
      <c r="AE37" t="str">
        <f t="shared" si="6"/>
        <v>0.040388-0.087218i</v>
      </c>
      <c r="AF37" t="str">
        <f t="shared" si="16"/>
        <v>0.464139-0.221145i</v>
      </c>
      <c r="AH37" t="str">
        <f t="shared" si="17"/>
        <v>-0.117066800995299+0.212840017267178i</v>
      </c>
      <c r="AI37" t="str">
        <f t="shared" si="18"/>
        <v>0.179540377617366-0.65554393264043i</v>
      </c>
      <c r="AJ37" t="str">
        <f t="shared" si="19"/>
        <v>0.0959970719706613-0.0217918957516171i</v>
      </c>
      <c r="AK37" t="str">
        <f t="shared" si="20"/>
        <v>0.17421128743533-0.653944501710658i</v>
      </c>
      <c r="AM37" t="str">
        <f t="shared" si="21"/>
        <v>0.999424369656035+0.00196981263552107i</v>
      </c>
      <c r="AN37" t="str">
        <f t="shared" si="22"/>
        <v>-0.122310109464775+0.227460789692556i</v>
      </c>
      <c r="AO37" t="str">
        <f t="shared" si="23"/>
        <v>0.176154691457351-0.656763522610222i</v>
      </c>
      <c r="AP37" t="str">
        <f t="shared" si="24"/>
        <v>0.0904129403627255-0.00772552825875481i</v>
      </c>
      <c r="AQ37" t="str">
        <f t="shared" si="25"/>
        <v>0.177481541436083-0.657927116612876i</v>
      </c>
      <c r="AR37">
        <f t="shared" si="7"/>
        <v>-11.758860574189852</v>
      </c>
      <c r="AS37">
        <f t="shared" si="31"/>
        <v>-3.350114792264729</v>
      </c>
      <c r="AT37">
        <f t="shared" si="9"/>
        <v>-20.843794551210067</v>
      </c>
      <c r="AU37">
        <f t="shared" si="26"/>
        <v>-3.3313791347667125</v>
      </c>
      <c r="AW37" t="str">
        <f t="shared" si="10"/>
        <v>-0.116689083703685+0.213356240256349i</v>
      </c>
      <c r="AX37" t="str">
        <f t="shared" si="11"/>
        <v>0.178175591425772-0.656701850231688i</v>
      </c>
      <c r="AY37" t="str">
        <f t="shared" si="12"/>
        <v>0.0959056057674028-0.0217406893284376i</v>
      </c>
      <c r="AZ37" t="str">
        <f t="shared" si="13"/>
        <v>0.172844388919547-0.655087920921392i</v>
      </c>
      <c r="BA37">
        <f t="shared" si="27"/>
        <v>-12.281390400482204</v>
      </c>
      <c r="BB37">
        <f t="shared" si="28"/>
        <v>-3.3441538692709987</v>
      </c>
      <c r="BC37">
        <f t="shared" si="29"/>
        <v>-20.14549149068559</v>
      </c>
      <c r="BD37">
        <f t="shared" si="30"/>
        <v>-3.3817277490715254</v>
      </c>
    </row>
    <row r="38" spans="1:56" x14ac:dyDescent="0.25">
      <c r="A38" s="3">
        <v>370</v>
      </c>
      <c r="B38">
        <v>-6.1754000000000003E-2</v>
      </c>
      <c r="C38">
        <v>0.94518199999999997</v>
      </c>
      <c r="D38">
        <v>0.120975</v>
      </c>
      <c r="E38">
        <v>-0.95822799999999997</v>
      </c>
      <c r="F38">
        <v>3.0942999999999998E-2</v>
      </c>
      <c r="G38">
        <v>5.0080000000000003E-3</v>
      </c>
      <c r="H38">
        <v>5.8674999999999998E-2</v>
      </c>
      <c r="I38">
        <v>-2.673E-3</v>
      </c>
      <c r="J38">
        <v>0.57850000000000001</v>
      </c>
      <c r="K38">
        <v>0.49850499999999998</v>
      </c>
      <c r="M38">
        <v>0.22403899999999999</v>
      </c>
      <c r="N38">
        <v>0.13137099999999999</v>
      </c>
      <c r="O38">
        <v>0.42006900000000003</v>
      </c>
      <c r="P38">
        <v>-0.30665500000000001</v>
      </c>
      <c r="R38">
        <v>1.2356000000000001E-2</v>
      </c>
      <c r="S38">
        <v>-8.1013000000000002E-2</v>
      </c>
      <c r="T38">
        <v>0.41780699999999998</v>
      </c>
      <c r="U38">
        <v>-0.306033</v>
      </c>
      <c r="W38" t="str">
        <f t="shared" si="0"/>
        <v>0.030943+0.005008i</v>
      </c>
      <c r="X38" t="str">
        <f t="shared" si="1"/>
        <v>0.0118723195710083-0.00253987164241587i</v>
      </c>
      <c r="Y38" t="str">
        <f t="shared" si="2"/>
        <v>0.0914096071257369-0.951571484661991i</v>
      </c>
      <c r="Z38" t="str">
        <f t="shared" si="3"/>
        <v>0.010778530706895+0.0280996845995177i</v>
      </c>
      <c r="AA38" t="str">
        <f t="shared" si="4"/>
        <v>0.578537342624908+0.498228474715377i</v>
      </c>
      <c r="AC38" t="str">
        <f t="shared" si="15"/>
        <v>0.224039+0.131371i</v>
      </c>
      <c r="AD38" t="str">
        <f t="shared" si="5"/>
        <v>0.420069-0.306655i</v>
      </c>
      <c r="AE38" t="str">
        <f t="shared" si="6"/>
        <v>0.012356-0.081013i</v>
      </c>
      <c r="AF38" t="str">
        <f t="shared" si="16"/>
        <v>0.417807-0.306033i</v>
      </c>
      <c r="AH38" t="str">
        <f t="shared" si="17"/>
        <v>-0.112264891236345+0.21370763298373i</v>
      </c>
      <c r="AI38" t="str">
        <f t="shared" si="18"/>
        <v>0.154804617403687-0.663367841852104i</v>
      </c>
      <c r="AJ38" t="str">
        <f t="shared" si="19"/>
        <v>0.0877131104729845-0.0279588253714456i</v>
      </c>
      <c r="AK38" t="str">
        <f t="shared" si="20"/>
        <v>0.153091304922053-0.660817235424972i</v>
      </c>
      <c r="AM38" t="str">
        <f t="shared" si="21"/>
        <v>0.999778364695408+0.00238470875374391i</v>
      </c>
      <c r="AN38" t="str">
        <f t="shared" si="22"/>
        <v>-0.112994990545743+0.228146518543707i</v>
      </c>
      <c r="AO38" t="str">
        <f t="shared" si="23"/>
        <v>0.151334365562114-0.663791991900058i</v>
      </c>
      <c r="AP38" t="str">
        <f t="shared" si="24"/>
        <v>0.0864496488002386-0.0140492363187057i</v>
      </c>
      <c r="AQ38" t="str">
        <f t="shared" si="25"/>
        <v>0.154950913633944-0.665017584455857i</v>
      </c>
      <c r="AR38">
        <f t="shared" si="7"/>
        <v>-11.88299671259848</v>
      </c>
      <c r="AS38">
        <f t="shared" si="31"/>
        <v>-3.3392974314931894</v>
      </c>
      <c r="AT38">
        <f t="shared" si="9"/>
        <v>-21.15152386896515</v>
      </c>
      <c r="AU38">
        <f t="shared" si="26"/>
        <v>-3.3137354215248145</v>
      </c>
      <c r="AW38" t="str">
        <f t="shared" si="10"/>
        <v>-0.111748654634772+0.214192249693577i</v>
      </c>
      <c r="AX38" t="str">
        <f t="shared" si="11"/>
        <v>0.153050583211815-0.664324656028103i</v>
      </c>
      <c r="AY38" t="str">
        <f t="shared" si="12"/>
        <v>0.0876435331338852-0.0278831517762581i</v>
      </c>
      <c r="AZ38" t="str">
        <f t="shared" si="13"/>
        <v>0.151343139747944-0.661767210086412i</v>
      </c>
      <c r="BA38">
        <f t="shared" si="27"/>
        <v>-12.33839461711343</v>
      </c>
      <c r="BB38">
        <f t="shared" si="28"/>
        <v>-3.3277898527495897</v>
      </c>
      <c r="BC38">
        <f t="shared" si="29"/>
        <v>-20.726882114679633</v>
      </c>
      <c r="BD38">
        <f t="shared" si="30"/>
        <v>-3.3644927952525028</v>
      </c>
    </row>
    <row r="39" spans="1:56" x14ac:dyDescent="0.25">
      <c r="A39" s="3">
        <v>380</v>
      </c>
      <c r="B39">
        <v>0.13139100000000001</v>
      </c>
      <c r="C39">
        <v>0.94211800000000001</v>
      </c>
      <c r="D39">
        <v>-8.6762000000000006E-2</v>
      </c>
      <c r="E39">
        <v>-0.95686800000000005</v>
      </c>
      <c r="F39">
        <v>2.8912E-2</v>
      </c>
      <c r="G39">
        <v>3.9680000000000002E-3</v>
      </c>
      <c r="H39">
        <v>4.8897000000000003E-2</v>
      </c>
      <c r="I39">
        <v>-1.3474E-2</v>
      </c>
      <c r="J39">
        <v>0.652416</v>
      </c>
      <c r="K39">
        <v>0.40610499999999999</v>
      </c>
      <c r="M39">
        <v>0.24474899999999999</v>
      </c>
      <c r="N39">
        <v>8.3366999999999997E-2</v>
      </c>
      <c r="O39">
        <v>0.35725800000000002</v>
      </c>
      <c r="P39">
        <v>-0.38319599999999998</v>
      </c>
      <c r="R39">
        <v>-1.0802000000000001E-2</v>
      </c>
      <c r="S39">
        <v>-6.7726999999999996E-2</v>
      </c>
      <c r="T39">
        <v>0.35407499999999997</v>
      </c>
      <c r="U39">
        <v>-0.382911</v>
      </c>
      <c r="W39" t="str">
        <f t="shared" si="0"/>
        <v>0.028912+0.003968i</v>
      </c>
      <c r="X39" t="str">
        <f t="shared" si="1"/>
        <v>0.0125786025686437-0.00550343189146348i</v>
      </c>
      <c r="Y39" t="str">
        <f t="shared" si="2"/>
        <v>-0.108931087241608-0.949386629802968i</v>
      </c>
      <c r="Z39" t="str">
        <f t="shared" si="3"/>
        <v>0.0157487197359469+0.0228469117705134i</v>
      </c>
      <c r="AA39" t="str">
        <f t="shared" si="4"/>
        <v>0.652286235390153+0.405842543117195i</v>
      </c>
      <c r="AC39" t="str">
        <f t="shared" si="15"/>
        <v>0.244749+0.083367i</v>
      </c>
      <c r="AD39" t="str">
        <f t="shared" si="5"/>
        <v>0.357258-0.383196i</v>
      </c>
      <c r="AE39" t="str">
        <f t="shared" si="6"/>
        <v>-0.010802-0.067727i</v>
      </c>
      <c r="AF39" t="str">
        <f t="shared" si="16"/>
        <v>0.354075-0.382911i</v>
      </c>
      <c r="AH39" t="str">
        <f t="shared" si="17"/>
        <v>-0.108291288567747+0.214918459763718i</v>
      </c>
      <c r="AI39" t="str">
        <f t="shared" si="18"/>
        <v>0.131343851006582-0.669186162197999i</v>
      </c>
      <c r="AJ39" t="str">
        <f t="shared" si="19"/>
        <v>0.0792732018691943-0.0327355399324669i</v>
      </c>
      <c r="AK39" t="str">
        <f t="shared" si="20"/>
        <v>0.128021909085703-0.66668237587131i</v>
      </c>
      <c r="AM39" t="str">
        <f t="shared" si="21"/>
        <v>1.00039799634428+0.00271564061734786i</v>
      </c>
      <c r="AN39" t="str">
        <f t="shared" si="22"/>
        <v>-0.104733530077119+0.227916451259693i</v>
      </c>
      <c r="AO39" t="str">
        <f t="shared" si="23"/>
        <v>0.127887439646205-0.668759631977414i</v>
      </c>
      <c r="AP39" t="str">
        <f t="shared" si="24"/>
        <v>0.0820829592128927-0.0201461468755881i</v>
      </c>
      <c r="AQ39" t="str">
        <f t="shared" si="25"/>
        <v>0.128565770236536-0.670749715661145i</v>
      </c>
      <c r="AR39">
        <f t="shared" si="7"/>
        <v>-12.012456535669321</v>
      </c>
      <c r="AS39">
        <f t="shared" si="31"/>
        <v>-3.3386159149746941</v>
      </c>
      <c r="AT39">
        <f t="shared" si="9"/>
        <v>-21.460902016817872</v>
      </c>
      <c r="AU39">
        <f t="shared" si="26"/>
        <v>-3.3120948483373058</v>
      </c>
      <c r="AW39" t="str">
        <f t="shared" si="10"/>
        <v>-0.107600198736963+0.215312089455684i</v>
      </c>
      <c r="AX39" t="str">
        <f t="shared" si="11"/>
        <v>0.129157337103298-0.669732423020506i</v>
      </c>
      <c r="AY39" t="str">
        <f t="shared" si="12"/>
        <v>0.0792361483771898-0.0326416764822883i</v>
      </c>
      <c r="AZ39" t="str">
        <f t="shared" si="13"/>
        <v>0.125843099155209-0.66721725073943i</v>
      </c>
      <c r="BA39">
        <f t="shared" si="27"/>
        <v>-12.370432571265738</v>
      </c>
      <c r="BB39">
        <f t="shared" si="28"/>
        <v>-3.3233869535758065</v>
      </c>
      <c r="BC39">
        <f t="shared" si="29"/>
        <v>-21.340764238648639</v>
      </c>
      <c r="BD39">
        <f t="shared" si="30"/>
        <v>-3.3628461850723319</v>
      </c>
    </row>
    <row r="40" spans="1:56" x14ac:dyDescent="0.25">
      <c r="A40" s="3">
        <v>390</v>
      </c>
      <c r="B40">
        <v>0.320544</v>
      </c>
      <c r="C40">
        <v>0.89910199999999996</v>
      </c>
      <c r="D40">
        <v>-0.29076299999999999</v>
      </c>
      <c r="E40">
        <v>-0.91070799999999996</v>
      </c>
      <c r="F40">
        <v>2.6594E-2</v>
      </c>
      <c r="G40">
        <v>3.5140000000000002E-3</v>
      </c>
      <c r="H40">
        <v>3.5504000000000001E-2</v>
      </c>
      <c r="I40">
        <v>-1.9399E-2</v>
      </c>
      <c r="J40">
        <v>0.71129399999999998</v>
      </c>
      <c r="K40">
        <v>0.30146299999999998</v>
      </c>
      <c r="M40">
        <v>0.25450800000000001</v>
      </c>
      <c r="N40">
        <v>3.1053999999999998E-2</v>
      </c>
      <c r="O40">
        <v>0.27855099999999999</v>
      </c>
      <c r="P40">
        <v>-0.44812800000000003</v>
      </c>
      <c r="R40">
        <v>-2.7507E-2</v>
      </c>
      <c r="S40">
        <v>-5.0111999999999997E-2</v>
      </c>
      <c r="T40">
        <v>0.27745700000000001</v>
      </c>
      <c r="U40">
        <v>-0.44622099999999998</v>
      </c>
      <c r="W40" t="str">
        <f t="shared" si="0"/>
        <v>0.026594+0.003514i</v>
      </c>
      <c r="X40" t="str">
        <f t="shared" si="1"/>
        <v>0.0131629034036704-0.00848731359038377i</v>
      </c>
      <c r="Y40" t="str">
        <f t="shared" si="2"/>
        <v>-0.305420371659293-0.904881692503593i</v>
      </c>
      <c r="Z40" t="str">
        <f t="shared" si="3"/>
        <v>0.019741203781778+0.0165045483912236i</v>
      </c>
      <c r="AA40" t="str">
        <f t="shared" si="4"/>
        <v>0.711024513700586+0.30130708576887i</v>
      </c>
      <c r="AC40" t="str">
        <f t="shared" si="15"/>
        <v>0.254508+0.031054i</v>
      </c>
      <c r="AD40" t="str">
        <f t="shared" si="5"/>
        <v>0.278551-0.448128i</v>
      </c>
      <c r="AE40" t="str">
        <f t="shared" si="6"/>
        <v>-0.027507-0.050112i</v>
      </c>
      <c r="AF40" t="str">
        <f t="shared" si="16"/>
        <v>0.277457-0.446221i</v>
      </c>
      <c r="AH40" t="str">
        <f t="shared" si="17"/>
        <v>-0.103640828515036+0.2168902092525i</v>
      </c>
      <c r="AI40" t="str">
        <f t="shared" si="18"/>
        <v>0.105698519832483-0.675048052116706i</v>
      </c>
      <c r="AJ40" t="str">
        <f t="shared" si="19"/>
        <v>0.0713181333416173-0.035716259348045i</v>
      </c>
      <c r="AK40" t="str">
        <f t="shared" si="20"/>
        <v>0.105357661286353-0.672221562935996i</v>
      </c>
      <c r="AM40" t="str">
        <f t="shared" si="21"/>
        <v>1.00107582139669+0.00296609376478659i</v>
      </c>
      <c r="AN40" t="str">
        <f t="shared" si="22"/>
        <v>-0.0963038400552829+0.227293006097285i</v>
      </c>
      <c r="AO40" t="str">
        <f t="shared" si="23"/>
        <v>0.102401069486153-0.673871119607959i</v>
      </c>
      <c r="AP40" t="str">
        <f t="shared" si="24"/>
        <v>0.0777179268392172-0.0255576052830934i</v>
      </c>
      <c r="AQ40" t="str">
        <f t="shared" si="25"/>
        <v>0.10466560875563-0.675784491480007i</v>
      </c>
      <c r="AR40">
        <f t="shared" si="7"/>
        <v>-12.151222071795704</v>
      </c>
      <c r="AS40">
        <f t="shared" si="31"/>
        <v>-3.3293176432702225</v>
      </c>
      <c r="AT40">
        <f t="shared" si="9"/>
        <v>-21.743618282215515</v>
      </c>
      <c r="AU40">
        <f t="shared" si="26"/>
        <v>-3.3008874881605199</v>
      </c>
      <c r="AW40" t="str">
        <f t="shared" si="10"/>
        <v>-0.102780811625111+0.217170544305309i</v>
      </c>
      <c r="AX40" t="str">
        <f t="shared" si="11"/>
        <v>0.103128140187616-0.675111429194399i</v>
      </c>
      <c r="AY40" t="str">
        <f t="shared" si="12"/>
        <v>0.0713111101543285-0.0356169305259744i</v>
      </c>
      <c r="AZ40" t="str">
        <f t="shared" si="13"/>
        <v>0.102797994191918-0.672285054124427i</v>
      </c>
      <c r="BA40">
        <f t="shared" si="27"/>
        <v>-12.386214588969107</v>
      </c>
      <c r="BB40">
        <f t="shared" si="28"/>
        <v>-3.3123135047224972</v>
      </c>
      <c r="BC40">
        <f t="shared" si="29"/>
        <v>-21.969637138861891</v>
      </c>
      <c r="BD40">
        <f t="shared" si="30"/>
        <v>-3.3485575392823854</v>
      </c>
    </row>
    <row r="41" spans="1:56" x14ac:dyDescent="0.25">
      <c r="A41" s="3">
        <v>400</v>
      </c>
      <c r="B41">
        <v>0.494508</v>
      </c>
      <c r="C41">
        <v>0.81997600000000004</v>
      </c>
      <c r="D41">
        <v>-0.47994500000000001</v>
      </c>
      <c r="E41">
        <v>-0.82217899999999999</v>
      </c>
      <c r="F41">
        <v>2.4268000000000001E-2</v>
      </c>
      <c r="G41">
        <v>3.771E-3</v>
      </c>
      <c r="H41">
        <v>2.0969000000000002E-2</v>
      </c>
      <c r="I41">
        <v>-1.9429999999999999E-2</v>
      </c>
      <c r="J41">
        <v>0.75334699999999999</v>
      </c>
      <c r="K41">
        <v>0.18720700000000001</v>
      </c>
      <c r="M41">
        <v>0.252498</v>
      </c>
      <c r="N41">
        <v>-2.2669999999999999E-2</v>
      </c>
      <c r="O41">
        <v>0.18823699999999999</v>
      </c>
      <c r="P41">
        <v>-0.49686900000000001</v>
      </c>
      <c r="R41">
        <v>-3.7429999999999998E-2</v>
      </c>
      <c r="S41">
        <v>-3.0470000000000001E-2</v>
      </c>
      <c r="T41">
        <v>0.187638</v>
      </c>
      <c r="U41">
        <v>-0.49525200000000003</v>
      </c>
      <c r="W41" t="str">
        <f t="shared" si="0"/>
        <v>0.024268+0.003771i</v>
      </c>
      <c r="X41" t="str">
        <f t="shared" si="1"/>
        <v>0.0134681217145705-0.0126960904365737i</v>
      </c>
      <c r="Y41" t="str">
        <f t="shared" si="2"/>
        <v>-0.486935862049844-0.821227538717147i</v>
      </c>
      <c r="Z41" t="str">
        <f t="shared" si="3"/>
        <v>0.0226539398854557+0.00942143994693422i</v>
      </c>
      <c r="AA41" t="str">
        <f t="shared" si="4"/>
        <v>0.752996948063573+0.187248572648853i</v>
      </c>
      <c r="AC41" t="str">
        <f t="shared" si="15"/>
        <v>0.252498-0.02267i</v>
      </c>
      <c r="AD41" t="str">
        <f t="shared" si="5"/>
        <v>0.188237-0.496869i</v>
      </c>
      <c r="AE41" t="str">
        <f t="shared" si="6"/>
        <v>-0.03743-0.03047i</v>
      </c>
      <c r="AF41" t="str">
        <f t="shared" si="16"/>
        <v>0.187638-0.495252i</v>
      </c>
      <c r="AH41" t="str">
        <f t="shared" si="17"/>
        <v>-0.0980989734988509+0.219746761116943i</v>
      </c>
      <c r="AI41" t="str">
        <f t="shared" si="18"/>
        <v>0.0808945207714795-0.679971392800844i</v>
      </c>
      <c r="AJ41" t="str">
        <f t="shared" si="19"/>
        <v>0.0638083027673971-0.0372947175320785i</v>
      </c>
      <c r="AK41" t="str">
        <f t="shared" si="20"/>
        <v>0.0806482618503744-0.677762736264113i</v>
      </c>
      <c r="AM41" t="str">
        <f t="shared" si="21"/>
        <v>1.00200670656352+0.00313282519633657i</v>
      </c>
      <c r="AN41" t="str">
        <f t="shared" si="22"/>
        <v>-0.0877034350886853+0.226545307383134i</v>
      </c>
      <c r="AO41" t="str">
        <f t="shared" si="23"/>
        <v>0.0777736270582396-0.67798154727331i</v>
      </c>
      <c r="AP41" t="str">
        <f t="shared" si="24"/>
        <v>0.0730759759293941-0.0304840824920975i</v>
      </c>
      <c r="AQ41" t="str">
        <f t="shared" si="25"/>
        <v>0.0789249700089897-0.680537011349612i</v>
      </c>
      <c r="AR41">
        <f t="shared" si="7"/>
        <v>-12.290400256906061</v>
      </c>
      <c r="AS41">
        <f t="shared" si="31"/>
        <v>-3.3188656693051599</v>
      </c>
      <c r="AT41">
        <f t="shared" si="9"/>
        <v>-22.027755760557323</v>
      </c>
      <c r="AU41">
        <f t="shared" si="26"/>
        <v>-3.2849413325277288</v>
      </c>
      <c r="AW41" t="str">
        <f t="shared" si="10"/>
        <v>-0.0970320568813288+0.219831915110235i</v>
      </c>
      <c r="AX41" t="str">
        <f t="shared" si="11"/>
        <v>0.0779235772720203-0.679301364633088i</v>
      </c>
      <c r="AY41" t="str">
        <f t="shared" si="12"/>
        <v>0.0638324880502017-0.0371965899530455i</v>
      </c>
      <c r="AZ41" t="str">
        <f t="shared" si="13"/>
        <v>0.0776869439656169-0.677094953632354i</v>
      </c>
      <c r="BA41">
        <f t="shared" si="27"/>
        <v>-12.38513510512033</v>
      </c>
      <c r="BB41">
        <f t="shared" si="28"/>
        <v>-3.3019755040849628</v>
      </c>
      <c r="BC41">
        <f t="shared" si="29"/>
        <v>-22.629527163726753</v>
      </c>
      <c r="BD41">
        <f t="shared" si="30"/>
        <v>-3.3302097846143077</v>
      </c>
    </row>
    <row r="42" spans="1:56" x14ac:dyDescent="0.25">
      <c r="A42" s="3">
        <v>410</v>
      </c>
      <c r="B42">
        <v>0.65118500000000001</v>
      </c>
      <c r="C42">
        <v>0.70744700000000005</v>
      </c>
      <c r="D42">
        <v>-0.64432599999999995</v>
      </c>
      <c r="E42">
        <v>-0.69485300000000005</v>
      </c>
      <c r="F42">
        <v>2.2197000000000001E-2</v>
      </c>
      <c r="G42">
        <v>4.6280000000000002E-3</v>
      </c>
      <c r="H42">
        <v>7.4289999999999998E-3</v>
      </c>
      <c r="I42">
        <v>-1.3278E-2</v>
      </c>
      <c r="J42">
        <v>0.77717999999999998</v>
      </c>
      <c r="K42">
        <v>6.9194000000000006E-2</v>
      </c>
      <c r="M42">
        <v>0.23754400000000001</v>
      </c>
      <c r="N42">
        <v>-7.5261999999999996E-2</v>
      </c>
      <c r="O42">
        <v>8.9265999999999998E-2</v>
      </c>
      <c r="P42">
        <v>-0.52701600000000004</v>
      </c>
      <c r="R42">
        <v>-4.1294999999999998E-2</v>
      </c>
      <c r="S42">
        <v>-1.099E-2</v>
      </c>
      <c r="T42">
        <v>9.0093000000000006E-2</v>
      </c>
      <c r="U42">
        <v>-0.52529700000000001</v>
      </c>
      <c r="W42" t="str">
        <f t="shared" si="0"/>
        <v>0.022197+0.004628i</v>
      </c>
      <c r="X42" t="str">
        <f t="shared" si="1"/>
        <v>0.0120572321753148-0.0156276995559621i</v>
      </c>
      <c r="Y42" t="str">
        <f t="shared" si="2"/>
        <v>-0.647555298525708-0.701463416371917i</v>
      </c>
      <c r="Z42" t="str">
        <f t="shared" si="3"/>
        <v>0.0242666470237317+0.0013644726592503i</v>
      </c>
      <c r="AA42" t="str">
        <f t="shared" si="4"/>
        <v>0.776910931536183+0.0694542246037944i</v>
      </c>
      <c r="AC42" t="str">
        <f t="shared" si="15"/>
        <v>0.237544-0.075262i</v>
      </c>
      <c r="AD42" t="str">
        <f t="shared" si="5"/>
        <v>0.089266-0.527016i</v>
      </c>
      <c r="AE42" t="str">
        <f t="shared" si="6"/>
        <v>-0.041295-0.01099i</v>
      </c>
      <c r="AF42" t="str">
        <f t="shared" si="16"/>
        <v>0.090093-0.525297i</v>
      </c>
      <c r="AH42" t="str">
        <f t="shared" si="17"/>
        <v>-0.0915197715044755+0.222510373883361i</v>
      </c>
      <c r="AI42" t="str">
        <f t="shared" si="18"/>
        <v>0.0538255488583261-0.683159922477047i</v>
      </c>
      <c r="AJ42" t="str">
        <f t="shared" si="19"/>
        <v>0.0571332548775477-0.0377711188689796i</v>
      </c>
      <c r="AK42" t="str">
        <f t="shared" si="20"/>
        <v>0.0550778154815558-0.681059263667343i</v>
      </c>
      <c r="AM42" t="str">
        <f t="shared" si="21"/>
        <v>1.00274468220299+0.00283625238751611i</v>
      </c>
      <c r="AN42" t="str">
        <f t="shared" si="22"/>
        <v>-0.0792566569344703+0.224697237822466i</v>
      </c>
      <c r="AO42" t="str">
        <f t="shared" si="23"/>
        <v>0.0513341727000614-0.680550049325186i</v>
      </c>
      <c r="AP42" t="str">
        <f t="shared" si="24"/>
        <v>0.0682541125259215-0.0352890529566181i</v>
      </c>
      <c r="AQ42" t="str">
        <f t="shared" si="25"/>
        <v>0.052476048863541-0.68273424703233i</v>
      </c>
      <c r="AR42">
        <f t="shared" si="7"/>
        <v>-12.458775381524529</v>
      </c>
      <c r="AS42">
        <f t="shared" si="31"/>
        <v>-3.3181583765711138</v>
      </c>
      <c r="AT42">
        <f t="shared" si="9"/>
        <v>-22.288579812582178</v>
      </c>
      <c r="AU42">
        <f t="shared" si="26"/>
        <v>-3.2893848819722384</v>
      </c>
      <c r="AW42" t="str">
        <f t="shared" si="10"/>
        <v>-0.0903906315139751+0.222354323994191i</v>
      </c>
      <c r="AX42" t="str">
        <f t="shared" si="11"/>
        <v>0.0509006069258527-0.681750907417151i</v>
      </c>
      <c r="AY42" t="str">
        <f t="shared" si="12"/>
        <v>0.0571784344311384-0.037690310520879i</v>
      </c>
      <c r="AZ42" t="str">
        <f t="shared" si="13"/>
        <v>0.0521584860660574-0.679660384980549i</v>
      </c>
      <c r="BA42">
        <f t="shared" si="27"/>
        <v>-12.394877138807514</v>
      </c>
      <c r="BB42">
        <f t="shared" si="28"/>
        <v>-3.303343624303956</v>
      </c>
      <c r="BC42">
        <f t="shared" si="29"/>
        <v>-23.2883337346723</v>
      </c>
      <c r="BD42">
        <f t="shared" si="30"/>
        <v>-3.3286588342320456</v>
      </c>
    </row>
    <row r="43" spans="1:56" x14ac:dyDescent="0.25">
      <c r="A43" s="3">
        <v>420</v>
      </c>
      <c r="B43">
        <v>0.78096500000000002</v>
      </c>
      <c r="C43">
        <v>0.567743</v>
      </c>
      <c r="D43">
        <v>-0.77685099999999996</v>
      </c>
      <c r="E43">
        <v>-0.53406900000000002</v>
      </c>
      <c r="F43">
        <v>2.0267E-2</v>
      </c>
      <c r="G43">
        <v>6.215E-3</v>
      </c>
      <c r="H43">
        <v>-2.562E-3</v>
      </c>
      <c r="I43">
        <v>-2.1259999999999999E-3</v>
      </c>
      <c r="J43">
        <v>0.78064599999999995</v>
      </c>
      <c r="K43">
        <v>-5.5953999999999997E-2</v>
      </c>
      <c r="M43">
        <v>0.209955</v>
      </c>
      <c r="N43">
        <v>-0.123891</v>
      </c>
      <c r="O43">
        <v>-1.4814000000000001E-2</v>
      </c>
      <c r="P43">
        <v>-0.53848499999999999</v>
      </c>
      <c r="R43">
        <v>-4.0594999999999999E-2</v>
      </c>
      <c r="S43">
        <v>6.7450000000000001E-3</v>
      </c>
      <c r="T43">
        <v>-1.2603E-2</v>
      </c>
      <c r="U43">
        <v>-0.53639300000000001</v>
      </c>
      <c r="W43" t="str">
        <f t="shared" si="0"/>
        <v>0.020267+0.006215i</v>
      </c>
      <c r="X43" t="str">
        <f t="shared" si="1"/>
        <v>0.00915429143634558-0.020111687231395i</v>
      </c>
      <c r="Y43" t="str">
        <f t="shared" si="2"/>
        <v>-0.778954926694715-0.551369470708121i</v>
      </c>
      <c r="Z43" t="str">
        <f t="shared" si="3"/>
        <v>0.0245757567350941-0.00667227482807707i</v>
      </c>
      <c r="AA43" t="str">
        <f t="shared" si="4"/>
        <v>0.780606204152673-0.0555153964747186i</v>
      </c>
      <c r="AC43" t="str">
        <f t="shared" si="15"/>
        <v>0.209955-0.123891i</v>
      </c>
      <c r="AD43" t="str">
        <f t="shared" si="5"/>
        <v>-0.014814-0.538485i</v>
      </c>
      <c r="AE43" t="str">
        <f t="shared" si="6"/>
        <v>-0.040595+0.006745i</v>
      </c>
      <c r="AF43" t="str">
        <f t="shared" si="16"/>
        <v>-0.012603-0.536393i</v>
      </c>
      <c r="AH43" t="str">
        <f t="shared" si="17"/>
        <v>-0.0834691180279283+0.226108491507828i</v>
      </c>
      <c r="AI43" t="str">
        <f t="shared" si="18"/>
        <v>0.0299305515203601-0.687700649456594i</v>
      </c>
      <c r="AJ43" t="str">
        <f t="shared" si="19"/>
        <v>0.0517321164117792-0.0372980626335523i</v>
      </c>
      <c r="AK43" t="str">
        <f t="shared" si="20"/>
        <v>0.032559076170227-0.684833744766143i</v>
      </c>
      <c r="AM43" t="str">
        <f t="shared" si="21"/>
        <v>1.00378789860285+0.00223030639373106i</v>
      </c>
      <c r="AN43" t="str">
        <f t="shared" si="22"/>
        <v>-0.0705317609414119+0.223390566094739i</v>
      </c>
      <c r="AO43" t="str">
        <f t="shared" si="23"/>
        <v>0.0281762193813648-0.684281737738166i</v>
      </c>
      <c r="AP43" t="str">
        <f t="shared" si="24"/>
        <v>0.0635755635681401-0.0393199676063808i</v>
      </c>
      <c r="AQ43" t="str">
        <f t="shared" si="25"/>
        <v>0.029440151581334-0.685342980674021i</v>
      </c>
      <c r="AR43">
        <f t="shared" si="7"/>
        <v>-12.606011364807033</v>
      </c>
      <c r="AS43">
        <f t="shared" si="31"/>
        <v>-3.2879438184434324</v>
      </c>
      <c r="AT43">
        <f t="shared" si="9"/>
        <v>-22.527504313580717</v>
      </c>
      <c r="AU43">
        <f t="shared" si="26"/>
        <v>-3.2738340199800171</v>
      </c>
      <c r="AW43" t="str">
        <f t="shared" si="10"/>
        <v>-0.0823121638624191+0.225563664121904i</v>
      </c>
      <c r="AX43" t="str">
        <f t="shared" si="11"/>
        <v>0.0272588645630751-0.685210458924165i</v>
      </c>
      <c r="AY43" t="str">
        <f t="shared" si="12"/>
        <v>0.0517978973639137-0.0372367833811882i</v>
      </c>
      <c r="AZ43" t="str">
        <f t="shared" si="13"/>
        <v>0.0298881113989498-0.682364178540783i</v>
      </c>
      <c r="BA43">
        <f t="shared" si="27"/>
        <v>-12.391686060640497</v>
      </c>
      <c r="BB43">
        <f t="shared" si="28"/>
        <v>-3.2766526787953016</v>
      </c>
      <c r="BC43">
        <f t="shared" si="29"/>
        <v>-23.904482531902826</v>
      </c>
      <c r="BD43">
        <f t="shared" si="30"/>
        <v>-3.3113515909995481</v>
      </c>
    </row>
    <row r="44" spans="1:56" x14ac:dyDescent="0.25">
      <c r="A44" s="3">
        <v>430</v>
      </c>
      <c r="B44">
        <v>0.87817800000000001</v>
      </c>
      <c r="C44">
        <v>0.40285799999999999</v>
      </c>
      <c r="D44">
        <v>-0.87448800000000004</v>
      </c>
      <c r="E44">
        <v>-0.34610999999999997</v>
      </c>
      <c r="F44">
        <v>1.8710000000000001E-2</v>
      </c>
      <c r="G44">
        <v>8.3899999999999999E-3</v>
      </c>
      <c r="H44">
        <v>-7.0730000000000003E-3</v>
      </c>
      <c r="I44">
        <v>1.2501999999999999E-2</v>
      </c>
      <c r="J44">
        <v>0.76654599999999995</v>
      </c>
      <c r="K44">
        <v>-0.176732</v>
      </c>
      <c r="M44">
        <v>0.17030100000000001</v>
      </c>
      <c r="N44">
        <v>-0.16409799999999999</v>
      </c>
      <c r="O44">
        <v>-0.118406</v>
      </c>
      <c r="P44">
        <v>-0.52788599999999997</v>
      </c>
      <c r="R44">
        <v>-3.6339000000000003E-2</v>
      </c>
      <c r="S44">
        <v>2.2436000000000001E-2</v>
      </c>
      <c r="T44">
        <v>-0.117951</v>
      </c>
      <c r="U44">
        <v>-0.52714899999999998</v>
      </c>
      <c r="W44" t="str">
        <f t="shared" si="0"/>
        <v>0.01871+0.00839i</v>
      </c>
      <c r="X44" t="str">
        <f t="shared" si="1"/>
        <v>0.00803312653264199-0.0262369183363515i</v>
      </c>
      <c r="Y44" t="str">
        <f t="shared" si="2"/>
        <v>-0.87672183989706-0.375087019628371i</v>
      </c>
      <c r="Z44" t="str">
        <f t="shared" si="3"/>
        <v>0.0231773888082553-0.0145857504746527i</v>
      </c>
      <c r="AA44" t="str">
        <f t="shared" si="4"/>
        <v>0.766824803793566-0.176210772843057i</v>
      </c>
      <c r="AC44" t="str">
        <f t="shared" si="15"/>
        <v>0.170301-0.164098i</v>
      </c>
      <c r="AD44" t="str">
        <f t="shared" si="5"/>
        <v>-0.118406-0.527886i</v>
      </c>
      <c r="AE44" t="str">
        <f t="shared" si="6"/>
        <v>-0.036339+0.022436i</v>
      </c>
      <c r="AF44" t="str">
        <f t="shared" si="16"/>
        <v>-0.117951-0.527149i</v>
      </c>
      <c r="AH44" t="str">
        <f t="shared" si="17"/>
        <v>-0.0750057969255034+0.228831644991522i</v>
      </c>
      <c r="AI44" t="str">
        <f t="shared" si="18"/>
        <v>0.00359012787229302-0.687579976788228i</v>
      </c>
      <c r="AJ44" t="str">
        <f t="shared" si="19"/>
        <v>0.0472810964177014-0.0362492686891532i</v>
      </c>
      <c r="AK44" t="str">
        <f t="shared" si="20"/>
        <v>0.00394394531379012-0.686537566004361i</v>
      </c>
      <c r="AM44" t="str">
        <f t="shared" si="21"/>
        <v>1.00498944695246+0.00194652916725115i</v>
      </c>
      <c r="AN44" t="str">
        <f t="shared" si="22"/>
        <v>-0.0628524784751359+0.221070126386043i</v>
      </c>
      <c r="AO44" t="str">
        <f t="shared" si="23"/>
        <v>0.00224329158217612-0.683391872989232i</v>
      </c>
      <c r="AP44" t="str">
        <f t="shared" si="24"/>
        <v>0.0583159684863547-0.0429294334117093i</v>
      </c>
      <c r="AQ44" t="str">
        <f t="shared" si="25"/>
        <v>0.00084071833142577-0.685738228359378i</v>
      </c>
      <c r="AR44">
        <f t="shared" si="7"/>
        <v>-12.771815840224477</v>
      </c>
      <c r="AS44">
        <f t="shared" si="31"/>
        <v>-3.3065570076406283</v>
      </c>
      <c r="AT44">
        <f t="shared" si="9"/>
        <v>-22.803631208738317</v>
      </c>
      <c r="AU44">
        <f t="shared" si="26"/>
        <v>-3.2768262506189103</v>
      </c>
      <c r="AW44" t="str">
        <f t="shared" si="10"/>
        <v>-0.0737401517645618+0.227881453911233i</v>
      </c>
      <c r="AX44" t="str">
        <f t="shared" si="11"/>
        <v>0.000981834366488924-0.68388981555196i</v>
      </c>
      <c r="AY44" t="str">
        <f t="shared" si="12"/>
        <v>0.0473635968113463-0.0361973995322032i</v>
      </c>
      <c r="AZ44" t="str">
        <f t="shared" si="13"/>
        <v>0.00133767095992827-0.682854351992818i</v>
      </c>
      <c r="BA44">
        <f t="shared" si="27"/>
        <v>-12.413335683264982</v>
      </c>
      <c r="BB44">
        <f t="shared" si="28"/>
        <v>-3.3002683228083258</v>
      </c>
      <c r="BC44">
        <f t="shared" si="29"/>
        <v>-24.493360985214835</v>
      </c>
      <c r="BD44">
        <f t="shared" si="30"/>
        <v>-3.3134217019017207</v>
      </c>
    </row>
    <row r="45" spans="1:56" x14ac:dyDescent="0.25">
      <c r="A45" s="3">
        <v>440</v>
      </c>
      <c r="B45">
        <v>0.94279800000000002</v>
      </c>
      <c r="C45">
        <v>0.220973</v>
      </c>
      <c r="D45">
        <v>-0.92577399999999999</v>
      </c>
      <c r="E45">
        <v>-0.14560300000000001</v>
      </c>
      <c r="F45">
        <v>1.7638999999999998E-2</v>
      </c>
      <c r="G45">
        <v>1.0718999999999999E-2</v>
      </c>
      <c r="H45">
        <v>-5.4749999999999998E-3</v>
      </c>
      <c r="I45">
        <v>2.8163000000000001E-2</v>
      </c>
      <c r="J45">
        <v>0.73180999999999996</v>
      </c>
      <c r="K45">
        <v>-0.29529899999999998</v>
      </c>
      <c r="M45">
        <v>0.12062299999999999</v>
      </c>
      <c r="N45">
        <v>-0.19292100000000001</v>
      </c>
      <c r="O45">
        <v>-0.22017200000000001</v>
      </c>
      <c r="P45">
        <v>-0.49776799999999999</v>
      </c>
      <c r="R45">
        <v>-3.0506999999999999E-2</v>
      </c>
      <c r="S45">
        <v>3.5424999999999998E-2</v>
      </c>
      <c r="T45">
        <v>-0.219085</v>
      </c>
      <c r="U45">
        <v>-0.49775700000000001</v>
      </c>
      <c r="W45" t="str">
        <f t="shared" si="0"/>
        <v>0.017639+0.010719i</v>
      </c>
      <c r="X45" t="str">
        <f t="shared" si="1"/>
        <v>0.00395448884745106-0.0296384729642439i</v>
      </c>
      <c r="Y45" t="str">
        <f t="shared" si="2"/>
        <v>-0.935049138442243-0.183665147089005i</v>
      </c>
      <c r="Z45" t="str">
        <f t="shared" si="3"/>
        <v>0.0203005970110973-0.022637140945921i</v>
      </c>
      <c r="AA45" t="str">
        <f t="shared" si="4"/>
        <v>0.732446354685683-0.294967593998424i</v>
      </c>
      <c r="AC45" t="str">
        <f t="shared" si="15"/>
        <v>0.120623-0.192921i</v>
      </c>
      <c r="AD45" t="str">
        <f t="shared" si="5"/>
        <v>-0.220172-0.497768i</v>
      </c>
      <c r="AE45" t="str">
        <f t="shared" si="6"/>
        <v>-0.030507+0.035425i</v>
      </c>
      <c r="AF45" t="str">
        <f t="shared" si="16"/>
        <v>-0.219085-0.497757i</v>
      </c>
      <c r="AH45" t="str">
        <f t="shared" si="17"/>
        <v>-0.064857160230345+0.230524783149454i</v>
      </c>
      <c r="AI45" t="str">
        <f t="shared" si="18"/>
        <v>-0.0231581885574392-0.68892269301646i</v>
      </c>
      <c r="AJ45" t="str">
        <f t="shared" si="19"/>
        <v>0.0445804246595136-0.0351787610939676i</v>
      </c>
      <c r="AK45" t="str">
        <f t="shared" si="20"/>
        <v>-0.0218864235659844-0.68839551521403i</v>
      </c>
      <c r="AM45" t="str">
        <f t="shared" si="21"/>
        <v>1.00563197600957+0.000929102454989932i</v>
      </c>
      <c r="AN45" t="str">
        <f t="shared" si="22"/>
        <v>-0.05503681265331+0.217889824962929i</v>
      </c>
      <c r="AO45" t="str">
        <f t="shared" si="23"/>
        <v>-0.0234582256956164-0.684380860230532i</v>
      </c>
      <c r="AP45" t="str">
        <f t="shared" si="24"/>
        <v>0.053543673081204-0.046425981395989i</v>
      </c>
      <c r="AQ45" t="str">
        <f t="shared" si="25"/>
        <v>-0.0247247315970841-0.686275788749502i</v>
      </c>
      <c r="AR45">
        <f t="shared" si="7"/>
        <v>-12.966653960848767</v>
      </c>
      <c r="AS45">
        <f t="shared" si="31"/>
        <v>-3.2889434366846872</v>
      </c>
      <c r="AT45">
        <f t="shared" si="9"/>
        <v>-22.990976363515571</v>
      </c>
      <c r="AU45">
        <f t="shared" si="26"/>
        <v>-3.2643930759184627</v>
      </c>
      <c r="AW45" t="str">
        <f t="shared" si="10"/>
        <v>-0.0637881744664653+0.229198359486424i</v>
      </c>
      <c r="AX45" t="str">
        <f t="shared" si="11"/>
        <v>-0.0249335944312562-0.68435178786372i</v>
      </c>
      <c r="AY45" t="str">
        <f t="shared" si="12"/>
        <v>0.0446704495885565-0.0351439709831769i</v>
      </c>
      <c r="AZ45" t="str">
        <f t="shared" si="13"/>
        <v>-0.0236686733627394-0.683831615305385i</v>
      </c>
      <c r="BA45">
        <f t="shared" si="27"/>
        <v>-12.471772831502632</v>
      </c>
      <c r="BB45">
        <f t="shared" si="28"/>
        <v>-3.2886507527128863</v>
      </c>
      <c r="BC45">
        <f t="shared" si="29"/>
        <v>-24.907238336317139</v>
      </c>
      <c r="BD45">
        <f t="shared" si="30"/>
        <v>-3.2958168442589306</v>
      </c>
    </row>
    <row r="46" spans="1:56" x14ac:dyDescent="0.25">
      <c r="A46" s="3">
        <v>450</v>
      </c>
      <c r="B46">
        <v>0.96827399999999997</v>
      </c>
      <c r="C46">
        <v>3.0887999999999999E-2</v>
      </c>
      <c r="D46">
        <v>-0.93303199999999997</v>
      </c>
      <c r="E46">
        <v>6.2170000000000003E-2</v>
      </c>
      <c r="F46">
        <v>1.7002E-2</v>
      </c>
      <c r="G46">
        <v>1.3566999999999999E-2</v>
      </c>
      <c r="H46">
        <v>2.5040000000000001E-3</v>
      </c>
      <c r="I46">
        <v>4.2459999999999998E-2</v>
      </c>
      <c r="J46">
        <v>0.67950200000000005</v>
      </c>
      <c r="K46">
        <v>-0.40710299999999999</v>
      </c>
      <c r="M46">
        <v>6.4272999999999997E-2</v>
      </c>
      <c r="N46">
        <v>-0.208203</v>
      </c>
      <c r="O46">
        <v>-0.313274</v>
      </c>
      <c r="P46">
        <v>-0.44833400000000001</v>
      </c>
      <c r="R46">
        <v>-2.3538E-2</v>
      </c>
      <c r="S46">
        <v>4.6797999999999999E-2</v>
      </c>
      <c r="T46">
        <v>-0.31248100000000001</v>
      </c>
      <c r="U46">
        <v>-0.44766099999999998</v>
      </c>
      <c r="W46" t="str">
        <f t="shared" si="0"/>
        <v>0.017002+0.013567i</v>
      </c>
      <c r="X46" t="str">
        <f t="shared" si="1"/>
        <v>-0.0000806379565228431-0.0346743357021731i</v>
      </c>
      <c r="Y46" t="str">
        <f t="shared" si="2"/>
        <v>-0.951795885538517+0.0156651214021224i</v>
      </c>
      <c r="Z46" t="str">
        <f t="shared" si="3"/>
        <v>0.0157604365356437-0.0301203611637015i</v>
      </c>
      <c r="AA46" t="str">
        <f t="shared" si="4"/>
        <v>0.680434023792224-0.407159011526082i</v>
      </c>
      <c r="AC46" t="str">
        <f t="shared" si="15"/>
        <v>0.064273-0.208203i</v>
      </c>
      <c r="AD46" t="str">
        <f t="shared" si="5"/>
        <v>-0.313274-0.448334i</v>
      </c>
      <c r="AE46" t="str">
        <f t="shared" si="6"/>
        <v>-0.023538+0.046798i</v>
      </c>
      <c r="AF46" t="str">
        <f t="shared" si="16"/>
        <v>-0.312481-0.447661i</v>
      </c>
      <c r="AH46" t="str">
        <f t="shared" si="17"/>
        <v>-0.0534854267341039+0.232121348341367i</v>
      </c>
      <c r="AI46" t="str">
        <f t="shared" si="18"/>
        <v>-0.0486968408485072-0.688033433388801i</v>
      </c>
      <c r="AJ46" t="str">
        <f t="shared" si="19"/>
        <v>0.0431561072680759-0.0342037140893746i</v>
      </c>
      <c r="AK46" t="str">
        <f t="shared" si="20"/>
        <v>-0.0482744819228808-0.68679162711057i</v>
      </c>
      <c r="AM46" t="str">
        <f t="shared" si="21"/>
        <v>1.00648359254984-0.000074494317639302i</v>
      </c>
      <c r="AN46" t="str">
        <f t="shared" si="22"/>
        <v>-0.0473814137091629+0.215312893412294i</v>
      </c>
      <c r="AO46" t="str">
        <f t="shared" si="23"/>
        <v>-0.0480559340761466-0.683047688389725i</v>
      </c>
      <c r="AP46" t="str">
        <f t="shared" si="24"/>
        <v>0.0486571567037361-0.0492894409668267i</v>
      </c>
      <c r="AQ46" t="str">
        <f t="shared" si="25"/>
        <v>-0.0503471508149632-0.683505939872079i</v>
      </c>
      <c r="AR46">
        <f t="shared" si="7"/>
        <v>-13.133222653270876</v>
      </c>
      <c r="AS46">
        <f t="shared" si="31"/>
        <v>-3.2895355869212795</v>
      </c>
      <c r="AT46">
        <f t="shared" si="9"/>
        <v>-23.190331886719633</v>
      </c>
      <c r="AU46">
        <f t="shared" si="26"/>
        <v>-3.2816538077930346</v>
      </c>
      <c r="AW46" t="str">
        <f t="shared" si="10"/>
        <v>-0.0526386171317776+0.23036288058645i</v>
      </c>
      <c r="AX46" t="str">
        <f t="shared" si="11"/>
        <v>-0.0495506833391822-0.682446744794254i</v>
      </c>
      <c r="AY46" t="str">
        <f t="shared" si="12"/>
        <v>0.0432586147751838-0.0341797566382704i</v>
      </c>
      <c r="AZ46" t="str">
        <f t="shared" si="13"/>
        <v>-0.0491294563859001-0.681215625985684i</v>
      </c>
      <c r="BA46">
        <f t="shared" si="27"/>
        <v>-12.53071073000527</v>
      </c>
      <c r="BB46">
        <f t="shared" si="28"/>
        <v>-3.2957895214659754</v>
      </c>
      <c r="BC46">
        <f t="shared" si="29"/>
        <v>-25.171887769672058</v>
      </c>
      <c r="BD46">
        <f t="shared" si="30"/>
        <v>-3.3117774103587743</v>
      </c>
    </row>
    <row r="47" spans="1:56" x14ac:dyDescent="0.25">
      <c r="A47" s="3">
        <v>460</v>
      </c>
      <c r="B47">
        <v>0.95614500000000002</v>
      </c>
      <c r="C47">
        <v>-0.16429199999999999</v>
      </c>
      <c r="D47">
        <v>-0.89449900000000004</v>
      </c>
      <c r="E47">
        <v>0.26357999999999998</v>
      </c>
      <c r="F47">
        <v>1.7083999999999998E-2</v>
      </c>
      <c r="G47">
        <v>1.6775000000000002E-2</v>
      </c>
      <c r="H47">
        <v>1.5914000000000001E-2</v>
      </c>
      <c r="I47">
        <v>5.2879000000000002E-2</v>
      </c>
      <c r="J47">
        <v>0.60694899999999996</v>
      </c>
      <c r="K47">
        <v>-0.51104099999999997</v>
      </c>
      <c r="M47">
        <v>5.6699999999999997E-3</v>
      </c>
      <c r="N47">
        <v>-0.20727599999999999</v>
      </c>
      <c r="O47">
        <v>-0.39711299999999999</v>
      </c>
      <c r="P47">
        <v>-0.37948700000000002</v>
      </c>
      <c r="R47">
        <v>-1.5159000000000001E-2</v>
      </c>
      <c r="S47">
        <v>5.7116E-2</v>
      </c>
      <c r="T47">
        <v>-0.396318</v>
      </c>
      <c r="U47">
        <v>-0.379438</v>
      </c>
      <c r="W47" t="str">
        <f t="shared" si="0"/>
        <v>0.017084+0.016775i</v>
      </c>
      <c r="X47" t="str">
        <f t="shared" si="1"/>
        <v>-0.00629845148358776-0.0369779012242148i</v>
      </c>
      <c r="Y47" t="str">
        <f t="shared" si="2"/>
        <v>-0.926450892210407+0.214651063186734i</v>
      </c>
      <c r="Z47" t="str">
        <f t="shared" si="3"/>
        <v>0.00978629189752537-0.0367580289629355i</v>
      </c>
      <c r="AA47" t="str">
        <f t="shared" si="4"/>
        <v>0.60787801581537-0.511688003905286i</v>
      </c>
      <c r="AC47" t="str">
        <f t="shared" si="15"/>
        <v>0.00567-0.207276i</v>
      </c>
      <c r="AD47" t="str">
        <f t="shared" si="5"/>
        <v>-0.397113-0.379487i</v>
      </c>
      <c r="AE47" t="str">
        <f t="shared" si="6"/>
        <v>-0.015159+0.057116i</v>
      </c>
      <c r="AF47" t="str">
        <f t="shared" si="16"/>
        <v>-0.396318-0.379438i</v>
      </c>
      <c r="AH47" t="str">
        <f t="shared" si="17"/>
        <v>-0.0414847874617236+0.232226282120524i</v>
      </c>
      <c r="AI47" t="str">
        <f t="shared" si="18"/>
        <v>-0.0747890120377373-0.687235974019041i</v>
      </c>
      <c r="AJ47" t="str">
        <f t="shared" si="19"/>
        <v>0.0426043530107071-0.0336725136671182i</v>
      </c>
      <c r="AK47" t="str">
        <f t="shared" si="20"/>
        <v>-0.0740632698133262-0.686544464243688i</v>
      </c>
      <c r="AM47" t="str">
        <f t="shared" si="21"/>
        <v>1.00666283743907-0.0015112598036487i</v>
      </c>
      <c r="AN47" t="str">
        <f t="shared" si="22"/>
        <v>-0.0403525804902244+0.212315668570675i</v>
      </c>
      <c r="AO47" t="str">
        <f t="shared" si="23"/>
        <v>-0.0728547802628743-0.682363369302752i</v>
      </c>
      <c r="AP47" t="str">
        <f t="shared" si="24"/>
        <v>0.0435763472372227-0.0516972138845108i</v>
      </c>
      <c r="AQ47" t="str">
        <f t="shared" si="25"/>
        <v>-0.0751428185464036-0.682328971610396i</v>
      </c>
      <c r="AR47">
        <f t="shared" si="7"/>
        <v>-13.306247784201091</v>
      </c>
      <c r="AS47">
        <f t="shared" si="31"/>
        <v>-3.2704586799320872</v>
      </c>
      <c r="AT47">
        <f t="shared" si="9"/>
        <v>-23.399412795099149</v>
      </c>
      <c r="AU47">
        <f t="shared" si="26"/>
        <v>-3.2677695907530167</v>
      </c>
      <c r="AW47" t="str">
        <f t="shared" si="10"/>
        <v>-0.0411046465082069+0.2301923510916i</v>
      </c>
      <c r="AX47" t="str">
        <f t="shared" si="11"/>
        <v>-0.0741812240535479-0.681203035068462i</v>
      </c>
      <c r="AY47" t="str">
        <f t="shared" si="12"/>
        <v>0.0427148981516626-0.0336652306217811i</v>
      </c>
      <c r="AZ47" t="str">
        <f t="shared" si="13"/>
        <v>-0.073461798779715-0.680517641354413i</v>
      </c>
      <c r="BA47">
        <f t="shared" si="27"/>
        <v>-12.621865019411496</v>
      </c>
      <c r="BB47">
        <f t="shared" si="28"/>
        <v>-3.2832700759229594</v>
      </c>
      <c r="BC47">
        <f t="shared" si="29"/>
        <v>-25.290150037088083</v>
      </c>
      <c r="BD47">
        <f t="shared" si="30"/>
        <v>-3.2928957412551081</v>
      </c>
    </row>
    <row r="48" spans="1:56" x14ac:dyDescent="0.25">
      <c r="A48" s="3">
        <v>470</v>
      </c>
      <c r="B48">
        <v>0.90488400000000002</v>
      </c>
      <c r="C48">
        <v>-0.35185699999999998</v>
      </c>
      <c r="D48">
        <v>-0.81453699999999996</v>
      </c>
      <c r="E48">
        <v>0.450432</v>
      </c>
      <c r="F48">
        <v>1.7818000000000001E-2</v>
      </c>
      <c r="G48">
        <v>2.0017E-2</v>
      </c>
      <c r="H48">
        <v>3.2507000000000001E-2</v>
      </c>
      <c r="I48">
        <v>5.7395000000000002E-2</v>
      </c>
      <c r="J48">
        <v>0.52147299999999996</v>
      </c>
      <c r="K48">
        <v>-0.60053999999999996</v>
      </c>
      <c r="M48">
        <v>-5.0652999999999997E-2</v>
      </c>
      <c r="N48">
        <v>-0.18982099999999999</v>
      </c>
      <c r="O48">
        <v>-0.465061</v>
      </c>
      <c r="P48">
        <v>-0.295987</v>
      </c>
      <c r="R48">
        <v>-5.4289999999999998E-3</v>
      </c>
      <c r="S48">
        <v>6.6795999999999994E-2</v>
      </c>
      <c r="T48">
        <v>-0.46453800000000001</v>
      </c>
      <c r="U48">
        <v>-0.29602000000000001</v>
      </c>
      <c r="W48" t="str">
        <f t="shared" si="0"/>
        <v>0.017818+0.020017i</v>
      </c>
      <c r="X48" t="str">
        <f t="shared" si="1"/>
        <v>-0.0130842902127599-0.0401521105712359i</v>
      </c>
      <c r="Y48" t="str">
        <f t="shared" si="2"/>
        <v>-0.86052784505156+0.402625864777404i</v>
      </c>
      <c r="Z48" t="str">
        <f t="shared" si="3"/>
        <v>0.00265476239749146-0.0422616098962767i</v>
      </c>
      <c r="AA48" t="str">
        <f t="shared" si="4"/>
        <v>0.522107935164237-0.601812681494616i</v>
      </c>
      <c r="AC48" t="str">
        <f t="shared" si="15"/>
        <v>-0.050653-0.189821i</v>
      </c>
      <c r="AD48" t="str">
        <f t="shared" si="5"/>
        <v>-0.465061-0.295987i</v>
      </c>
      <c r="AE48" t="str">
        <f t="shared" si="6"/>
        <v>-0.005429+0.066796i</v>
      </c>
      <c r="AF48" t="str">
        <f t="shared" si="16"/>
        <v>-0.464538-0.29602i</v>
      </c>
      <c r="AH48" t="str">
        <f t="shared" si="17"/>
        <v>-0.0283232415088964+0.230596059773396i</v>
      </c>
      <c r="AI48" t="str">
        <f t="shared" si="18"/>
        <v>-0.101899551718099-0.684363171669035i</v>
      </c>
      <c r="AJ48" t="str">
        <f t="shared" si="19"/>
        <v>0.0430295236382739-0.0342280624660268i</v>
      </c>
      <c r="AK48" t="str">
        <f t="shared" si="20"/>
        <v>-0.101438093443139-0.683894472717401i</v>
      </c>
      <c r="AM48" t="str">
        <f t="shared" si="21"/>
        <v>1.00682565323476-0.0030237341169406i</v>
      </c>
      <c r="AN48" t="str">
        <f t="shared" si="22"/>
        <v>-0.0330433918365404+0.208947193279272i</v>
      </c>
      <c r="AO48" t="str">
        <f t="shared" si="23"/>
        <v>-0.0986784067392127-0.679672418242985i</v>
      </c>
      <c r="AP48" t="str">
        <f t="shared" si="24"/>
        <v>0.0386149367728077-0.053866378917965i</v>
      </c>
      <c r="AQ48" t="str">
        <f t="shared" si="25"/>
        <v>-0.101212482808513-0.679162758450972i</v>
      </c>
      <c r="AR48">
        <f t="shared" si="7"/>
        <v>-13.491992418794146</v>
      </c>
      <c r="AS48">
        <f t="shared" si="31"/>
        <v>-3.2634146725375741</v>
      </c>
      <c r="AT48">
        <f t="shared" si="9"/>
        <v>-23.572684440836788</v>
      </c>
      <c r="AU48">
        <f t="shared" si="26"/>
        <v>-3.2651275878263601</v>
      </c>
      <c r="AW48" t="str">
        <f t="shared" si="10"/>
        <v>-0.0284782838642163+0.228343684745834i</v>
      </c>
      <c r="AX48" t="str">
        <f t="shared" si="11"/>
        <v>-0.0996651799697465-0.67802152332546i</v>
      </c>
      <c r="AY48" t="str">
        <f t="shared" si="12"/>
        <v>0.0431569552107006-0.0342391597867441i</v>
      </c>
      <c r="AZ48" t="str">
        <f t="shared" si="13"/>
        <v>-0.0992089889127794-0.677556445231658i</v>
      </c>
      <c r="BA48">
        <f t="shared" si="27"/>
        <v>-12.761188538451208</v>
      </c>
      <c r="BB48">
        <f t="shared" si="28"/>
        <v>-3.2822906318547398</v>
      </c>
      <c r="BC48">
        <f t="shared" si="29"/>
        <v>-25.178637931881362</v>
      </c>
      <c r="BD48">
        <f t="shared" si="30"/>
        <v>-3.2889646477247876</v>
      </c>
    </row>
    <row r="49" spans="1:56" x14ac:dyDescent="0.25">
      <c r="A49" s="3">
        <v>480</v>
      </c>
      <c r="B49">
        <v>0.81439399999999995</v>
      </c>
      <c r="C49">
        <v>-0.52923200000000004</v>
      </c>
      <c r="D49">
        <v>-0.69688600000000001</v>
      </c>
      <c r="E49">
        <v>0.61407</v>
      </c>
      <c r="F49">
        <v>1.9508000000000001E-2</v>
      </c>
      <c r="G49">
        <v>2.2967999999999999E-2</v>
      </c>
      <c r="H49">
        <v>4.9932999999999998E-2</v>
      </c>
      <c r="I49">
        <v>5.5215E-2</v>
      </c>
      <c r="J49">
        <v>0.421236</v>
      </c>
      <c r="K49">
        <v>-0.67569599999999996</v>
      </c>
      <c r="M49">
        <v>-9.9609000000000003E-2</v>
      </c>
      <c r="N49">
        <v>-0.15715399999999999</v>
      </c>
      <c r="O49">
        <v>-0.51542600000000005</v>
      </c>
      <c r="P49">
        <v>-0.19930800000000001</v>
      </c>
      <c r="R49">
        <v>6.692E-3</v>
      </c>
      <c r="S49">
        <v>7.5429999999999997E-2</v>
      </c>
      <c r="T49">
        <v>-0.51459299999999997</v>
      </c>
      <c r="U49">
        <v>-0.20056199999999999</v>
      </c>
      <c r="W49" t="str">
        <f t="shared" si="0"/>
        <v>0.019508+0.022968i</v>
      </c>
      <c r="X49" t="str">
        <f t="shared" si="1"/>
        <v>-0.0206472994308083-0.0413610308704158i</v>
      </c>
      <c r="Y49" t="str">
        <f t="shared" si="2"/>
        <v>-0.755634189498001+0.57367586563877i</v>
      </c>
      <c r="Z49" t="str">
        <f t="shared" si="3"/>
        <v>-0.00505278901972491-0.0465420700071895i</v>
      </c>
      <c r="AA49" t="str">
        <f t="shared" si="4"/>
        <v>0.421212410029549-0.677419068598179i</v>
      </c>
      <c r="AC49" t="str">
        <f t="shared" si="15"/>
        <v>-0.099609-0.157154i</v>
      </c>
      <c r="AD49" t="str">
        <f t="shared" si="5"/>
        <v>-0.515426-0.199308i</v>
      </c>
      <c r="AE49" t="str">
        <f t="shared" si="6"/>
        <v>0.006692+0.07543i</v>
      </c>
      <c r="AF49" t="str">
        <f t="shared" si="16"/>
        <v>-0.514593-0.200562i</v>
      </c>
      <c r="AH49" t="str">
        <f t="shared" si="17"/>
        <v>-0.0148016426392328+0.227134580768617i</v>
      </c>
      <c r="AI49" t="str">
        <f t="shared" si="18"/>
        <v>-0.129006224676595-0.680652492037626i</v>
      </c>
      <c r="AJ49" t="str">
        <f t="shared" si="19"/>
        <v>0.0441961608551333-0.0358741432564478i</v>
      </c>
      <c r="AK49" t="str">
        <f t="shared" si="20"/>
        <v>-0.12711981520806-0.680595775415321i</v>
      </c>
      <c r="AM49" t="str">
        <f t="shared" si="21"/>
        <v>1.00640158259663-0.00458223897512015i</v>
      </c>
      <c r="AN49" t="str">
        <f t="shared" si="22"/>
        <v>-0.0256667543821303+0.205258305274262i</v>
      </c>
      <c r="AO49" t="str">
        <f t="shared" si="23"/>
        <v>-0.124507031633971-0.676650482474597i</v>
      </c>
      <c r="AP49" t="str">
        <f t="shared" si="24"/>
        <v>0.0341444180024822-0.0558051305183675i</v>
      </c>
      <c r="AQ49" t="str">
        <f t="shared" si="25"/>
        <v>-0.125562257199512-0.67574148080362i</v>
      </c>
      <c r="AR49">
        <f t="shared" si="7"/>
        <v>-13.686602086148135</v>
      </c>
      <c r="AS49">
        <f t="shared" si="31"/>
        <v>-3.2481039211590943</v>
      </c>
      <c r="AT49">
        <f t="shared" si="9"/>
        <v>-23.685507645017665</v>
      </c>
      <c r="AU49">
        <f t="shared" si="26"/>
        <v>-3.2569707112308004</v>
      </c>
      <c r="AW49" t="str">
        <f t="shared" si="10"/>
        <v>-0.015567623138899+0.224889643953882i</v>
      </c>
      <c r="AX49" t="str">
        <f t="shared" si="11"/>
        <v>-0.125042535459264-0.674618463801973i</v>
      </c>
      <c r="AY49" t="str">
        <f t="shared" si="12"/>
        <v>0.0443414642320898-0.0359119877411115i</v>
      </c>
      <c r="AZ49" t="str">
        <f t="shared" si="13"/>
        <v>-0.123174505928283-0.67455474832949i</v>
      </c>
      <c r="BA49">
        <f t="shared" si="27"/>
        <v>-12.939849705928111</v>
      </c>
      <c r="BB49">
        <f t="shared" si="28"/>
        <v>-3.2721363152616494</v>
      </c>
      <c r="BC49">
        <f t="shared" si="29"/>
        <v>-24.873374372644818</v>
      </c>
      <c r="BD49">
        <f t="shared" si="30"/>
        <v>-3.2772100751999216</v>
      </c>
    </row>
    <row r="50" spans="1:56" x14ac:dyDescent="0.25">
      <c r="A50" s="3">
        <v>490</v>
      </c>
      <c r="B50">
        <v>0.68704900000000002</v>
      </c>
      <c r="C50">
        <v>-0.68705899999999998</v>
      </c>
      <c r="D50">
        <v>-0.55288700000000002</v>
      </c>
      <c r="E50">
        <v>0.74544999999999995</v>
      </c>
      <c r="F50">
        <v>2.1756999999999999E-2</v>
      </c>
      <c r="G50">
        <v>2.6124999999999999E-2</v>
      </c>
      <c r="H50">
        <v>6.5571000000000004E-2</v>
      </c>
      <c r="I50">
        <v>4.6495000000000002E-2</v>
      </c>
      <c r="J50">
        <v>0.311164</v>
      </c>
      <c r="K50">
        <v>-0.73496799999999995</v>
      </c>
      <c r="M50">
        <v>-0.13639999999999999</v>
      </c>
      <c r="N50">
        <v>-0.111817</v>
      </c>
      <c r="O50">
        <v>-0.545373</v>
      </c>
      <c r="P50">
        <v>-9.4168000000000002E-2</v>
      </c>
      <c r="R50">
        <v>2.1232999999999998E-2</v>
      </c>
      <c r="S50">
        <v>8.2350999999999994E-2</v>
      </c>
      <c r="T50">
        <v>-0.54543600000000003</v>
      </c>
      <c r="U50">
        <v>-9.5942E-2</v>
      </c>
      <c r="W50" t="str">
        <f t="shared" si="0"/>
        <v>0.021757+0.026125i</v>
      </c>
      <c r="X50" t="str">
        <f t="shared" si="1"/>
        <v>-0.0288619606412679-0.0382971527371268i</v>
      </c>
      <c r="Y50" t="str">
        <f t="shared" si="2"/>
        <v>-0.618777451903376+0.718078900800808i</v>
      </c>
      <c r="Z50" t="str">
        <f t="shared" si="3"/>
        <v>-0.0140100449518012-0.0490883952318302i</v>
      </c>
      <c r="AA50" t="str">
        <f t="shared" si="4"/>
        <v>0.310187513357284-0.736660316906999i</v>
      </c>
      <c r="AC50" t="str">
        <f t="shared" si="15"/>
        <v>-0.1364-0.111817i</v>
      </c>
      <c r="AD50" t="str">
        <f t="shared" si="5"/>
        <v>-0.545373-0.094168i</v>
      </c>
      <c r="AE50" t="str">
        <f t="shared" si="6"/>
        <v>0.021233+0.082351i</v>
      </c>
      <c r="AF50" t="str">
        <f t="shared" si="16"/>
        <v>-0.545436-0.095942i</v>
      </c>
      <c r="AH50" t="str">
        <f t="shared" si="17"/>
        <v>-0.00132356598740515+0.221390703182925i</v>
      </c>
      <c r="AI50" t="str">
        <f t="shared" si="18"/>
        <v>-0.156206688794509-0.674557355986627i</v>
      </c>
      <c r="AJ50" t="str">
        <f t="shared" si="19"/>
        <v>0.0452953911958861-0.0383018728394395i</v>
      </c>
      <c r="AK50" t="str">
        <f t="shared" si="20"/>
        <v>-0.154191781321037-0.675491299519421i</v>
      </c>
      <c r="AM50" t="str">
        <f t="shared" si="21"/>
        <v>1.00504801249832-0.00589869544439928i</v>
      </c>
      <c r="AN50" t="str">
        <f t="shared" si="22"/>
        <v>-0.0186063783246551+0.201401252132228i</v>
      </c>
      <c r="AO50" t="str">
        <f t="shared" si="23"/>
        <v>-0.150727664416716-0.672044197838386i</v>
      </c>
      <c r="AP50" t="str">
        <f t="shared" si="24"/>
        <v>0.0292932759956454-0.0567058505372286i</v>
      </c>
      <c r="AQ50" t="str">
        <f t="shared" si="25"/>
        <v>-0.151335843547662-0.670887613094589i</v>
      </c>
      <c r="AR50">
        <f t="shared" si="7"/>
        <v>-13.881847281956187</v>
      </c>
      <c r="AS50">
        <f t="shared" si="31"/>
        <v>-3.238898955217083</v>
      </c>
      <c r="AT50">
        <f t="shared" si="9"/>
        <v>-23.900163403711957</v>
      </c>
      <c r="AU50">
        <f t="shared" si="26"/>
        <v>-3.2514553721459274</v>
      </c>
      <c r="AW50" t="str">
        <f t="shared" si="10"/>
        <v>-0.00269209250401733+0.21950415725863i</v>
      </c>
      <c r="AX50" t="str">
        <f t="shared" si="11"/>
        <v>-0.150677427802289-0.669807869770404i</v>
      </c>
      <c r="AY50" t="str">
        <f t="shared" si="12"/>
        <v>0.0454456140998047-0.038379749483953i</v>
      </c>
      <c r="AZ50" t="str">
        <f t="shared" si="13"/>
        <v>-0.148673794429297-0.670721332300057i</v>
      </c>
      <c r="BA50">
        <f t="shared" si="27"/>
        <v>-13.170491802170911</v>
      </c>
      <c r="BB50">
        <f t="shared" si="28"/>
        <v>-3.2665992567697022</v>
      </c>
      <c r="BC50">
        <f t="shared" si="29"/>
        <v>-24.512042415032003</v>
      </c>
      <c r="BD50">
        <f t="shared" si="30"/>
        <v>-3.2608468300042008</v>
      </c>
    </row>
    <row r="51" spans="1:56" x14ac:dyDescent="0.25">
      <c r="A51" s="3">
        <v>500</v>
      </c>
      <c r="B51">
        <v>0.52913200000000005</v>
      </c>
      <c r="C51">
        <v>-0.81406900000000004</v>
      </c>
      <c r="D51">
        <v>-0.38660600000000001</v>
      </c>
      <c r="E51">
        <v>0.84313499999999997</v>
      </c>
      <c r="F51">
        <v>2.4584999999999999E-2</v>
      </c>
      <c r="G51">
        <v>2.8773E-2</v>
      </c>
      <c r="H51">
        <v>7.6751E-2</v>
      </c>
      <c r="I51">
        <v>3.2108999999999999E-2</v>
      </c>
      <c r="J51">
        <v>0.19279499999999999</v>
      </c>
      <c r="K51">
        <v>-0.77559599999999995</v>
      </c>
      <c r="M51">
        <v>-0.15790799999999999</v>
      </c>
      <c r="N51">
        <v>-5.9117000000000003E-2</v>
      </c>
      <c r="O51">
        <v>-0.55352000000000001</v>
      </c>
      <c r="P51">
        <v>1.3632999999999999E-2</v>
      </c>
      <c r="R51">
        <v>3.8677999999999997E-2</v>
      </c>
      <c r="S51">
        <v>8.6167999999999995E-2</v>
      </c>
      <c r="T51">
        <v>-0.55427199999999999</v>
      </c>
      <c r="U51">
        <v>1.2572E-2</v>
      </c>
      <c r="W51" t="str">
        <f t="shared" si="0"/>
        <v>0.024585+0.028773i</v>
      </c>
      <c r="X51" t="str">
        <f t="shared" si="1"/>
        <v>-0.0370126817733792-0.0358809662649917i</v>
      </c>
      <c r="Y51" t="str">
        <f t="shared" si="2"/>
        <v>-0.455630377080569+0.829749791154865i</v>
      </c>
      <c r="Z51" t="str">
        <f t="shared" si="3"/>
        <v>-0.023592115608749-0.049983401070491i</v>
      </c>
      <c r="AA51" t="str">
        <f t="shared" si="4"/>
        <v>0.190881002647395-0.776829615585748i</v>
      </c>
      <c r="AC51" t="str">
        <f t="shared" si="15"/>
        <v>-0.157908-0.059117i</v>
      </c>
      <c r="AD51" t="str">
        <f t="shared" si="5"/>
        <v>-0.55352+0.013633i</v>
      </c>
      <c r="AE51" t="str">
        <f t="shared" si="6"/>
        <v>0.038678+0.086168i</v>
      </c>
      <c r="AF51" t="str">
        <f t="shared" si="16"/>
        <v>-0.554272+0.012572i</v>
      </c>
      <c r="AH51" t="str">
        <f t="shared" si="17"/>
        <v>0.0114081358874027+0.213672975436454i</v>
      </c>
      <c r="AI51" t="str">
        <f t="shared" si="18"/>
        <v>-0.181664331090403-0.667899008902969i</v>
      </c>
      <c r="AJ51" t="str">
        <f t="shared" si="19"/>
        <v>0.0459804008978151-0.0422332946304373i</v>
      </c>
      <c r="AK51" t="str">
        <f t="shared" si="20"/>
        <v>-0.180600611897554-0.669128421076379i</v>
      </c>
      <c r="AM51" t="str">
        <f t="shared" si="21"/>
        <v>1.00377037051456-0.00693158366605007i</v>
      </c>
      <c r="AN51" t="str">
        <f t="shared" si="22"/>
        <v>-0.0118067654890243+0.197174620941139i</v>
      </c>
      <c r="AO51" t="str">
        <f t="shared" si="23"/>
        <v>-0.175564794379334-0.666808247178998i</v>
      </c>
      <c r="AP51" t="str">
        <f t="shared" si="24"/>
        <v>0.0243944475395628-0.0575204227060602i</v>
      </c>
      <c r="AQ51" t="str">
        <f t="shared" si="25"/>
        <v>-0.17656305490839-0.665236520611383i</v>
      </c>
      <c r="AR51">
        <f t="shared" si="7"/>
        <v>-14.087435567570999</v>
      </c>
      <c r="AS51">
        <f t="shared" si="31"/>
        <v>-3.22889452526677</v>
      </c>
      <c r="AT51">
        <f t="shared" si="9"/>
        <v>-24.085248893340456</v>
      </c>
      <c r="AU51">
        <f t="shared" si="26"/>
        <v>-3.2448365107048414</v>
      </c>
      <c r="AW51" t="str">
        <f t="shared" si="10"/>
        <v>0.0095735852413687+0.212215204938075i</v>
      </c>
      <c r="AX51" t="str">
        <f t="shared" si="11"/>
        <v>-0.174869876983727-0.66453928075122i</v>
      </c>
      <c r="AY51" t="str">
        <f t="shared" si="12"/>
        <v>0.0461324908386079-0.0423655969210647i</v>
      </c>
      <c r="AZ51" t="str">
        <f t="shared" si="13"/>
        <v>-0.17380380162204-0.665751046673316i</v>
      </c>
      <c r="BA51">
        <f t="shared" si="27"/>
        <v>-13.455640495569696</v>
      </c>
      <c r="BB51">
        <f t="shared" si="28"/>
        <v>-3.2588143993246366</v>
      </c>
      <c r="BC51">
        <f t="shared" si="29"/>
        <v>-24.063760998305991</v>
      </c>
      <c r="BD51">
        <f t="shared" si="30"/>
        <v>-3.247421911641617</v>
      </c>
    </row>
    <row r="52" spans="1:56" x14ac:dyDescent="0.25">
      <c r="A52" s="3">
        <v>510</v>
      </c>
      <c r="B52">
        <v>0.340341</v>
      </c>
      <c r="C52">
        <v>-0.90771100000000005</v>
      </c>
      <c r="D52">
        <v>-0.20577699999999999</v>
      </c>
      <c r="E52">
        <v>0.90452100000000002</v>
      </c>
      <c r="F52">
        <v>2.7854E-2</v>
      </c>
      <c r="G52">
        <v>3.0994000000000001E-2</v>
      </c>
      <c r="H52">
        <v>8.1577999999999998E-2</v>
      </c>
      <c r="I52">
        <v>1.4128999999999999E-2</v>
      </c>
      <c r="J52">
        <v>6.6083000000000003E-2</v>
      </c>
      <c r="K52">
        <v>-0.79798999999999998</v>
      </c>
      <c r="M52">
        <v>-0.16311500000000001</v>
      </c>
      <c r="N52">
        <v>-3.7100000000000002E-3</v>
      </c>
      <c r="O52">
        <v>-0.53994799999999998</v>
      </c>
      <c r="P52">
        <v>0.12242500000000001</v>
      </c>
      <c r="R52">
        <v>5.8223999999999998E-2</v>
      </c>
      <c r="S52">
        <v>8.5722000000000007E-2</v>
      </c>
      <c r="T52">
        <v>-0.54157699999999998</v>
      </c>
      <c r="U52">
        <v>0.12091399999999999</v>
      </c>
      <c r="W52" t="str">
        <f t="shared" si="0"/>
        <v>0.027854+0.030994i</v>
      </c>
      <c r="X52" t="str">
        <f t="shared" si="1"/>
        <v>-0.0449924638228847-0.0299546667545733i</v>
      </c>
      <c r="Y52" t="str">
        <f t="shared" si="2"/>
        <v>-0.270308844501525+0.905830793197271i</v>
      </c>
      <c r="Z52" t="str">
        <f t="shared" si="3"/>
        <v>-0.0335050025105819-0.0492490139990123i</v>
      </c>
      <c r="AA52" t="str">
        <f t="shared" si="4"/>
        <v>0.0635117684205884-0.798177028892733i</v>
      </c>
      <c r="AC52" t="str">
        <f t="shared" si="15"/>
        <v>-0.163115-0.00371i</v>
      </c>
      <c r="AD52" t="str">
        <f t="shared" si="5"/>
        <v>-0.539948+0.122425i</v>
      </c>
      <c r="AE52" t="str">
        <f t="shared" si="6"/>
        <v>0.058224+0.085722i</v>
      </c>
      <c r="AF52" t="str">
        <f t="shared" si="16"/>
        <v>-0.541577+0.120914i</v>
      </c>
      <c r="AH52" t="str">
        <f t="shared" si="17"/>
        <v>0.0225881171833707+0.204081417338656i</v>
      </c>
      <c r="AI52" t="str">
        <f t="shared" si="18"/>
        <v>-0.205904995018302-0.660092423820633i</v>
      </c>
      <c r="AJ52" t="str">
        <f t="shared" si="19"/>
        <v>0.0462905096704638-0.0473407776622922i</v>
      </c>
      <c r="AK52" t="str">
        <f t="shared" si="20"/>
        <v>-0.204185216693526-0.66227016898214i</v>
      </c>
      <c r="AM52" t="str">
        <f t="shared" si="21"/>
        <v>1.00196561929978-0.00741985584169233i</v>
      </c>
      <c r="AN52" t="str">
        <f t="shared" si="22"/>
        <v>-0.00565259055566971+0.192588893436703i</v>
      </c>
      <c r="AO52" t="str">
        <f t="shared" si="23"/>
        <v>-0.199739219938027-0.66082333593307i</v>
      </c>
      <c r="AP52" t="str">
        <f t="shared" si="24"/>
        <v>0.0198601085910256-0.0581511415624221i</v>
      </c>
      <c r="AQ52" t="str">
        <f t="shared" si="25"/>
        <v>-0.19930865433102-0.659283798206419i</v>
      </c>
      <c r="AR52">
        <f t="shared" si="7"/>
        <v>-14.303635602451179</v>
      </c>
      <c r="AS52">
        <f t="shared" si="31"/>
        <v>-3.218612370173402</v>
      </c>
      <c r="AT52">
        <f t="shared" si="9"/>
        <v>-24.22970409181076</v>
      </c>
      <c r="AU52">
        <f t="shared" si="26"/>
        <v>-3.2387448407164303</v>
      </c>
      <c r="AW52" t="str">
        <f t="shared" si="10"/>
        <v>0.0204799686314224+0.203247393347421i</v>
      </c>
      <c r="AX52" t="str">
        <f t="shared" si="11"/>
        <v>-0.198399903414121-0.658691117943947i</v>
      </c>
      <c r="AY52" t="str">
        <f t="shared" si="12"/>
        <v>0.0464176680241606-0.0475417168708631i</v>
      </c>
      <c r="AZ52" t="str">
        <f t="shared" si="13"/>
        <v>-0.196667760184274-0.660840829490753i</v>
      </c>
      <c r="BA52">
        <f t="shared" si="27"/>
        <v>-13.795627301881234</v>
      </c>
      <c r="BB52">
        <f t="shared" si="28"/>
        <v>-3.2492175662372444</v>
      </c>
      <c r="BC52">
        <f t="shared" si="29"/>
        <v>-23.550875153441563</v>
      </c>
      <c r="BD52">
        <f t="shared" si="30"/>
        <v>-3.2295104534979027</v>
      </c>
    </row>
    <row r="53" spans="1:56" x14ac:dyDescent="0.25">
      <c r="A53" s="3">
        <v>520</v>
      </c>
      <c r="B53">
        <v>0.13542399999999999</v>
      </c>
      <c r="C53">
        <v>-0.95789999999999997</v>
      </c>
      <c r="D53">
        <v>-1.9987000000000001E-2</v>
      </c>
      <c r="E53">
        <v>0.92740699999999998</v>
      </c>
      <c r="F53">
        <v>3.1614000000000003E-2</v>
      </c>
      <c r="G53">
        <v>3.2461999999999998E-2</v>
      </c>
      <c r="H53">
        <v>7.8800999999999996E-2</v>
      </c>
      <c r="I53">
        <v>-4.2420000000000001E-3</v>
      </c>
      <c r="J53">
        <v>-5.8513000000000003E-2</v>
      </c>
      <c r="K53">
        <v>-0.79993999999999998</v>
      </c>
      <c r="M53">
        <v>-0.15249199999999999</v>
      </c>
      <c r="N53">
        <v>4.8388E-2</v>
      </c>
      <c r="O53">
        <v>-0.50468599999999997</v>
      </c>
      <c r="P53">
        <v>0.22637199999999999</v>
      </c>
      <c r="R53">
        <v>7.8928999999999999E-2</v>
      </c>
      <c r="S53">
        <v>7.9285999999999995E-2</v>
      </c>
      <c r="T53">
        <v>-0.50667399999999996</v>
      </c>
      <c r="U53">
        <v>0.22539799999999999</v>
      </c>
      <c r="W53" t="str">
        <f t="shared" si="0"/>
        <v>0.031614+0.032462i</v>
      </c>
      <c r="X53" t="str">
        <f t="shared" si="1"/>
        <v>-0.0525366351312089-0.0233618339069572i</v>
      </c>
      <c r="Y53" t="str">
        <f t="shared" si="2"/>
        <v>-0.0752194993552673+0.940756904936068i</v>
      </c>
      <c r="Z53" t="str">
        <f t="shared" si="3"/>
        <v>-0.042863858806091-0.0465384290221833i</v>
      </c>
      <c r="AA53" t="str">
        <f t="shared" si="4"/>
        <v>-0.0612017237880924-0.798806653667701i</v>
      </c>
      <c r="AC53" t="str">
        <f t="shared" si="15"/>
        <v>-0.152492+0.048388i</v>
      </c>
      <c r="AD53" t="str">
        <f t="shared" si="5"/>
        <v>-0.504686+0.226372i</v>
      </c>
      <c r="AE53" t="str">
        <f t="shared" si="6"/>
        <v>0.078929+0.079286i</v>
      </c>
      <c r="AF53" t="str">
        <f t="shared" si="16"/>
        <v>-0.506674+0.225398i</v>
      </c>
      <c r="AH53" t="str">
        <f t="shared" si="17"/>
        <v>0.0323694325453691+0.193111723694305i</v>
      </c>
      <c r="AI53" t="str">
        <f t="shared" si="18"/>
        <v>-0.233610150573765-0.649698323776612i</v>
      </c>
      <c r="AJ53" t="str">
        <f t="shared" si="19"/>
        <v>0.0454606831567776-0.0539294790834929i</v>
      </c>
      <c r="AK53" t="str">
        <f t="shared" si="20"/>
        <v>-0.232208383930559-0.652079637773376i</v>
      </c>
      <c r="AM53" t="str">
        <f t="shared" si="21"/>
        <v>1.00025996648163-0.00751225976703346i</v>
      </c>
      <c r="AN53" t="str">
        <f t="shared" si="22"/>
        <v>0.00055052592665639+0.188224265353218i</v>
      </c>
      <c r="AO53" t="str">
        <f t="shared" si="23"/>
        <v>-0.227817733965064-0.652134582618603i</v>
      </c>
      <c r="AP53" t="str">
        <f t="shared" si="24"/>
        <v>0.0154924044971665-0.0586405135833323i</v>
      </c>
      <c r="AQ53" t="str">
        <f t="shared" si="25"/>
        <v>-0.226881529208605-0.650232787283752i</v>
      </c>
      <c r="AR53">
        <f t="shared" si="7"/>
        <v>-14.506450632659542</v>
      </c>
      <c r="AS53">
        <f t="shared" si="31"/>
        <v>-3.2131737239055442</v>
      </c>
      <c r="AT53">
        <f t="shared" si="9"/>
        <v>-24.343027435170672</v>
      </c>
      <c r="AU53">
        <f t="shared" si="26"/>
        <v>-3.2396710631037378</v>
      </c>
      <c r="AW53" t="str">
        <f t="shared" si="10"/>
        <v>0.0301816836750277+0.192898542464647i</v>
      </c>
      <c r="AX53" t="str">
        <f t="shared" si="11"/>
        <v>-0.225885516551154-0.650332851982215i</v>
      </c>
      <c r="AY53" t="str">
        <f t="shared" si="12"/>
        <v>0.045530775932095-0.0542078880288337i</v>
      </c>
      <c r="AZ53" t="str">
        <f t="shared" si="13"/>
        <v>-0.224462032343806-0.652692016365366i</v>
      </c>
      <c r="BA53">
        <f t="shared" si="27"/>
        <v>-14.188382021893034</v>
      </c>
      <c r="BB53">
        <f t="shared" si="28"/>
        <v>-3.2426098029013604</v>
      </c>
      <c r="BC53">
        <f t="shared" si="29"/>
        <v>-23.000282199236899</v>
      </c>
      <c r="BD53">
        <f t="shared" si="30"/>
        <v>-3.2203729764600295</v>
      </c>
    </row>
    <row r="54" spans="1:56" x14ac:dyDescent="0.25">
      <c r="A54" s="3">
        <v>530</v>
      </c>
      <c r="B54">
        <v>-7.7942999999999998E-2</v>
      </c>
      <c r="C54">
        <v>-0.96048800000000001</v>
      </c>
      <c r="D54">
        <v>0.163882</v>
      </c>
      <c r="E54">
        <v>0.91497200000000001</v>
      </c>
      <c r="F54">
        <v>3.5643000000000001E-2</v>
      </c>
      <c r="G54">
        <v>3.3355999999999997E-2</v>
      </c>
      <c r="H54">
        <v>6.8864999999999996E-2</v>
      </c>
      <c r="I54">
        <v>-2.0504999999999999E-2</v>
      </c>
      <c r="J54">
        <v>-0.18429699999999999</v>
      </c>
      <c r="K54">
        <v>-0.781219</v>
      </c>
      <c r="M54">
        <v>-0.12859200000000001</v>
      </c>
      <c r="N54">
        <v>9.2751E-2</v>
      </c>
      <c r="O54">
        <v>-0.45170700000000003</v>
      </c>
      <c r="P54">
        <v>0.31839600000000001</v>
      </c>
      <c r="R54">
        <v>9.7433000000000006E-2</v>
      </c>
      <c r="S54">
        <v>6.6521999999999998E-2</v>
      </c>
      <c r="T54">
        <v>-0.45401799999999998</v>
      </c>
      <c r="U54">
        <v>0.318384</v>
      </c>
      <c r="W54" t="str">
        <f t="shared" si="0"/>
        <v>0.035643+0.033356i</v>
      </c>
      <c r="X54" t="str">
        <f t="shared" si="1"/>
        <v>-0.0578706732833349-0.0152749595121957i</v>
      </c>
      <c r="Y54" t="str">
        <f t="shared" si="2"/>
        <v>0.122193628565877+0.934594557030241i</v>
      </c>
      <c r="Z54" t="str">
        <f t="shared" si="3"/>
        <v>-0.0521055647253311-0.0420889365391624i</v>
      </c>
      <c r="AA54" t="str">
        <f t="shared" si="4"/>
        <v>-0.186384366780234-0.778769996765295i</v>
      </c>
      <c r="AC54" t="str">
        <f t="shared" si="15"/>
        <v>-0.128592+0.092751i</v>
      </c>
      <c r="AD54" t="str">
        <f t="shared" si="5"/>
        <v>-0.451707+0.318396i</v>
      </c>
      <c r="AE54" t="str">
        <f t="shared" si="6"/>
        <v>0.097433+0.066522i</v>
      </c>
      <c r="AF54" t="str">
        <f t="shared" si="16"/>
        <v>-0.454018+0.318384i</v>
      </c>
      <c r="AH54" t="str">
        <f t="shared" si="17"/>
        <v>0.0398940141694232+0.180944552990745i</v>
      </c>
      <c r="AI54" t="str">
        <f t="shared" si="18"/>
        <v>-0.255396991334834-0.641150800084047i</v>
      </c>
      <c r="AJ54" t="str">
        <f t="shared" si="19"/>
        <v>0.0433894445062324-0.060441274678318i</v>
      </c>
      <c r="AK54" t="str">
        <f t="shared" si="20"/>
        <v>-0.254710677357191-0.643954043420247i</v>
      </c>
      <c r="AM54" t="str">
        <f t="shared" si="21"/>
        <v>0.998816686905435-0.00699008683274873i</v>
      </c>
      <c r="AN54" t="str">
        <f t="shared" si="22"/>
        <v>0.00605217389512793+0.183134655254129i</v>
      </c>
      <c r="AO54" t="str">
        <f t="shared" si="23"/>
        <v>-0.25056604690338-0.644930280054449i</v>
      </c>
      <c r="AP54" t="str">
        <f t="shared" si="24"/>
        <v>0.0112427993202722-0.0585008199143751i</v>
      </c>
      <c r="AQ54" t="str">
        <f t="shared" si="25"/>
        <v>-0.249198096954981-0.643191350525889i</v>
      </c>
      <c r="AR54">
        <f t="shared" si="7"/>
        <v>-14.739848742328814</v>
      </c>
      <c r="AS54">
        <f t="shared" si="31"/>
        <v>-3.1991987060839469</v>
      </c>
      <c r="AT54">
        <f t="shared" si="9"/>
        <v>-24.499250268075983</v>
      </c>
      <c r="AU54">
        <f t="shared" si="26"/>
        <v>-3.2258030422407087</v>
      </c>
      <c r="AW54" t="str">
        <f t="shared" si="10"/>
        <v>0.037868036848718+0.181281635373342i</v>
      </c>
      <c r="AX54" t="str">
        <f t="shared" si="11"/>
        <v>-0.248152363394682-0.643607529808557i</v>
      </c>
      <c r="AY54" t="str">
        <f t="shared" si="12"/>
        <v>0.043366081365385-0.0607729250003237i</v>
      </c>
      <c r="AZ54" t="str">
        <f t="shared" si="13"/>
        <v>-0.247435415840305-0.646401556901838i</v>
      </c>
      <c r="BA54">
        <f t="shared" si="27"/>
        <v>-14.647436191485806</v>
      </c>
      <c r="BB54">
        <f t="shared" si="28"/>
        <v>-3.225662084697877</v>
      </c>
      <c r="BC54">
        <f t="shared" si="29"/>
        <v>-22.538357294345971</v>
      </c>
      <c r="BD54">
        <f t="shared" si="30"/>
        <v>-3.1961076271509143</v>
      </c>
    </row>
    <row r="55" spans="1:56" x14ac:dyDescent="0.25">
      <c r="A55" s="3">
        <v>540</v>
      </c>
      <c r="B55">
        <v>-0.29132000000000002</v>
      </c>
      <c r="C55">
        <v>-0.91164999999999996</v>
      </c>
      <c r="D55">
        <v>0.342173</v>
      </c>
      <c r="E55">
        <v>0.86756100000000003</v>
      </c>
      <c r="F55">
        <v>3.9732000000000003E-2</v>
      </c>
      <c r="G55">
        <v>3.3722000000000002E-2</v>
      </c>
      <c r="H55">
        <v>5.3036E-2</v>
      </c>
      <c r="I55">
        <v>-3.1510999999999997E-2</v>
      </c>
      <c r="J55">
        <v>-0.30528</v>
      </c>
      <c r="K55">
        <v>-0.74229800000000001</v>
      </c>
      <c r="M55">
        <v>-9.4825000000000007E-2</v>
      </c>
      <c r="N55">
        <v>0.12687000000000001</v>
      </c>
      <c r="O55">
        <v>-0.38133699999999998</v>
      </c>
      <c r="P55">
        <v>0.39930100000000002</v>
      </c>
      <c r="R55">
        <v>0.111982</v>
      </c>
      <c r="S55">
        <v>4.7581999999999999E-2</v>
      </c>
      <c r="T55">
        <v>-0.38259199999999999</v>
      </c>
      <c r="U55">
        <v>0.40074500000000002</v>
      </c>
      <c r="W55" t="str">
        <f t="shared" si="0"/>
        <v>0.039732+0.033722i</v>
      </c>
      <c r="X55" t="str">
        <f t="shared" si="1"/>
        <v>-0.0607152696118353-0.00553711633539269i</v>
      </c>
      <c r="Y55" t="str">
        <f t="shared" si="2"/>
        <v>0.316186723308688+0.88614041069946i</v>
      </c>
      <c r="Z55" t="str">
        <f t="shared" si="3"/>
        <v>-0.0604319837605868-0.0363372509835058i</v>
      </c>
      <c r="AA55" t="str">
        <f t="shared" si="4"/>
        <v>-0.30610737119189-0.738948085491998i</v>
      </c>
      <c r="AC55" t="str">
        <f t="shared" si="15"/>
        <v>-0.094825+0.12687i</v>
      </c>
      <c r="AD55" t="str">
        <f t="shared" si="5"/>
        <v>-0.381337+0.399301i</v>
      </c>
      <c r="AE55" t="str">
        <f t="shared" si="6"/>
        <v>0.111982+0.047582i</v>
      </c>
      <c r="AF55" t="str">
        <f t="shared" si="16"/>
        <v>-0.382592+0.400745i</v>
      </c>
      <c r="AH55" t="str">
        <f t="shared" si="17"/>
        <v>0.045183255053192+0.167968127360542i</v>
      </c>
      <c r="AI55" t="str">
        <f t="shared" si="18"/>
        <v>-0.278755387390411-0.631527556538624i</v>
      </c>
      <c r="AJ55" t="str">
        <f t="shared" si="19"/>
        <v>0.0396810302891135-0.0673746331106224i</v>
      </c>
      <c r="AK55" t="str">
        <f t="shared" si="20"/>
        <v>-0.279822805223646-0.633668091845433i</v>
      </c>
      <c r="AM55" t="str">
        <f t="shared" si="21"/>
        <v>0.997753010575017-0.00596434718140777i</v>
      </c>
      <c r="AN55" t="str">
        <f t="shared" si="22"/>
        <v>0.0110621115387047+0.177788035313658i</v>
      </c>
      <c r="AO55" t="str">
        <f t="shared" si="23"/>
        <v>-0.275370763031867-0.636249032135971i</v>
      </c>
      <c r="AP55" t="str">
        <f t="shared" si="24"/>
        <v>0.00695763745944628-0.0581092644037594i</v>
      </c>
      <c r="AQ55" t="str">
        <f t="shared" si="25"/>
        <v>-0.274356046503363-0.633818375181063i</v>
      </c>
      <c r="AR55">
        <f t="shared" si="7"/>
        <v>-14.985168457126159</v>
      </c>
      <c r="AS55">
        <f t="shared" si="31"/>
        <v>-3.1817838304079666</v>
      </c>
      <c r="AT55">
        <f t="shared" si="9"/>
        <v>-24.653273365532257</v>
      </c>
      <c r="AU55">
        <f t="shared" si="26"/>
        <v>-3.2148437699037991</v>
      </c>
      <c r="AW55" t="str">
        <f t="shared" si="10"/>
        <v>0.0434991839786943+0.168728572725777i</v>
      </c>
      <c r="AX55" t="str">
        <f t="shared" si="11"/>
        <v>-0.272609434527624-0.635528267524503i</v>
      </c>
      <c r="AY55" t="str">
        <f t="shared" si="12"/>
        <v>0.0395288862357497-0.0677160542330866i</v>
      </c>
      <c r="AZ55" t="str">
        <f t="shared" si="13"/>
        <v>-0.273656230153224-0.637683648440549i</v>
      </c>
      <c r="BA55">
        <f t="shared" si="27"/>
        <v>-15.176766292964025</v>
      </c>
      <c r="BB55">
        <f t="shared" si="28"/>
        <v>-3.2037945509762453</v>
      </c>
      <c r="BC55">
        <f t="shared" si="29"/>
        <v>-22.112663638339463</v>
      </c>
      <c r="BD55">
        <f t="shared" si="30"/>
        <v>-3.1737830301917036</v>
      </c>
    </row>
    <row r="56" spans="1:56" x14ac:dyDescent="0.25">
      <c r="A56" s="3">
        <v>550</v>
      </c>
      <c r="B56">
        <v>-0.48641099999999998</v>
      </c>
      <c r="C56">
        <v>-0.81830499999999995</v>
      </c>
      <c r="D56">
        <v>0.50358899999999995</v>
      </c>
      <c r="E56">
        <v>0.78724300000000003</v>
      </c>
      <c r="F56">
        <v>4.3893000000000001E-2</v>
      </c>
      <c r="G56">
        <v>3.3411999999999997E-2</v>
      </c>
      <c r="H56">
        <v>3.3645000000000001E-2</v>
      </c>
      <c r="I56">
        <v>-3.5272999999999999E-2</v>
      </c>
      <c r="J56">
        <v>-0.416516</v>
      </c>
      <c r="K56">
        <v>-0.68720899999999996</v>
      </c>
      <c r="M56">
        <v>-5.6125000000000001E-2</v>
      </c>
      <c r="N56">
        <v>0.14843400000000001</v>
      </c>
      <c r="O56">
        <v>-0.29791699999999999</v>
      </c>
      <c r="P56">
        <v>0.46319500000000002</v>
      </c>
      <c r="R56">
        <v>0.12023499999999999</v>
      </c>
      <c r="S56">
        <v>2.4198999999999998E-2</v>
      </c>
      <c r="T56">
        <v>-0.299313</v>
      </c>
      <c r="U56">
        <v>0.46626699999999999</v>
      </c>
      <c r="W56" t="str">
        <f t="shared" si="0"/>
        <v>0.043893+0.033412i</v>
      </c>
      <c r="X56" t="str">
        <f t="shared" si="1"/>
        <v>-0.0638195532111695+0.00462561214049174i</v>
      </c>
      <c r="Y56" t="str">
        <f t="shared" si="2"/>
        <v>0.492520523158441+0.799813782218194i</v>
      </c>
      <c r="Z56" t="str">
        <f t="shared" si="3"/>
        <v>-0.0677273779059307-0.0288191774765573i</v>
      </c>
      <c r="AA56" t="str">
        <f t="shared" si="4"/>
        <v>-0.415708799892894-0.683511464811278i</v>
      </c>
      <c r="AC56" t="str">
        <f t="shared" si="15"/>
        <v>-0.056125+0.148434i</v>
      </c>
      <c r="AD56" t="str">
        <f t="shared" si="5"/>
        <v>-0.297917+0.463195i</v>
      </c>
      <c r="AE56" t="str">
        <f t="shared" si="6"/>
        <v>0.120235+0.024199i</v>
      </c>
      <c r="AF56" t="str">
        <f t="shared" si="16"/>
        <v>-0.299313+0.466267i</v>
      </c>
      <c r="AH56" t="str">
        <f t="shared" si="17"/>
        <v>0.048437381910938+0.154879057392145i</v>
      </c>
      <c r="AI56" t="str">
        <f t="shared" si="18"/>
        <v>-0.301174771443009-0.619035706901296i</v>
      </c>
      <c r="AJ56" t="str">
        <f t="shared" si="19"/>
        <v>0.0342650485340254-0.0743495069627968i</v>
      </c>
      <c r="AK56" t="str">
        <f t="shared" si="20"/>
        <v>-0.303548855241206-0.622522009105827i</v>
      </c>
      <c r="AM56" t="str">
        <f t="shared" si="21"/>
        <v>0.996973463989112-0.00502037393979406i</v>
      </c>
      <c r="AN56" t="str">
        <f t="shared" si="22"/>
        <v>0.0160452749428724+0.172386817911366i</v>
      </c>
      <c r="AO56" t="str">
        <f t="shared" si="23"/>
        <v>-0.29920575378468-0.624307143848323i</v>
      </c>
      <c r="AP56" t="str">
        <f t="shared" si="24"/>
        <v>0.00298806019183879-0.0576033721365694i</v>
      </c>
      <c r="AQ56" t="str">
        <f t="shared" si="25"/>
        <v>-0.298421815512131-0.623475866586374i</v>
      </c>
      <c r="AR56">
        <f t="shared" si="7"/>
        <v>-15.232456497869393</v>
      </c>
      <c r="AS56">
        <f t="shared" si="31"/>
        <v>-3.1940752832251178</v>
      </c>
      <c r="AT56">
        <f t="shared" si="9"/>
        <v>-24.779371498775333</v>
      </c>
      <c r="AU56">
        <f t="shared" si="26"/>
        <v>-3.2077409166328916</v>
      </c>
      <c r="AW56" t="str">
        <f t="shared" si="10"/>
        <v>0.0471104588488997+0.155927877393987i</v>
      </c>
      <c r="AX56" t="str">
        <f t="shared" si="11"/>
        <v>-0.29627221936263-0.624274801246208i</v>
      </c>
      <c r="AY56" t="str">
        <f t="shared" si="12"/>
        <v>0.0339615750450808-0.0746536125803894i</v>
      </c>
      <c r="AZ56" t="str">
        <f t="shared" si="13"/>
        <v>-0.298621220002936-0.627797207541399i</v>
      </c>
      <c r="BA56">
        <f t="shared" si="27"/>
        <v>-15.762153079168673</v>
      </c>
      <c r="BB56">
        <f t="shared" si="28"/>
        <v>-3.2103002983814566</v>
      </c>
      <c r="BC56">
        <f t="shared" si="29"/>
        <v>-21.722075961377747</v>
      </c>
      <c r="BD56">
        <f t="shared" si="30"/>
        <v>-3.1577964027073175</v>
      </c>
    </row>
    <row r="57" spans="1:56" x14ac:dyDescent="0.25">
      <c r="A57" s="3">
        <v>560</v>
      </c>
      <c r="B57">
        <v>-0.65585300000000002</v>
      </c>
      <c r="C57">
        <v>-0.67961800000000006</v>
      </c>
      <c r="D57">
        <v>0.64633399999999996</v>
      </c>
      <c r="E57">
        <v>0.68169199999999996</v>
      </c>
      <c r="F57">
        <v>4.7918000000000002E-2</v>
      </c>
      <c r="G57">
        <v>3.2273000000000003E-2</v>
      </c>
      <c r="H57">
        <v>1.3712E-2</v>
      </c>
      <c r="I57">
        <v>-3.0540999999999999E-2</v>
      </c>
      <c r="J57">
        <v>-0.51943499999999998</v>
      </c>
      <c r="K57">
        <v>-0.61090299999999997</v>
      </c>
      <c r="M57">
        <v>-1.5525000000000001E-2</v>
      </c>
      <c r="N57">
        <v>0.15789500000000001</v>
      </c>
      <c r="O57">
        <v>-0.201158</v>
      </c>
      <c r="P57">
        <v>0.51171100000000003</v>
      </c>
      <c r="R57">
        <v>0.119979</v>
      </c>
      <c r="S57">
        <v>-1.506E-3</v>
      </c>
      <c r="T57">
        <v>-0.20155500000000001</v>
      </c>
      <c r="U57">
        <v>0.51416200000000001</v>
      </c>
      <c r="W57" t="str">
        <f t="shared" si="0"/>
        <v>0.047918+0.032273i</v>
      </c>
      <c r="X57" t="str">
        <f t="shared" si="1"/>
        <v>-0.0626217789691886+0.0174903097086256i</v>
      </c>
      <c r="Y57" t="str">
        <f t="shared" si="2"/>
        <v>0.647248413924293+0.679620291901795i</v>
      </c>
      <c r="Z57" t="str">
        <f t="shared" si="3"/>
        <v>-0.0732378728072789-0.0196710275464257i</v>
      </c>
      <c r="AA57" t="str">
        <f t="shared" si="4"/>
        <v>-0.516844003212112-0.607916555358038i</v>
      </c>
      <c r="AC57" t="str">
        <f t="shared" si="15"/>
        <v>-0.015525+0.157895i</v>
      </c>
      <c r="AD57" t="str">
        <f t="shared" si="5"/>
        <v>-0.201158+0.511711i</v>
      </c>
      <c r="AE57" t="str">
        <f t="shared" si="6"/>
        <v>0.119979-0.001506i</v>
      </c>
      <c r="AF57" t="str">
        <f t="shared" si="16"/>
        <v>-0.201555+0.514162i</v>
      </c>
      <c r="AH57" t="str">
        <f t="shared" si="17"/>
        <v>0.0503078590746314+0.141262235895474i</v>
      </c>
      <c r="AI57" t="str">
        <f t="shared" si="18"/>
        <v>-0.325292053048418-0.607457131502429i</v>
      </c>
      <c r="AJ57" t="str">
        <f t="shared" si="19"/>
        <v>0.0268892948796105-0.0804227701687392i</v>
      </c>
      <c r="AK57" t="str">
        <f t="shared" si="20"/>
        <v>-0.327310014504281-0.609825830404415i</v>
      </c>
      <c r="AM57" t="str">
        <f t="shared" si="21"/>
        <v>0.996605302956407-0.0037046194482963i</v>
      </c>
      <c r="AN57" t="str">
        <f t="shared" si="22"/>
        <v>0.0218290045042721+0.166041988309274i</v>
      </c>
      <c r="AO57" t="str">
        <f t="shared" si="23"/>
        <v>-0.325102234329236-0.612777887335304i</v>
      </c>
      <c r="AP57" t="str">
        <f t="shared" si="24"/>
        <v>-0.00084215319395772-0.0564824086792477i</v>
      </c>
      <c r="AQ57" t="str">
        <f t="shared" si="25"/>
        <v>-0.322542222494251-0.611323158169151i</v>
      </c>
      <c r="AR57">
        <f t="shared" si="7"/>
        <v>-15.521221435814979</v>
      </c>
      <c r="AS57">
        <f t="shared" si="31"/>
        <v>-3.1768502946362647</v>
      </c>
      <c r="AT57">
        <f t="shared" si="9"/>
        <v>-24.960770457860697</v>
      </c>
      <c r="AU57">
        <f t="shared" si="26"/>
        <v>-3.2079976878836192</v>
      </c>
      <c r="AW57" t="str">
        <f t="shared" si="10"/>
        <v>0.0494509880612633+0.142456934935979i</v>
      </c>
      <c r="AX57" t="str">
        <f t="shared" si="11"/>
        <v>-0.322216219920528-0.613472349924884i</v>
      </c>
      <c r="AY57" t="str">
        <f t="shared" si="12"/>
        <v>0.0264528539296248-0.0805907760027603i</v>
      </c>
      <c r="AZ57" t="str">
        <f t="shared" si="13"/>
        <v>-0.324226376177168-0.615870542570148i</v>
      </c>
      <c r="BA57">
        <f t="shared" si="27"/>
        <v>-16.432214087771211</v>
      </c>
      <c r="BB57">
        <f t="shared" si="28"/>
        <v>-3.1860351516773693</v>
      </c>
      <c r="BC57">
        <f t="shared" si="29"/>
        <v>-21.429917374725065</v>
      </c>
      <c r="BD57">
        <f t="shared" si="30"/>
        <v>-3.1477859072951722</v>
      </c>
    </row>
    <row r="58" spans="1:56" x14ac:dyDescent="0.25">
      <c r="A58" s="3">
        <v>570</v>
      </c>
      <c r="B58">
        <v>-0.78618699999999997</v>
      </c>
      <c r="C58">
        <v>-0.50384399999999996</v>
      </c>
      <c r="D58">
        <v>0.76638300000000004</v>
      </c>
      <c r="E58">
        <v>0.54782600000000004</v>
      </c>
      <c r="F58">
        <v>5.1865000000000001E-2</v>
      </c>
      <c r="G58">
        <v>3.0453000000000001E-2</v>
      </c>
      <c r="H58">
        <v>-3.307E-3</v>
      </c>
      <c r="I58">
        <v>-1.7926000000000001E-2</v>
      </c>
      <c r="J58">
        <v>-0.60845800000000005</v>
      </c>
      <c r="K58">
        <v>-0.52057299999999995</v>
      </c>
      <c r="M58">
        <v>2.1398E-2</v>
      </c>
      <c r="N58">
        <v>0.15690699999999999</v>
      </c>
      <c r="O58">
        <v>-0.100026</v>
      </c>
      <c r="P58">
        <v>0.54036600000000001</v>
      </c>
      <c r="R58">
        <v>0.111398</v>
      </c>
      <c r="S58">
        <v>-2.5981000000000001E-2</v>
      </c>
      <c r="T58">
        <v>-9.8317000000000002E-2</v>
      </c>
      <c r="U58">
        <v>0.54405499999999996</v>
      </c>
      <c r="W58" t="str">
        <f t="shared" si="0"/>
        <v>0.051865+0.030453i</v>
      </c>
      <c r="X58" t="str">
        <f t="shared" si="1"/>
        <v>-0.0596031950071312+0.0294729977348202i</v>
      </c>
      <c r="Y58" t="str">
        <f t="shared" si="2"/>
        <v>0.772354088947162+0.527151096414935i</v>
      </c>
      <c r="Z58" t="str">
        <f t="shared" si="3"/>
        <v>-0.0774998314513691-0.00955826556331104i</v>
      </c>
      <c r="AA58" t="str">
        <f t="shared" si="4"/>
        <v>-0.604583482836984-0.519064868962901i</v>
      </c>
      <c r="AC58" t="str">
        <f t="shared" si="15"/>
        <v>0.021398+0.156907i</v>
      </c>
      <c r="AD58" t="str">
        <f t="shared" si="5"/>
        <v>-0.100026+0.540366i</v>
      </c>
      <c r="AE58" t="str">
        <f t="shared" si="6"/>
        <v>0.111398-0.025981i</v>
      </c>
      <c r="AF58" t="str">
        <f t="shared" si="16"/>
        <v>-0.098317+0.544055i</v>
      </c>
      <c r="AH58" t="str">
        <f t="shared" si="17"/>
        <v>0.0493230898907362+0.130061173395818i</v>
      </c>
      <c r="AI58" t="str">
        <f t="shared" si="18"/>
        <v>-0.346501462792922-0.596293603537204i</v>
      </c>
      <c r="AJ58" t="str">
        <f t="shared" si="19"/>
        <v>0.0185623926599841-0.0857368227739458i</v>
      </c>
      <c r="AK58" t="str">
        <f t="shared" si="20"/>
        <v>-0.351144451492762-0.598409089181832i</v>
      </c>
      <c r="AM58" t="str">
        <f t="shared" si="21"/>
        <v>0.996681763576051-0.00280488883760052i</v>
      </c>
      <c r="AN58" t="str">
        <f t="shared" si="22"/>
        <v>0.0260840487763763+0.161182168475319i</v>
      </c>
      <c r="AO58" t="str">
        <f t="shared" si="23"/>
        <v>-0.347726646239381-0.601176695576086i</v>
      </c>
      <c r="AP58" t="str">
        <f t="shared" si="24"/>
        <v>-0.00416949348027944-0.0554194208004395i</v>
      </c>
      <c r="AQ58" t="str">
        <f t="shared" si="25"/>
        <v>-0.346593073386046-0.600357149484331i</v>
      </c>
      <c r="AR58">
        <f t="shared" si="7"/>
        <v>-15.741387303359007</v>
      </c>
      <c r="AS58">
        <f t="shared" si="31"/>
        <v>-3.1665821026445382</v>
      </c>
      <c r="AT58">
        <f t="shared" si="9"/>
        <v>-25.1022471092326</v>
      </c>
      <c r="AU58">
        <f t="shared" si="26"/>
        <v>-3.1825647906442436</v>
      </c>
      <c r="AW58" t="str">
        <f t="shared" si="10"/>
        <v>0.0488270922833309+0.131257726656746i</v>
      </c>
      <c r="AX58" t="str">
        <f t="shared" si="11"/>
        <v>-0.345043413445157-0.602547933188452i</v>
      </c>
      <c r="AY58" t="str">
        <f t="shared" si="12"/>
        <v>0.0180518233423859-0.0857171819892948i</v>
      </c>
      <c r="AZ58" t="str">
        <f t="shared" si="13"/>
        <v>-0.349704370187271-0.604707401535586i</v>
      </c>
      <c r="BA58">
        <f t="shared" si="27"/>
        <v>-17.074631517022958</v>
      </c>
      <c r="BB58">
        <f t="shared" si="28"/>
        <v>-3.1684578088180504</v>
      </c>
      <c r="BC58">
        <f t="shared" si="29"/>
        <v>-21.150176174710737</v>
      </c>
      <c r="BD58">
        <f t="shared" si="30"/>
        <v>-3.1161204997412155</v>
      </c>
    </row>
    <row r="59" spans="1:56" x14ac:dyDescent="0.25">
      <c r="A59" s="3">
        <v>580</v>
      </c>
      <c r="B59">
        <v>-0.87245799999999996</v>
      </c>
      <c r="C59">
        <v>-0.30661100000000002</v>
      </c>
      <c r="D59">
        <v>0.86246800000000001</v>
      </c>
      <c r="E59">
        <v>0.394563</v>
      </c>
      <c r="F59">
        <v>5.5468000000000003E-2</v>
      </c>
      <c r="G59">
        <v>2.8153999999999998E-2</v>
      </c>
      <c r="H59">
        <v>-1.4525E-2</v>
      </c>
      <c r="I59">
        <v>1.217E-3</v>
      </c>
      <c r="J59">
        <v>-0.68387399999999998</v>
      </c>
      <c r="K59">
        <v>-0.41635499999999998</v>
      </c>
      <c r="M59">
        <v>5.3782000000000003E-2</v>
      </c>
      <c r="N59">
        <v>0.147618</v>
      </c>
      <c r="O59">
        <v>6.4310000000000001E-3</v>
      </c>
      <c r="P59">
        <v>0.54858399999999996</v>
      </c>
      <c r="R59">
        <v>9.4502000000000003E-2</v>
      </c>
      <c r="S59">
        <v>-4.616E-2</v>
      </c>
      <c r="T59">
        <v>8.4119999999999993E-3</v>
      </c>
      <c r="U59">
        <v>0.55199399999999998</v>
      </c>
      <c r="W59" t="str">
        <f t="shared" si="0"/>
        <v>0.055468+0.028154i</v>
      </c>
      <c r="X59" t="str">
        <f t="shared" si="1"/>
        <v>-0.0535780797316434+0.0398930885108387i</v>
      </c>
      <c r="Y59" t="str">
        <f t="shared" si="2"/>
        <v>0.864854697011601+0.353846768188143i</v>
      </c>
      <c r="Z59" t="str">
        <f t="shared" si="3"/>
        <v>-0.0799079587658904+0.00141474755690796i</v>
      </c>
      <c r="AA59" t="str">
        <f t="shared" si="4"/>
        <v>-0.679625911263926-0.416827825517278i</v>
      </c>
      <c r="AC59" t="str">
        <f t="shared" si="15"/>
        <v>0.053782+0.147618i</v>
      </c>
      <c r="AD59" t="str">
        <f t="shared" si="5"/>
        <v>0.006431+0.548584i</v>
      </c>
      <c r="AE59" t="str">
        <f t="shared" si="6"/>
        <v>0.094502-0.04616i</v>
      </c>
      <c r="AF59" t="str">
        <f t="shared" si="16"/>
        <v>0.008412+0.551994i</v>
      </c>
      <c r="AH59" t="str">
        <f t="shared" si="17"/>
        <v>0.046741508089021+0.119008046991134i</v>
      </c>
      <c r="AI59" t="str">
        <f t="shared" si="18"/>
        <v>-0.366617767297048-0.582331407178911i</v>
      </c>
      <c r="AJ59" t="str">
        <f t="shared" si="19"/>
        <v>0.00854687396303877-0.089423441876613i</v>
      </c>
      <c r="AK59" t="str">
        <f t="shared" si="20"/>
        <v>-0.370972017630304-0.58467832667594i</v>
      </c>
      <c r="AM59" t="str">
        <f t="shared" si="21"/>
        <v>0.997066028288528-0.00222418864498883i</v>
      </c>
      <c r="AN59" t="str">
        <f t="shared" si="22"/>
        <v>0.0302905831832878+0.154819820148049i</v>
      </c>
      <c r="AO59" t="str">
        <f t="shared" si="23"/>
        <v>-0.368919784011311-0.586264172612573i</v>
      </c>
      <c r="AP59" t="str">
        <f t="shared" si="24"/>
        <v>-0.00754993107668058-0.0543094124142147i</v>
      </c>
      <c r="AQ59" t="str">
        <f t="shared" si="25"/>
        <v>-0.366616016277401-0.587088069580931i</v>
      </c>
      <c r="AR59">
        <f t="shared" si="7"/>
        <v>-16.040327547892833</v>
      </c>
      <c r="AS59">
        <f t="shared" si="31"/>
        <v>-3.1893297939592187</v>
      </c>
      <c r="AT59">
        <f t="shared" si="9"/>
        <v>-25.219368076266647</v>
      </c>
      <c r="AU59">
        <f t="shared" si="26"/>
        <v>-3.1959222668870835</v>
      </c>
      <c r="AW59" t="str">
        <f t="shared" si="10"/>
        <v>0.0465372039977135+0.120088877142182i</v>
      </c>
      <c r="AX59" t="str">
        <f t="shared" si="11"/>
        <v>-0.366622553092436-0.588251398017279i</v>
      </c>
      <c r="AY59" t="str">
        <f t="shared" si="12"/>
        <v>0.00806408012916609-0.089187503245044i</v>
      </c>
      <c r="AZ59" t="str">
        <f t="shared" si="13"/>
        <v>-0.370997776875582-0.590635344785162i</v>
      </c>
      <c r="BA59">
        <f t="shared" si="27"/>
        <v>-17.802308522455455</v>
      </c>
      <c r="BB59">
        <f t="shared" si="28"/>
        <v>-3.1835017185529542</v>
      </c>
      <c r="BC59">
        <f t="shared" si="29"/>
        <v>-20.958559508928055</v>
      </c>
      <c r="BD59">
        <f t="shared" si="30"/>
        <v>-3.1292656361388698</v>
      </c>
    </row>
    <row r="60" spans="1:56" x14ac:dyDescent="0.25">
      <c r="A60" s="3">
        <v>590</v>
      </c>
      <c r="B60">
        <v>-0.90982399999999997</v>
      </c>
      <c r="C60">
        <v>-9.5140000000000002E-2</v>
      </c>
      <c r="D60">
        <v>0.92825299999999999</v>
      </c>
      <c r="E60">
        <v>0.223242</v>
      </c>
      <c r="F60">
        <v>5.8620999999999999E-2</v>
      </c>
      <c r="G60">
        <v>2.5333999999999999E-2</v>
      </c>
      <c r="H60">
        <v>-1.7357000000000001E-2</v>
      </c>
      <c r="I60">
        <v>2.4028999999999998E-2</v>
      </c>
      <c r="J60">
        <v>-0.73717299999999997</v>
      </c>
      <c r="K60">
        <v>-0.30390699999999998</v>
      </c>
      <c r="M60">
        <v>7.9336000000000004E-2</v>
      </c>
      <c r="N60">
        <v>0.13352</v>
      </c>
      <c r="O60">
        <v>0.111307</v>
      </c>
      <c r="P60">
        <v>0.53775099999999998</v>
      </c>
      <c r="R60">
        <v>7.1480000000000002E-2</v>
      </c>
      <c r="S60">
        <v>-5.8837E-2</v>
      </c>
      <c r="T60">
        <v>0.115077</v>
      </c>
      <c r="U60">
        <v>0.54003100000000004</v>
      </c>
      <c r="W60" t="str">
        <f t="shared" si="0"/>
        <v>0.058621+0.025334i</v>
      </c>
      <c r="X60" t="str">
        <f t="shared" si="1"/>
        <v>-0.0451083578358212+0.0499411554491376i</v>
      </c>
      <c r="Y60" t="str">
        <f t="shared" si="2"/>
        <v>0.918743425634108+0.163404877987027i</v>
      </c>
      <c r="Z60" t="str">
        <f t="shared" si="3"/>
        <v>-0.0802248187529053+0.0124745117892346i</v>
      </c>
      <c r="AA60" t="str">
        <f t="shared" si="4"/>
        <v>-0.733575944209544-0.306364859064909i</v>
      </c>
      <c r="AC60" t="str">
        <f t="shared" si="15"/>
        <v>0.079336+0.13352i</v>
      </c>
      <c r="AD60" t="str">
        <f t="shared" si="5"/>
        <v>0.111307+0.537751i</v>
      </c>
      <c r="AE60" t="str">
        <f t="shared" si="6"/>
        <v>0.07148-0.058837i</v>
      </c>
      <c r="AF60" t="str">
        <f t="shared" si="16"/>
        <v>0.115077+0.540031i</v>
      </c>
      <c r="AH60" t="str">
        <f t="shared" si="17"/>
        <v>0.0421569647878516+0.110256404003787i</v>
      </c>
      <c r="AI60" t="str">
        <f t="shared" si="18"/>
        <v>-0.389877911260549-0.570228770403426i</v>
      </c>
      <c r="AJ60" t="str">
        <f t="shared" si="19"/>
        <v>-0.00222766551908351-0.091219143723195i</v>
      </c>
      <c r="AK60" t="str">
        <f t="shared" si="20"/>
        <v>-0.395359131273619-0.571047699660764i</v>
      </c>
      <c r="AM60" t="str">
        <f t="shared" si="21"/>
        <v>0.997405250800923-0.00206502132056371i</v>
      </c>
      <c r="AN60" t="str">
        <f t="shared" si="22"/>
        <v>0.0335223313934171+0.149482299836748i</v>
      </c>
      <c r="AO60" t="str">
        <f t="shared" si="23"/>
        <v>-0.392889975034668-0.573150092504404i</v>
      </c>
      <c r="AP60" t="str">
        <f t="shared" si="24"/>
        <v>-0.0105593577150231-0.0526086528557296i</v>
      </c>
      <c r="AQ60" t="str">
        <f t="shared" si="25"/>
        <v>-0.391027594031511-0.573986167917714i</v>
      </c>
      <c r="AR60">
        <f t="shared" si="7"/>
        <v>-16.295108802225119</v>
      </c>
      <c r="AS60">
        <f t="shared" si="31"/>
        <v>-3.1617556710909178</v>
      </c>
      <c r="AT60">
        <f t="shared" si="9"/>
        <v>-25.407326326110837</v>
      </c>
      <c r="AU60">
        <f t="shared" si="26"/>
        <v>-3.1662628233506225</v>
      </c>
      <c r="AW60" t="str">
        <f t="shared" si="10"/>
        <v>0.0421502747255267+0.111201069438598i</v>
      </c>
      <c r="AX60" t="str">
        <f t="shared" si="11"/>
        <v>-0.391124415976092-0.575614694038674i</v>
      </c>
      <c r="AY60" t="str">
        <f t="shared" si="12"/>
        <v>-0.00257911856168251-0.0907861112258441i</v>
      </c>
      <c r="AZ60" t="str">
        <f t="shared" si="13"/>
        <v>-0.396644113649357-0.57645568446565i</v>
      </c>
      <c r="BA60">
        <f t="shared" si="27"/>
        <v>-18.494792325512435</v>
      </c>
      <c r="BB60">
        <f t="shared" si="28"/>
        <v>-3.1487603920211211</v>
      </c>
      <c r="BC60">
        <f t="shared" si="29"/>
        <v>-20.836108138462798</v>
      </c>
      <c r="BD60">
        <f t="shared" si="30"/>
        <v>-3.1013401254342265</v>
      </c>
    </row>
    <row r="61" spans="1:56" x14ac:dyDescent="0.25">
      <c r="A61" s="3">
        <v>600</v>
      </c>
      <c r="B61">
        <v>-0.89713299999999996</v>
      </c>
      <c r="C61">
        <v>0.111168</v>
      </c>
      <c r="D61">
        <v>0.96134600000000003</v>
      </c>
      <c r="E61">
        <v>4.3611999999999998E-2</v>
      </c>
      <c r="F61">
        <v>6.1693999999999999E-2</v>
      </c>
      <c r="G61">
        <v>2.2159000000000002E-2</v>
      </c>
      <c r="H61">
        <v>-1.0722000000000001E-2</v>
      </c>
      <c r="I61">
        <v>4.6789999999999998E-2</v>
      </c>
      <c r="J61">
        <v>-0.77185000000000004</v>
      </c>
      <c r="K61">
        <v>-0.180835</v>
      </c>
      <c r="M61">
        <v>9.9368999999999999E-2</v>
      </c>
      <c r="N61">
        <v>0.116843</v>
      </c>
      <c r="O61">
        <v>0.21340200000000001</v>
      </c>
      <c r="P61">
        <v>0.50761000000000001</v>
      </c>
      <c r="R61">
        <v>4.5869E-2</v>
      </c>
      <c r="S61">
        <v>-6.2109999999999999E-2</v>
      </c>
      <c r="T61">
        <v>0.21784600000000001</v>
      </c>
      <c r="U61">
        <v>0.50722</v>
      </c>
      <c r="W61" t="str">
        <f t="shared" si="0"/>
        <v>0.061694+0.022159i</v>
      </c>
      <c r="X61" t="str">
        <f t="shared" si="1"/>
        <v>-0.0339562220106675+0.0582024620487223i</v>
      </c>
      <c r="Y61" t="str">
        <f t="shared" si="2"/>
        <v>0.931449400462674-0.0301804985562622i</v>
      </c>
      <c r="Z61" t="str">
        <f t="shared" si="3"/>
        <v>-0.07854590404962+0.0234469578889438i</v>
      </c>
      <c r="AA61" t="str">
        <f t="shared" si="4"/>
        <v>-0.769874028447653-0.184742557529152i</v>
      </c>
      <c r="AC61" t="str">
        <f t="shared" si="15"/>
        <v>0.099369+0.116843i</v>
      </c>
      <c r="AD61" t="str">
        <f t="shared" si="5"/>
        <v>0.213402+0.50761i</v>
      </c>
      <c r="AE61" t="str">
        <f t="shared" si="6"/>
        <v>0.045869-0.06211i</v>
      </c>
      <c r="AF61" t="str">
        <f t="shared" si="16"/>
        <v>0.217846+0.50722i</v>
      </c>
      <c r="AH61" t="str">
        <f t="shared" si="17"/>
        <v>0.037115045986092+0.10285491680408i</v>
      </c>
      <c r="AI61" t="str">
        <f t="shared" si="18"/>
        <v>-0.411702416761477-0.560547604725303i</v>
      </c>
      <c r="AJ61" t="str">
        <f t="shared" si="19"/>
        <v>-0.0140435026723687-0.0909258622852291i</v>
      </c>
      <c r="AK61" t="str">
        <f t="shared" si="20"/>
        <v>-0.417045555128365-0.558758863975199i</v>
      </c>
      <c r="AM61" t="str">
        <f t="shared" si="21"/>
        <v>0.997570366297182-0.00221412600633061i</v>
      </c>
      <c r="AN61" t="str">
        <f t="shared" si="22"/>
        <v>0.036626330573094+0.143711702302899i</v>
      </c>
      <c r="AO61" t="str">
        <f t="shared" si="23"/>
        <v>-0.415055162880772-0.56238325495145i</v>
      </c>
      <c r="AP61" t="str">
        <f t="shared" si="24"/>
        <v>-0.0142254192620881-0.0506539062012784i</v>
      </c>
      <c r="AQ61" t="str">
        <f t="shared" si="25"/>
        <v>-0.412719003687851-0.562417074825726i</v>
      </c>
      <c r="AR61">
        <f t="shared" si="7"/>
        <v>-16.57685087522275</v>
      </c>
      <c r="AS61">
        <f t="shared" si="31"/>
        <v>-3.1109479269906837</v>
      </c>
      <c r="AT61">
        <f t="shared" si="9"/>
        <v>-25.578055531651984</v>
      </c>
      <c r="AU61">
        <f t="shared" si="26"/>
        <v>-3.1278332399466486</v>
      </c>
      <c r="AW61" t="str">
        <f t="shared" si="10"/>
        <v>0.0372468541077152+0.10365570506536i</v>
      </c>
      <c r="AX61" t="str">
        <f t="shared" si="11"/>
        <v>-0.413949127378445-0.565194937125639i</v>
      </c>
      <c r="AY61" t="str">
        <f t="shared" si="12"/>
        <v>-0.0141669312083064-0.0903723458225703i</v>
      </c>
      <c r="AZ61" t="str">
        <f t="shared" si="13"/>
        <v>-0.419333676986159-0.563400365915136i</v>
      </c>
      <c r="BA61">
        <f t="shared" si="27"/>
        <v>-19.160735646349071</v>
      </c>
      <c r="BB61">
        <f t="shared" si="28"/>
        <v>-3.0909615648799322</v>
      </c>
      <c r="BC61">
        <f t="shared" si="29"/>
        <v>-20.773854476153172</v>
      </c>
      <c r="BD61">
        <f t="shared" si="30"/>
        <v>-3.0692348071722995</v>
      </c>
    </row>
    <row r="62" spans="1:56" x14ac:dyDescent="0.25">
      <c r="A62" s="3">
        <v>610</v>
      </c>
      <c r="B62">
        <v>-0.839117</v>
      </c>
      <c r="C62">
        <v>0.30774600000000002</v>
      </c>
      <c r="D62">
        <v>0.95784400000000003</v>
      </c>
      <c r="E62">
        <v>-0.143849</v>
      </c>
      <c r="F62">
        <v>6.3306000000000001E-2</v>
      </c>
      <c r="G62">
        <v>1.9021E-2</v>
      </c>
      <c r="H62">
        <v>3.8289999999999999E-3</v>
      </c>
      <c r="I62">
        <v>6.7434999999999995E-2</v>
      </c>
      <c r="J62">
        <v>-0.78876100000000005</v>
      </c>
      <c r="K62">
        <v>-5.9825999999999997E-2</v>
      </c>
      <c r="M62">
        <v>0.113385</v>
      </c>
      <c r="N62">
        <v>9.9648E-2</v>
      </c>
      <c r="O62">
        <v>0.30584</v>
      </c>
      <c r="P62">
        <v>0.45502599999999999</v>
      </c>
      <c r="R62">
        <v>2.0365000000000001E-2</v>
      </c>
      <c r="S62">
        <v>-5.5007E-2</v>
      </c>
      <c r="T62">
        <v>0.310751</v>
      </c>
      <c r="U62">
        <v>0.45301000000000002</v>
      </c>
      <c r="W62" t="str">
        <f t="shared" si="0"/>
        <v>0.063306+0.019021i</v>
      </c>
      <c r="X62" t="str">
        <f t="shared" si="1"/>
        <v>-0.0206828965689081+0.0648398642619199i</v>
      </c>
      <c r="Y62" t="str">
        <f t="shared" si="2"/>
        <v>0.902479168238621-0.224240345861308i</v>
      </c>
      <c r="Z62" t="str">
        <f t="shared" si="3"/>
        <v>-0.0748741486326366+0.034711864574913i</v>
      </c>
      <c r="AA62" t="str">
        <f t="shared" si="4"/>
        <v>-0.788981391139323-0.0642635885855235i</v>
      </c>
      <c r="AC62" t="str">
        <f t="shared" si="15"/>
        <v>0.113385+0.099648i</v>
      </c>
      <c r="AD62" t="str">
        <f t="shared" si="5"/>
        <v>0.30584+0.455026i</v>
      </c>
      <c r="AE62" t="str">
        <f t="shared" si="6"/>
        <v>0.020365-0.055007i</v>
      </c>
      <c r="AF62" t="str">
        <f t="shared" si="16"/>
        <v>0.310751+0.45301i</v>
      </c>
      <c r="AH62" t="str">
        <f t="shared" si="17"/>
        <v>0.0313562916629361+0.0971306028686608i</v>
      </c>
      <c r="AI62" t="str">
        <f t="shared" si="18"/>
        <v>-0.431749782506366-0.541559299628234i</v>
      </c>
      <c r="AJ62" t="str">
        <f t="shared" si="19"/>
        <v>-0.0256180776205254-0.0883927401245411i</v>
      </c>
      <c r="AK62" t="str">
        <f t="shared" si="20"/>
        <v>-0.437726488619561-0.538517295583894i</v>
      </c>
      <c r="AM62" t="str">
        <f t="shared" si="21"/>
        <v>0.997282256012692-0.00240988890603065i</v>
      </c>
      <c r="AN62" t="str">
        <f t="shared" si="22"/>
        <v>0.0399283083615284+0.136933445560016i</v>
      </c>
      <c r="AO62" t="str">
        <f t="shared" si="23"/>
        <v>-0.435187978943177-0.54237110706071i</v>
      </c>
      <c r="AP62" t="str">
        <f t="shared" si="24"/>
        <v>-0.0167514629258056-0.0492324406029685i</v>
      </c>
      <c r="AQ62" t="str">
        <f t="shared" si="25"/>
        <v>-0.43371598433997-0.543095225630533i</v>
      </c>
      <c r="AR62">
        <f t="shared" si="7"/>
        <v>-16.915414877805887</v>
      </c>
      <c r="AS62">
        <f t="shared" si="31"/>
        <v>-3.1555412638757514</v>
      </c>
      <c r="AT62">
        <f t="shared" si="9"/>
        <v>-25.679218916355904</v>
      </c>
      <c r="AU62">
        <f t="shared" si="26"/>
        <v>-3.1599714360320075</v>
      </c>
      <c r="AW62" t="str">
        <f t="shared" si="10"/>
        <v>0.0315780140603624+0.0978092683672494i</v>
      </c>
      <c r="AX62" t="str">
        <f t="shared" si="11"/>
        <v>-0.434783187321933-0.54533694879877i</v>
      </c>
      <c r="AY62" t="str">
        <f t="shared" si="12"/>
        <v>-0.0254732654507992-0.0878385053645207i</v>
      </c>
      <c r="AZ62" t="str">
        <f t="shared" si="13"/>
        <v>-0.440801626243718-0.542273519100517i</v>
      </c>
      <c r="BA62">
        <f t="shared" si="27"/>
        <v>-19.761788450596917</v>
      </c>
      <c r="BB62">
        <f t="shared" si="28"/>
        <v>-3.1298071281435078</v>
      </c>
      <c r="BC62">
        <f t="shared" si="29"/>
        <v>-20.775605193109634</v>
      </c>
      <c r="BD62">
        <f t="shared" si="30"/>
        <v>-3.1125400722023704</v>
      </c>
    </row>
    <row r="63" spans="1:56" x14ac:dyDescent="0.25">
      <c r="A63" s="3">
        <v>620</v>
      </c>
      <c r="B63">
        <v>-0.74256599999999995</v>
      </c>
      <c r="C63">
        <v>0.48134900000000003</v>
      </c>
      <c r="D63">
        <v>0.91529400000000005</v>
      </c>
      <c r="E63">
        <v>-0.33159</v>
      </c>
      <c r="F63">
        <v>6.4674999999999996E-2</v>
      </c>
      <c r="G63">
        <v>1.5391999999999999E-2</v>
      </c>
      <c r="H63">
        <v>2.5825000000000001E-2</v>
      </c>
      <c r="I63">
        <v>8.1018000000000007E-2</v>
      </c>
      <c r="J63">
        <v>-0.78506100000000001</v>
      </c>
      <c r="K63">
        <v>6.3768000000000005E-2</v>
      </c>
      <c r="M63">
        <v>0.124184</v>
      </c>
      <c r="N63">
        <v>8.3423999999999998E-2</v>
      </c>
      <c r="O63">
        <v>0.38717299999999999</v>
      </c>
      <c r="P63">
        <v>0.38848899999999997</v>
      </c>
      <c r="R63">
        <v>-5.8E-5</v>
      </c>
      <c r="S63">
        <v>-3.9315000000000003E-2</v>
      </c>
      <c r="T63">
        <v>0.39193899999999998</v>
      </c>
      <c r="U63">
        <v>0.383463</v>
      </c>
      <c r="W63" t="str">
        <f t="shared" si="0"/>
        <v>0.064675+0.015392i</v>
      </c>
      <c r="X63" t="str">
        <f t="shared" si="1"/>
        <v>-0.00727547006475649+0.0681966430464737i</v>
      </c>
      <c r="Y63" t="str">
        <f t="shared" si="2"/>
        <v>0.833144645473465-0.407515817465559i</v>
      </c>
      <c r="Z63" t="str">
        <f t="shared" si="3"/>
        <v>-0.0691217661790194+0.044926193567004i</v>
      </c>
      <c r="AA63" t="str">
        <f t="shared" si="4"/>
        <v>-0.787392917551061+0.0599740231059729i</v>
      </c>
      <c r="AC63" t="str">
        <f t="shared" si="15"/>
        <v>0.124184+0.083424i</v>
      </c>
      <c r="AD63" t="str">
        <f t="shared" si="5"/>
        <v>0.387173+0.388489i</v>
      </c>
      <c r="AE63" t="str">
        <f t="shared" si="6"/>
        <v>-0.000058-0.039315i</v>
      </c>
      <c r="AF63" t="str">
        <f t="shared" si="16"/>
        <v>0.391939+0.383463i</v>
      </c>
      <c r="AH63" t="str">
        <f t="shared" si="17"/>
        <v>0.0254074754931757+0.0940844408845621i</v>
      </c>
      <c r="AI63" t="str">
        <f t="shared" si="18"/>
        <v>-0.451515447054824-0.527777414034742i</v>
      </c>
      <c r="AJ63" t="str">
        <f t="shared" si="19"/>
        <v>-0.0367798373344134-0.0836533798257526i</v>
      </c>
      <c r="AK63" t="str">
        <f t="shared" si="20"/>
        <v>-0.458016801963135-0.521889518059086i</v>
      </c>
      <c r="AM63" t="str">
        <f t="shared" si="21"/>
        <v>0.996558509381319-0.00257624016291521i</v>
      </c>
      <c r="AN63" t="str">
        <f t="shared" si="22"/>
        <v>0.0422472423696971+0.131239119040969i</v>
      </c>
      <c r="AO63" t="str">
        <f t="shared" si="23"/>
        <v>-0.454754696051271-0.527870068301376i</v>
      </c>
      <c r="AP63" t="str">
        <f t="shared" si="24"/>
        <v>-0.0196933493062608-0.0472726219914232i</v>
      </c>
      <c r="AQ63" t="str">
        <f t="shared" si="25"/>
        <v>-0.454593954876522-0.527489363862355i</v>
      </c>
      <c r="AR63">
        <f t="shared" si="7"/>
        <v>-17.210513336765185</v>
      </c>
      <c r="AS63">
        <f t="shared" si="31"/>
        <v>-3.138567089483657</v>
      </c>
      <c r="AT63">
        <f t="shared" si="9"/>
        <v>-25.812797343103497</v>
      </c>
      <c r="AU63">
        <f t="shared" si="26"/>
        <v>-3.1434719538908333</v>
      </c>
      <c r="AW63" t="str">
        <f t="shared" si="10"/>
        <v>0.0256762124496934+0.0946825355324435i</v>
      </c>
      <c r="AX63" t="str">
        <f t="shared" si="11"/>
        <v>-0.455075832505865-0.530804294600335i</v>
      </c>
      <c r="AY63" t="str">
        <f t="shared" si="12"/>
        <v>-0.0364043148926879-0.0832254733888909i</v>
      </c>
      <c r="AZ63" t="str">
        <f t="shared" si="13"/>
        <v>-0.461614127404774-0.52487037484588i</v>
      </c>
      <c r="BA63">
        <f t="shared" si="27"/>
        <v>-20.166421103838008</v>
      </c>
      <c r="BB63">
        <f t="shared" si="28"/>
        <v>-3.1082685690465151</v>
      </c>
      <c r="BC63">
        <f t="shared" si="29"/>
        <v>-20.834537505924914</v>
      </c>
      <c r="BD63">
        <f t="shared" si="30"/>
        <v>-3.1106741438897694</v>
      </c>
    </row>
    <row r="64" spans="1:56" x14ac:dyDescent="0.25">
      <c r="A64" s="3">
        <v>630</v>
      </c>
      <c r="B64">
        <v>-0.61919599999999997</v>
      </c>
      <c r="C64">
        <v>0.62567300000000003</v>
      </c>
      <c r="D64">
        <v>0.83611000000000002</v>
      </c>
      <c r="E64">
        <v>-0.51290400000000003</v>
      </c>
      <c r="F64">
        <v>6.5447000000000005E-2</v>
      </c>
      <c r="G64">
        <v>1.1563E-2</v>
      </c>
      <c r="H64">
        <v>5.2019999999999997E-2</v>
      </c>
      <c r="I64">
        <v>8.6223999999999995E-2</v>
      </c>
      <c r="J64">
        <v>-0.76267200000000002</v>
      </c>
      <c r="K64">
        <v>0.184001</v>
      </c>
      <c r="M64">
        <v>0.13323599999999999</v>
      </c>
      <c r="N64">
        <v>6.7155999999999993E-2</v>
      </c>
      <c r="O64">
        <v>0.45634000000000002</v>
      </c>
      <c r="P64">
        <v>0.30419600000000002</v>
      </c>
      <c r="R64">
        <v>-1.2328E-2</v>
      </c>
      <c r="S64">
        <v>-1.7545999999999999E-2</v>
      </c>
      <c r="T64">
        <v>0.45698299999999997</v>
      </c>
      <c r="U64">
        <v>0.30074499999999998</v>
      </c>
      <c r="W64" t="str">
        <f t="shared" si="0"/>
        <v>0.065447+0.011563i</v>
      </c>
      <c r="X64" t="str">
        <f t="shared" si="1"/>
        <v>0.00677156254660903+0.0668951721284943i</v>
      </c>
      <c r="Y64" t="str">
        <f t="shared" si="2"/>
        <v>0.730360097052427-0.572469172943929i</v>
      </c>
      <c r="Z64" t="str">
        <f t="shared" si="3"/>
        <v>-0.0614716272247817+0.0543880160175984i</v>
      </c>
      <c r="AA64" t="str">
        <f t="shared" si="4"/>
        <v>-0.766453169891585+0.181891702453475i</v>
      </c>
      <c r="AC64" t="str">
        <f t="shared" si="15"/>
        <v>0.133236+0.067156i</v>
      </c>
      <c r="AD64" t="str">
        <f t="shared" si="5"/>
        <v>0.45634+0.304196i</v>
      </c>
      <c r="AE64" t="str">
        <f t="shared" si="6"/>
        <v>-0.012328-0.017546i</v>
      </c>
      <c r="AF64" t="str">
        <f t="shared" si="16"/>
        <v>0.456983+0.300745i</v>
      </c>
      <c r="AH64" t="str">
        <f t="shared" si="17"/>
        <v>0.0205366859254033+0.0922142650981798i</v>
      </c>
      <c r="AI64" t="str">
        <f t="shared" si="18"/>
        <v>-0.474481674770329-0.509490070557328i</v>
      </c>
      <c r="AJ64" t="str">
        <f t="shared" si="19"/>
        <v>-0.046611971631312-0.0763909708022536i</v>
      </c>
      <c r="AK64" t="str">
        <f t="shared" si="20"/>
        <v>-0.476287435215101-0.50541604844986i</v>
      </c>
      <c r="AM64" t="str">
        <f t="shared" si="21"/>
        <v>0.995543014696768-0.00221235859873416i</v>
      </c>
      <c r="AN64" t="str">
        <f t="shared" si="22"/>
        <v>0.0451997172990155+0.12460962535921i</v>
      </c>
      <c r="AO64" t="str">
        <f t="shared" si="23"/>
        <v>-0.477380528818685-0.508930459432368i</v>
      </c>
      <c r="AP64" t="str">
        <f t="shared" si="24"/>
        <v>-0.0218728668108754-0.0448994988246695i</v>
      </c>
      <c r="AQ64" t="str">
        <f t="shared" si="25"/>
        <v>-0.47407546423813-0.511991844671533i</v>
      </c>
      <c r="AR64">
        <f t="shared" si="7"/>
        <v>-17.552140709949896</v>
      </c>
      <c r="AS64">
        <f t="shared" si="31"/>
        <v>-3.125581009634371</v>
      </c>
      <c r="AT64">
        <f t="shared" si="9"/>
        <v>-26.03036113811644</v>
      </c>
      <c r="AU64">
        <f t="shared" si="26"/>
        <v>-3.1257521524745875</v>
      </c>
      <c r="AW64" t="str">
        <f t="shared" si="10"/>
        <v>0.0208476899120348+0.0927317439337895i</v>
      </c>
      <c r="AX64" t="str">
        <f t="shared" si="11"/>
        <v>-0.478388514951303-0.511619005658398i</v>
      </c>
      <c r="AY64" t="str">
        <f t="shared" si="12"/>
        <v>-0.0461138829703635-0.0761933006238737i</v>
      </c>
      <c r="AZ64" t="str">
        <f t="shared" si="13"/>
        <v>-0.480196982251083-0.507516634042535i</v>
      </c>
      <c r="BA64">
        <f t="shared" si="27"/>
        <v>-20.441294079927502</v>
      </c>
      <c r="BB64">
        <f t="shared" si="28"/>
        <v>-3.0926397730028836</v>
      </c>
      <c r="BC64">
        <f t="shared" si="29"/>
        <v>-21.006222625697344</v>
      </c>
      <c r="BD64">
        <f t="shared" si="30"/>
        <v>-3.1143578521145816</v>
      </c>
    </row>
    <row r="65" spans="1:56" x14ac:dyDescent="0.25">
      <c r="A65" s="3">
        <v>640</v>
      </c>
      <c r="B65">
        <v>-0.47019899999999998</v>
      </c>
      <c r="C65">
        <v>0.73670000000000002</v>
      </c>
      <c r="D65">
        <v>0.71567700000000001</v>
      </c>
      <c r="E65">
        <v>-0.67550600000000005</v>
      </c>
      <c r="F65">
        <v>6.5355999999999997E-2</v>
      </c>
      <c r="G65">
        <v>8.1890000000000001E-3</v>
      </c>
      <c r="H65">
        <v>7.8454999999999997E-2</v>
      </c>
      <c r="I65">
        <v>8.1449999999999995E-2</v>
      </c>
      <c r="J65">
        <v>-0.72165299999999999</v>
      </c>
      <c r="K65">
        <v>0.29839500000000002</v>
      </c>
      <c r="M65">
        <v>0.140796</v>
      </c>
      <c r="N65">
        <v>5.1461E-2</v>
      </c>
      <c r="O65">
        <v>0.50405299999999997</v>
      </c>
      <c r="P65">
        <v>0.21134600000000001</v>
      </c>
      <c r="R65">
        <v>-1.5294E-2</v>
      </c>
      <c r="S65">
        <v>7.1149999999999998E-3</v>
      </c>
      <c r="T65">
        <v>0.50357099999999999</v>
      </c>
      <c r="U65">
        <v>0.205925</v>
      </c>
      <c r="W65" t="str">
        <f t="shared" si="0"/>
        <v>0.065356+0.008189i</v>
      </c>
      <c r="X65" t="str">
        <f t="shared" si="1"/>
        <v>0.0214104065201538+0.0632881553806641i</v>
      </c>
      <c r="Y65" t="str">
        <f t="shared" si="2"/>
        <v>0.593127567628424-0.710214428609512i</v>
      </c>
      <c r="Z65" t="str">
        <f t="shared" si="3"/>
        <v>-0.0520765792512289+0.0618241892298413i</v>
      </c>
      <c r="AA65" t="str">
        <f t="shared" si="4"/>
        <v>-0.725869748535827+0.298472038711637i</v>
      </c>
      <c r="AC65" t="str">
        <f t="shared" si="15"/>
        <v>0.140796+0.051461i</v>
      </c>
      <c r="AD65" t="str">
        <f t="shared" si="5"/>
        <v>0.504053+0.211346i</v>
      </c>
      <c r="AE65" t="str">
        <f t="shared" si="6"/>
        <v>-0.015294+0.007115i</v>
      </c>
      <c r="AF65" t="str">
        <f t="shared" si="16"/>
        <v>0.503571+0.205925i</v>
      </c>
      <c r="AH65" t="str">
        <f t="shared" si="17"/>
        <v>0.0163665798099102+0.0925530764781074i</v>
      </c>
      <c r="AI65" t="str">
        <f t="shared" si="18"/>
        <v>-0.491573856910077-0.493293806459851i</v>
      </c>
      <c r="AJ65" t="str">
        <f t="shared" si="19"/>
        <v>-0.0549786283599013-0.067642472405694i</v>
      </c>
      <c r="AK65" t="str">
        <f t="shared" si="20"/>
        <v>-0.493632630323747-0.486672076167782i</v>
      </c>
      <c r="AM65" t="str">
        <f t="shared" si="21"/>
        <v>0.994488939910684-0.00132122505946304i</v>
      </c>
      <c r="AN65" t="str">
        <f t="shared" si="22"/>
        <v>0.046955405317207+0.118454264930885i</v>
      </c>
      <c r="AO65" t="str">
        <f t="shared" si="23"/>
        <v>-0.494201485714666-0.492232214917517i</v>
      </c>
      <c r="AP65" t="str">
        <f t="shared" si="24"/>
        <v>-0.0245710365431305-0.042724049858214i</v>
      </c>
      <c r="AQ65" t="str">
        <f t="shared" si="25"/>
        <v>-0.492901529902943-0.493934047699163i</v>
      </c>
      <c r="AR65">
        <f t="shared" si="7"/>
        <v>-17.895149932340924</v>
      </c>
      <c r="AS65">
        <f t="shared" si="31"/>
        <v>-3.1289246256402747</v>
      </c>
      <c r="AT65">
        <f t="shared" si="9"/>
        <v>-26.145581329575599</v>
      </c>
      <c r="AU65">
        <f t="shared" si="26"/>
        <v>-3.1253992348030457</v>
      </c>
      <c r="AW65" t="str">
        <f t="shared" si="10"/>
        <v>0.0167394292729166+0.0930148084618349i</v>
      </c>
      <c r="AX65" t="str">
        <f t="shared" si="11"/>
        <v>-0.495796429534219-0.494521162215263i</v>
      </c>
      <c r="AY65" t="str">
        <f t="shared" si="12"/>
        <v>-0.0544759306532695-0.067700782862403i</v>
      </c>
      <c r="AZ65" t="str">
        <f t="shared" si="13"/>
        <v>-0.497846382355459-0.487856543665923i</v>
      </c>
      <c r="BA65">
        <f t="shared" si="27"/>
        <v>-20.490530804689708</v>
      </c>
      <c r="BB65">
        <f t="shared" si="28"/>
        <v>-3.0948028785987574</v>
      </c>
      <c r="BC65">
        <f t="shared" si="29"/>
        <v>-21.219942057010751</v>
      </c>
      <c r="BD65">
        <f t="shared" si="30"/>
        <v>-3.1349329883672796</v>
      </c>
    </row>
    <row r="66" spans="1:56" x14ac:dyDescent="0.25">
      <c r="A66" s="3">
        <v>650</v>
      </c>
      <c r="B66">
        <v>-0.30793900000000002</v>
      </c>
      <c r="C66">
        <v>0.81373399999999996</v>
      </c>
      <c r="D66">
        <v>0.55920800000000004</v>
      </c>
      <c r="E66">
        <v>-0.81376099999999996</v>
      </c>
      <c r="F66">
        <v>6.4764000000000002E-2</v>
      </c>
      <c r="G66">
        <v>5.0359999999999997E-3</v>
      </c>
      <c r="H66">
        <v>0.101867</v>
      </c>
      <c r="I66">
        <v>6.7483000000000001E-2</v>
      </c>
      <c r="J66">
        <v>-0.66449100000000005</v>
      </c>
      <c r="K66">
        <v>0.40467700000000001</v>
      </c>
      <c r="M66">
        <v>0.14755199999999999</v>
      </c>
      <c r="N66">
        <v>3.4168999999999998E-2</v>
      </c>
      <c r="O66">
        <v>0.53410100000000005</v>
      </c>
      <c r="P66">
        <v>0.109212</v>
      </c>
      <c r="R66">
        <v>-8.7980000000000003E-3</v>
      </c>
      <c r="S66">
        <v>3.0058999999999999E-2</v>
      </c>
      <c r="T66">
        <v>0.53107700000000002</v>
      </c>
      <c r="U66">
        <v>0.10517899999999999</v>
      </c>
      <c r="W66" t="str">
        <f t="shared" ref="W66:W129" si="32">COMPLEX(F66,G66)</f>
        <v>0.064764+0.005036i</v>
      </c>
      <c r="X66" t="str">
        <f t="shared" ref="X66:X129" si="33">IMDIV(COMPLEX(D66+B66-2*F66,E66+C66-2*G66),COMPLEX(D66-B66,E66-C66))</f>
        <v>0.0358761410093162+0.0556874902547747i</v>
      </c>
      <c r="Y66" t="str">
        <f t="shared" ref="Y66:Y129" si="34">IMSUM(IMPRODUCT(COMPLEX(D66,E66),IMSUB(1,X66)),IMSUB(IMPRODUCT(W66,X66),COMPLEX(F66,G66)))</f>
        <v>0.431108507376651-0.816956068801527i</v>
      </c>
      <c r="Z66" t="str">
        <f t="shared" ref="Z66:Z129" si="35">IMDIV(IMSUB(COMPLEX(H66,I66),W66),IMSUM(IMPRODUCT(COMPLEX(H66,I66),X66),IMSUB(Y66,IMPRODUCT(X66,W66))))</f>
        <v>-0.0412499109274441+0.0674308492790573i</v>
      </c>
      <c r="AA66" t="str">
        <f t="shared" ref="AA66:AA129" si="36">IMSUB(COMPLEX(J66,K66),IMPRODUCT(Z66,IMPRODUCT(X66,COMPLEX(J66,K66))))</f>
        <v>-0.66792017939182+0.406876564991454i</v>
      </c>
      <c r="AC66" t="str">
        <f t="shared" ref="AC66:AC129" si="37">COMPLEX(M66,N66)</f>
        <v>0.147552+0.034169i</v>
      </c>
      <c r="AD66" t="str">
        <f t="shared" ref="AD66:AD129" si="38">COMPLEX(O66,P66)</f>
        <v>0.534101+0.109212i</v>
      </c>
      <c r="AE66" t="str">
        <f t="shared" ref="AE66:AE129" si="39">COMPLEX(R66,S66)</f>
        <v>-0.008798+0.030059i</v>
      </c>
      <c r="AF66" t="str">
        <f t="shared" ref="AF66:AF129" si="40">COMPLEX(T66,U66)</f>
        <v>0.531077+0.105179i</v>
      </c>
      <c r="AH66" t="str">
        <f t="shared" ref="AH66:AH129" si="41">IMDIV(IMSUB(AC66,W66),Y66)</f>
        <v>0.0139348686610135+0.0939837067171772i</v>
      </c>
      <c r="AI66" t="str">
        <f t="shared" ref="AI66:AI129" si="42">IMDIV(IMSUB(AD66,0),AA66)</f>
        <v>-0.510574530431933-0.474536959495479i</v>
      </c>
      <c r="AJ66" t="str">
        <f t="shared" ref="AJ66:AJ129" si="43">IMDIV(IMSUB(AE66,W66),Y66)</f>
        <v>-0.0611246005801169-0.0577884986510594i</v>
      </c>
      <c r="AK66" t="str">
        <f t="shared" ref="AK66:AK129" si="44">IMDIV(IMSUB(AF66,0),AA66)</f>
        <v>-0.509955144207095-0.468121501673159i</v>
      </c>
      <c r="AM66" t="str">
        <f t="shared" ref="AM66:AM129" si="45">IMSUB(IMPRODUCT(IMSUM(1,IMPRODUCT(AH66,X66)),IMSUM(1,IMPRODUCT(AJ66,X66))),IMPRODUCT(AI66,AK66,Z66,Z66))</f>
        <v>0.993742196620262+0.00028214648527341i</v>
      </c>
      <c r="AN66" t="str">
        <f t="shared" ref="AN66:AN129" si="46">IMDIV(IMSUB(IMPRODUCT(AH66,IMSUM(1,IMPRODUCT(AJ66,X66))),IMPRODUCT(Z66,AI66,AK66)),AM66)</f>
        <v>0.0488123810296445+0.111954075063584i</v>
      </c>
      <c r="AO66" t="str">
        <f t="shared" ref="AO66:AO129" si="47">IMDIV(IMPRODUCT(AI66,IMSUM(1,IMPRODUCT(AJ66,IMSUB(X66,Z66)))),AM66)</f>
        <v>-0.51293871371067-0.472883165313369i</v>
      </c>
      <c r="AP66" t="str">
        <f t="shared" ref="AP66:AP129" si="48">IMDIV(IMSUB(IMPRODUCT(AJ66,IMSUM(1,IMPRODUCT(AH66,X66))),IMPRODUCT(Z66,AI66,AK66)),AM66)</f>
        <v>-0.0267631103762353-0.0407524141295607i</v>
      </c>
      <c r="AQ66" t="str">
        <f t="shared" ref="AQ66:AQ129" si="49">IMDIV(IMPRODUCT(AK66,IMSUM(1,IMPRODUCT(AH66,IMSUB(X66,Z66)))),AM66)</f>
        <v>-0.511081860958806-0.475586201363879i</v>
      </c>
      <c r="AR66">
        <f t="shared" ref="AR66:AR129" si="50">20*LOG(IMABS(AN66))</f>
        <v>-18.263370427835572</v>
      </c>
      <c r="AS66">
        <f t="shared" si="31"/>
        <v>-3.1271669236021604</v>
      </c>
      <c r="AT66">
        <f t="shared" ref="AT66:AU81" si="51">20*LOG(IMABS(AP66))</f>
        <v>-26.239665549354925</v>
      </c>
      <c r="AU66">
        <f t="shared" si="51"/>
        <v>-3.1212614483035317</v>
      </c>
      <c r="AW66" t="str">
        <f t="shared" ref="AW66:AW129" si="52">IMDIV(IMSUB(COMPLEX(M66,N66),W66),IMSUB(IMPRODUCT(COMPLEX(M66,N66),X66),IMSUB(IMPRODUCT(W66,X66),Y66)))</f>
        <v>0.0143944370153859+0.0943707328847737i</v>
      </c>
      <c r="AX66" t="str">
        <f t="shared" ref="AX66:AX129" si="53">IMDIV(IMSUB(COMPLEX(O66,P66),IMPRODUCT(COMPLEX(O66,P66),IMPRODUCT(X66,AW66))),AA66)</f>
        <v>-0.51498107161435-0.474647818037578i</v>
      </c>
      <c r="AY66" t="str">
        <f t="shared" ref="AY66:AY129" si="54">IMDIV(IMSUB(COMPLEX(R66,S66),W66),IMSUB(IMPRODUCT(COMPLEX(R66,S66),X66),IMSUB(IMPRODUCT(W66,X66),Y66)))</f>
        <v>-0.060744316776746-0.0580616778193335i</v>
      </c>
      <c r="AZ66" t="str">
        <f t="shared" ref="AZ66:AZ129" si="55">IMDIV(IMSUB(COMPLEX(T66,U66),IMPRODUCT(COMPLEX(T66,U66),IMPRODUCT(X66,AW66))),AA66)</f>
        <v>-0.514331887098009-0.46820455183106i</v>
      </c>
      <c r="BA66">
        <f t="shared" si="27"/>
        <v>-20.403369597380824</v>
      </c>
      <c r="BB66">
        <f t="shared" si="28"/>
        <v>-3.0936448099178633</v>
      </c>
      <c r="BC66">
        <f t="shared" si="29"/>
        <v>-21.511319155339024</v>
      </c>
      <c r="BD66">
        <f t="shared" si="30"/>
        <v>-3.1537651502053503</v>
      </c>
    </row>
    <row r="67" spans="1:56" x14ac:dyDescent="0.25">
      <c r="A67" s="3">
        <v>660</v>
      </c>
      <c r="B67">
        <v>-0.13878699999999999</v>
      </c>
      <c r="C67">
        <v>0.85671900000000001</v>
      </c>
      <c r="D67">
        <v>0.37060999999999999</v>
      </c>
      <c r="E67">
        <v>-0.91444000000000003</v>
      </c>
      <c r="F67">
        <v>6.4125000000000001E-2</v>
      </c>
      <c r="G67">
        <v>2.1440000000000001E-3</v>
      </c>
      <c r="H67">
        <v>0.119947</v>
      </c>
      <c r="I67">
        <v>4.5435999999999997E-2</v>
      </c>
      <c r="J67">
        <v>-0.59547799999999995</v>
      </c>
      <c r="K67">
        <v>0.50028300000000003</v>
      </c>
      <c r="M67">
        <v>0.15298700000000001</v>
      </c>
      <c r="N67">
        <v>1.4838E-2</v>
      </c>
      <c r="O67">
        <v>0.54441399999999995</v>
      </c>
      <c r="P67">
        <v>5.104E-3</v>
      </c>
      <c r="R67">
        <v>6.0850000000000001E-3</v>
      </c>
      <c r="S67">
        <v>4.8100999999999998E-2</v>
      </c>
      <c r="T67">
        <v>0.53988800000000003</v>
      </c>
      <c r="U67">
        <v>1.7700000000000001E-3</v>
      </c>
      <c r="W67" t="str">
        <f t="shared" si="32"/>
        <v>0.064125+0.002144i</v>
      </c>
      <c r="X67" t="str">
        <f t="shared" si="33"/>
        <v>0.0478692996348673+0.0447100019670157i</v>
      </c>
      <c r="Y67" t="str">
        <f t="shared" si="34"/>
        <v>0.250833305258473-0.886410710816336i</v>
      </c>
      <c r="Z67" t="str">
        <f t="shared" si="35"/>
        <v>-0.0286985694458064+0.0714886070886533i</v>
      </c>
      <c r="AA67" t="str">
        <f t="shared" si="36"/>
        <v>-0.597129252442032+0.503843036744085i</v>
      </c>
      <c r="AC67" t="str">
        <f t="shared" si="37"/>
        <v>0.152987+0.014838i</v>
      </c>
      <c r="AD67" t="str">
        <f t="shared" si="38"/>
        <v>0.544414+0.005104i</v>
      </c>
      <c r="AE67" t="str">
        <f t="shared" si="39"/>
        <v>0.006085+0.048101i</v>
      </c>
      <c r="AF67" t="str">
        <f t="shared" si="40"/>
        <v>0.539888+0.00177i</v>
      </c>
      <c r="AH67" t="str">
        <f t="shared" si="41"/>
        <v>0.013006027010712+0.0965688412968177i</v>
      </c>
      <c r="AI67" t="str">
        <f t="shared" si="42"/>
        <v>-0.528346552353952-0.454353442377404i</v>
      </c>
      <c r="AJ67" t="str">
        <f t="shared" si="43"/>
        <v>-0.0651572606493911-0.0470395815855218i</v>
      </c>
      <c r="AK67" t="str">
        <f t="shared" si="44"/>
        <v>-0.526670997186201-0.447356269174341i</v>
      </c>
      <c r="AM67" t="str">
        <f t="shared" si="45"/>
        <v>0.993689569481467+0.00239995295852566i</v>
      </c>
      <c r="AN67" t="str">
        <f t="shared" si="46"/>
        <v>0.0502174685775555+0.105235569794007i</v>
      </c>
      <c r="AO67" t="str">
        <f t="shared" si="47"/>
        <v>-0.530320412700208-0.452113566793138i</v>
      </c>
      <c r="AP67" t="str">
        <f t="shared" si="48"/>
        <v>-0.0287907793648502-0.0390940188508474i</v>
      </c>
      <c r="AQ67" t="str">
        <f t="shared" si="49"/>
        <v>-0.529839188932811-0.454264446824786i</v>
      </c>
      <c r="AR67">
        <f t="shared" si="50"/>
        <v>-18.66578644862021</v>
      </c>
      <c r="AS67">
        <f t="shared" si="31"/>
        <v>-3.1367981069017201</v>
      </c>
      <c r="AT67">
        <f t="shared" si="51"/>
        <v>-26.275941185972862</v>
      </c>
      <c r="AU67">
        <f t="shared" si="51"/>
        <v>-3.1239457243208424</v>
      </c>
      <c r="AW67" t="str">
        <f t="shared" si="52"/>
        <v>0.0135601890482892+0.0968561554519419i</v>
      </c>
      <c r="AX67" t="str">
        <f t="shared" si="53"/>
        <v>-0.532673610647998-0.453256094743296i</v>
      </c>
      <c r="AY67" t="str">
        <f t="shared" si="54"/>
        <v>-0.0649783331415088-0.0474233673779517i</v>
      </c>
      <c r="AZ67" t="str">
        <f t="shared" si="55"/>
        <v>-0.53095520305514-0.446241947145411i</v>
      </c>
      <c r="BA67">
        <f t="shared" ref="BA67:BA130" si="56">20*LOG(IMABS(AW67))</f>
        <v>-20.193153173175808</v>
      </c>
      <c r="BB67">
        <f t="shared" ref="BB67:BB130" si="57">20*LOG(IMABS(AX67))</f>
        <v>-3.1052929828972813</v>
      </c>
      <c r="BC67">
        <f t="shared" ref="BC67:BC130" si="58">20*LOG(IMABS(AY67))</f>
        <v>-21.890178921882057</v>
      </c>
      <c r="BD67">
        <f t="shared" ref="BD67:BD130" si="59">20*LOG(IMABS(AZ67))</f>
        <v>-3.1781402147377009</v>
      </c>
    </row>
    <row r="68" spans="1:56" x14ac:dyDescent="0.25">
      <c r="A68" s="3">
        <v>670</v>
      </c>
      <c r="B68">
        <v>3.3896000000000003E-2</v>
      </c>
      <c r="C68">
        <v>0.868425</v>
      </c>
      <c r="D68">
        <v>0.15842800000000001</v>
      </c>
      <c r="E68">
        <v>-0.970445</v>
      </c>
      <c r="F68">
        <v>6.2066000000000003E-2</v>
      </c>
      <c r="G68">
        <v>-9.8999999999999994E-5</v>
      </c>
      <c r="H68">
        <v>0.12786500000000001</v>
      </c>
      <c r="I68">
        <v>1.9776999999999999E-2</v>
      </c>
      <c r="J68">
        <v>-0.50984099999999999</v>
      </c>
      <c r="K68">
        <v>0.58299999999999996</v>
      </c>
      <c r="M68">
        <v>0.15415499999999999</v>
      </c>
      <c r="N68">
        <v>-7.3000000000000001E-3</v>
      </c>
      <c r="O68">
        <v>0.533636</v>
      </c>
      <c r="P68">
        <v>-9.9279999999999993E-2</v>
      </c>
      <c r="R68">
        <v>2.5676000000000001E-2</v>
      </c>
      <c r="S68">
        <v>5.8694999999999997E-2</v>
      </c>
      <c r="T68">
        <v>0.52855099999999999</v>
      </c>
      <c r="U68">
        <v>-0.100781</v>
      </c>
      <c r="W68" t="str">
        <f t="shared" si="32"/>
        <v>0.062066-0.000099i</v>
      </c>
      <c r="X68" t="str">
        <f t="shared" si="33"/>
        <v>0.0576191713560009+0.0331815567999339i</v>
      </c>
      <c r="Y68" t="str">
        <f t="shared" si="34"/>
        <v>0.0586121104952048-0.917632908727745i</v>
      </c>
      <c r="Z68" t="str">
        <f t="shared" si="35"/>
        <v>-0.016802357757212+0.073100868681435i</v>
      </c>
      <c r="AA68" t="str">
        <f t="shared" si="36"/>
        <v>-0.509440703417896+0.586841754892136i</v>
      </c>
      <c r="AC68" t="str">
        <f t="shared" si="37"/>
        <v>0.154155-0.0073i</v>
      </c>
      <c r="AD68" t="str">
        <f t="shared" si="38"/>
        <v>0.533636-0.09928i</v>
      </c>
      <c r="AE68" t="str">
        <f t="shared" si="39"/>
        <v>0.025676+0.058695i</v>
      </c>
      <c r="AF68" t="str">
        <f t="shared" si="40"/>
        <v>0.528551-0.100781i</v>
      </c>
      <c r="AH68" t="str">
        <f t="shared" si="41"/>
        <v>0.0141994211926169+0.0994479830530638i</v>
      </c>
      <c r="AI68" t="str">
        <f t="shared" si="42"/>
        <v>-0.546630901004551-0.434802000974151i</v>
      </c>
      <c r="AJ68" t="str">
        <f t="shared" si="43"/>
        <v>-0.0663337238029692-0.0354194364018227i</v>
      </c>
      <c r="AK68" t="str">
        <f t="shared" si="44"/>
        <v>-0.543799936463613-0.42859454998324i</v>
      </c>
      <c r="AM68" t="str">
        <f t="shared" si="45"/>
        <v>0.994309343325456+0.00460848019578745i</v>
      </c>
      <c r="AN68" t="str">
        <f t="shared" si="46"/>
        <v>0.0516088822974845+0.0992536705769188i</v>
      </c>
      <c r="AO68" t="str">
        <f t="shared" si="47"/>
        <v>-0.548265003898985-0.431978907637193i</v>
      </c>
      <c r="AP68" t="str">
        <f t="shared" si="48"/>
        <v>-0.0300120872285272-0.0360073241387301i</v>
      </c>
      <c r="AQ68" t="str">
        <f t="shared" si="49"/>
        <v>-0.548728895240206-0.434408663004943i</v>
      </c>
      <c r="AR68">
        <f t="shared" si="50"/>
        <v>-19.025772020072697</v>
      </c>
      <c r="AS68">
        <f t="shared" ref="AS68:AS131" si="60">20*LOG(IMABS(AO68))</f>
        <v>-3.1229246084706559</v>
      </c>
      <c r="AT68">
        <f t="shared" si="51"/>
        <v>-26.581199790700104</v>
      </c>
      <c r="AU68">
        <f t="shared" si="51"/>
        <v>-3.0996855146999707</v>
      </c>
      <c r="AW68" t="str">
        <f t="shared" si="52"/>
        <v>0.0148539492918629+0.0996030526188356i</v>
      </c>
      <c r="AX68" t="str">
        <f t="shared" si="53"/>
        <v>-0.550679313738522-0.432460318393818i</v>
      </c>
      <c r="AY68" t="str">
        <f t="shared" si="54"/>
        <v>-0.0663575189186262-0.0357956627695987i</v>
      </c>
      <c r="AZ68" t="str">
        <f t="shared" si="55"/>
        <v>-0.547802731494463-0.426255307011257i</v>
      </c>
      <c r="BA68">
        <f t="shared" si="56"/>
        <v>-19.93901749046266</v>
      </c>
      <c r="BB68">
        <f t="shared" si="57"/>
        <v>-3.0956500535396207</v>
      </c>
      <c r="BC68">
        <f t="shared" si="58"/>
        <v>-22.452962853984015</v>
      </c>
      <c r="BD68">
        <f t="shared" si="59"/>
        <v>-3.1714995322277515</v>
      </c>
    </row>
    <row r="69" spans="1:56" x14ac:dyDescent="0.25">
      <c r="A69" s="3">
        <v>680</v>
      </c>
      <c r="B69">
        <v>0.19980500000000001</v>
      </c>
      <c r="C69">
        <v>0.848136</v>
      </c>
      <c r="D69">
        <v>-6.5806000000000003E-2</v>
      </c>
      <c r="E69">
        <v>-0.973306</v>
      </c>
      <c r="F69">
        <v>6.0203E-2</v>
      </c>
      <c r="G69">
        <v>-2.1359999999999999E-3</v>
      </c>
      <c r="H69">
        <v>0.126384</v>
      </c>
      <c r="I69">
        <v>-7.8370000000000002E-3</v>
      </c>
      <c r="J69">
        <v>-0.41435100000000002</v>
      </c>
      <c r="K69">
        <v>0.65217199999999997</v>
      </c>
      <c r="M69">
        <v>0.150308</v>
      </c>
      <c r="N69">
        <v>-3.1616999999999999E-2</v>
      </c>
      <c r="O69">
        <v>0.50461500000000004</v>
      </c>
      <c r="P69">
        <v>-0.19872400000000001</v>
      </c>
      <c r="R69">
        <v>4.6365000000000003E-2</v>
      </c>
      <c r="S69">
        <v>6.0594000000000002E-2</v>
      </c>
      <c r="T69">
        <v>0.49823600000000001</v>
      </c>
      <c r="U69">
        <v>-0.19835</v>
      </c>
      <c r="W69" t="str">
        <f t="shared" si="32"/>
        <v>0.060203-0.002136i</v>
      </c>
      <c r="X69" t="str">
        <f t="shared" si="33"/>
        <v>0.0639272280836429+0.0167849291816728i</v>
      </c>
      <c r="Y69" t="str">
        <f t="shared" si="34"/>
        <v>-0.134254613589773-0.906970741760755i</v>
      </c>
      <c r="Z69" t="str">
        <f t="shared" si="35"/>
        <v>-0.00409532556770528+0.0724422181851674i</v>
      </c>
      <c r="AA69" t="str">
        <f t="shared" si="36"/>
        <v>-0.411987905085964+0.655026130468224i</v>
      </c>
      <c r="AC69" t="str">
        <f t="shared" si="37"/>
        <v>0.150308-0.031617i</v>
      </c>
      <c r="AD69" t="str">
        <f t="shared" si="38"/>
        <v>0.504615-0.198724i</v>
      </c>
      <c r="AE69" t="str">
        <f t="shared" si="39"/>
        <v>0.046365+0.060594i</v>
      </c>
      <c r="AF69" t="str">
        <f t="shared" si="40"/>
        <v>0.498236-0.19835i</v>
      </c>
      <c r="AH69" t="str">
        <f t="shared" si="41"/>
        <v>0.0174173687453932+0.101925407131875i</v>
      </c>
      <c r="AI69" t="str">
        <f t="shared" si="42"/>
        <v>-0.564576639276386-0.415275422569182i</v>
      </c>
      <c r="AJ69" t="str">
        <f t="shared" si="43"/>
        <v>-0.0654712526245978-0.0249487846525513i</v>
      </c>
      <c r="AK69" t="str">
        <f t="shared" si="44"/>
        <v>-0.559778571588067-0.408554691990873i</v>
      </c>
      <c r="AM69" t="str">
        <f t="shared" si="45"/>
        <v>0.996147501701132+0.00659978077504036i</v>
      </c>
      <c r="AN69" t="str">
        <f t="shared" si="46"/>
        <v>0.0525904757739203+0.0927978855654174i</v>
      </c>
      <c r="AO69" t="str">
        <f t="shared" si="47"/>
        <v>-0.565365720358594-0.411803682407299i</v>
      </c>
      <c r="AP69" t="str">
        <f t="shared" si="48"/>
        <v>-0.0314588505645621-0.0340101267425846i</v>
      </c>
      <c r="AQ69" t="str">
        <f t="shared" si="49"/>
        <v>-0.566084364487716-0.412548152145873i</v>
      </c>
      <c r="AR69">
        <f t="shared" si="50"/>
        <v>-19.439643895060009</v>
      </c>
      <c r="AS69">
        <f t="shared" si="60"/>
        <v>-3.1049520139410731</v>
      </c>
      <c r="AT69">
        <f t="shared" si="51"/>
        <v>-26.682998619697106</v>
      </c>
      <c r="AU69">
        <f t="shared" si="51"/>
        <v>-3.0923042246238848</v>
      </c>
      <c r="AW69" t="str">
        <f t="shared" si="52"/>
        <v>0.0181216926351011+0.101862881271009i</v>
      </c>
      <c r="AX69" t="str">
        <f t="shared" si="53"/>
        <v>-0.567718395883551-0.411656215690828i</v>
      </c>
      <c r="AY69" t="str">
        <f t="shared" si="54"/>
        <v>-0.0656505939850088-0.0252206334988769i</v>
      </c>
      <c r="AZ69" t="str">
        <f t="shared" si="55"/>
        <v>-0.562871874675304-0.404964483577396i</v>
      </c>
      <c r="BA69">
        <f t="shared" si="56"/>
        <v>-19.704359534581911</v>
      </c>
      <c r="BB69">
        <f t="shared" si="57"/>
        <v>-3.082423692322267</v>
      </c>
      <c r="BC69">
        <f t="shared" si="58"/>
        <v>-23.057387892875489</v>
      </c>
      <c r="BD69">
        <f t="shared" si="59"/>
        <v>-3.1801659048081543</v>
      </c>
    </row>
    <row r="70" spans="1:56" x14ac:dyDescent="0.25">
      <c r="A70" s="3">
        <v>690</v>
      </c>
      <c r="B70">
        <v>0.36130800000000002</v>
      </c>
      <c r="C70">
        <v>0.79950600000000005</v>
      </c>
      <c r="D70">
        <v>-0.29116599999999998</v>
      </c>
      <c r="E70">
        <v>-0.92521100000000001</v>
      </c>
      <c r="F70">
        <v>5.8326999999999997E-2</v>
      </c>
      <c r="G70">
        <v>-3.9129999999999998E-3</v>
      </c>
      <c r="H70">
        <v>0.11548700000000001</v>
      </c>
      <c r="I70">
        <v>-3.2731999999999997E-2</v>
      </c>
      <c r="J70">
        <v>-0.31376900000000002</v>
      </c>
      <c r="K70">
        <v>0.708372</v>
      </c>
      <c r="M70">
        <v>0.140595</v>
      </c>
      <c r="N70">
        <v>-5.6168999999999997E-2</v>
      </c>
      <c r="O70">
        <v>0.45852300000000001</v>
      </c>
      <c r="P70">
        <v>-0.29251100000000002</v>
      </c>
      <c r="R70">
        <v>6.5310999999999994E-2</v>
      </c>
      <c r="S70">
        <v>5.4134000000000002E-2</v>
      </c>
      <c r="T70">
        <v>0.45394499999999999</v>
      </c>
      <c r="U70">
        <v>-0.289773</v>
      </c>
      <c r="W70" t="str">
        <f t="shared" si="32"/>
        <v>0.058327-0.003913i</v>
      </c>
      <c r="X70" t="str">
        <f t="shared" si="33"/>
        <v>0.068714790957426-0.00097255693823649i</v>
      </c>
      <c r="Y70" t="str">
        <f t="shared" si="34"/>
        <v>-0.324581646801833-0.85833110236252i</v>
      </c>
      <c r="Z70" t="str">
        <f t="shared" si="35"/>
        <v>0.00766810583773933+0.0692948753926447i</v>
      </c>
      <c r="AA70" t="str">
        <f t="shared" si="36"/>
        <v>-0.310214836175611+0.709442707735501i</v>
      </c>
      <c r="AC70" t="str">
        <f t="shared" si="37"/>
        <v>0.140595-0.056169i</v>
      </c>
      <c r="AD70" t="str">
        <f t="shared" si="38"/>
        <v>0.458523-0.292511i</v>
      </c>
      <c r="AE70" t="str">
        <f t="shared" si="39"/>
        <v>0.065311+0.054134i</v>
      </c>
      <c r="AF70" t="str">
        <f t="shared" si="40"/>
        <v>0.453945-0.289773i</v>
      </c>
      <c r="AH70" t="str">
        <f t="shared" si="41"/>
        <v>0.0215539474197891+0.103997181860123i</v>
      </c>
      <c r="AI70" t="str">
        <f t="shared" si="42"/>
        <v>-0.583379173521086-0.391222747420742i</v>
      </c>
      <c r="AJ70" t="str">
        <f t="shared" si="43"/>
        <v>-0.0618588279539548-0.0152554651817749i</v>
      </c>
      <c r="AK70" t="str">
        <f t="shared" si="44"/>
        <v>-0.577770531372139-0.387222260892864i</v>
      </c>
      <c r="AM70" t="str">
        <f t="shared" si="45"/>
        <v>0.998677487344945+0.00805141923086688i</v>
      </c>
      <c r="AN70" t="str">
        <f t="shared" si="46"/>
        <v>0.052227301448034+0.0869022434335314i</v>
      </c>
      <c r="AO70" t="str">
        <f t="shared" si="47"/>
        <v>-0.583102795565322-0.387135645923009i</v>
      </c>
      <c r="AP70" t="str">
        <f t="shared" si="48"/>
        <v>-0.0322531412053862-0.0318272373886703i</v>
      </c>
      <c r="AQ70" t="str">
        <f t="shared" si="49"/>
        <v>-0.584787682596031-0.38916076239659i</v>
      </c>
      <c r="AR70">
        <f t="shared" si="50"/>
        <v>-19.880199426629595</v>
      </c>
      <c r="AS70">
        <f t="shared" si="60"/>
        <v>-3.0990773891762387</v>
      </c>
      <c r="AT70">
        <f t="shared" si="51"/>
        <v>-26.875606734009775</v>
      </c>
      <c r="AU70">
        <f t="shared" si="51"/>
        <v>-3.0678084580499929</v>
      </c>
      <c r="AW70" t="str">
        <f t="shared" si="52"/>
        <v>0.0222574314183799+0.103674557837231i</v>
      </c>
      <c r="AX70" t="str">
        <f t="shared" si="53"/>
        <v>-0.585206715676644-0.386441608029451i</v>
      </c>
      <c r="AY70" t="str">
        <f t="shared" si="54"/>
        <v>-0.0621085494411601-0.0153824486785037i</v>
      </c>
      <c r="AZ70" t="str">
        <f t="shared" si="55"/>
        <v>-0.579578804212512-0.382487477692868i</v>
      </c>
      <c r="BA70">
        <f t="shared" si="56"/>
        <v>-19.490866100934518</v>
      </c>
      <c r="BB70">
        <f t="shared" si="57"/>
        <v>-3.0820792876510539</v>
      </c>
      <c r="BC70">
        <f t="shared" si="58"/>
        <v>-23.878424404353574</v>
      </c>
      <c r="BD70">
        <f t="shared" si="59"/>
        <v>-3.1676535383886839</v>
      </c>
    </row>
    <row r="71" spans="1:56" x14ac:dyDescent="0.25">
      <c r="A71" s="3">
        <v>700</v>
      </c>
      <c r="B71">
        <v>0.50439900000000004</v>
      </c>
      <c r="C71">
        <v>0.72340599999999999</v>
      </c>
      <c r="D71">
        <v>-0.486072</v>
      </c>
      <c r="E71">
        <v>-0.81848600000000005</v>
      </c>
      <c r="F71">
        <v>5.6016000000000003E-2</v>
      </c>
      <c r="G71">
        <v>-4.0470000000000002E-3</v>
      </c>
      <c r="H71">
        <v>9.5439999999999997E-2</v>
      </c>
      <c r="I71">
        <v>-5.1461E-2</v>
      </c>
      <c r="J71">
        <v>-0.19680300000000001</v>
      </c>
      <c r="K71">
        <v>0.74565700000000001</v>
      </c>
      <c r="M71">
        <v>0.12213400000000001</v>
      </c>
      <c r="N71">
        <v>-7.7199000000000004E-2</v>
      </c>
      <c r="O71">
        <v>0.39092700000000002</v>
      </c>
      <c r="P71">
        <v>-0.37251800000000002</v>
      </c>
      <c r="R71">
        <v>7.8996999999999998E-2</v>
      </c>
      <c r="S71">
        <v>4.3196999999999999E-2</v>
      </c>
      <c r="T71">
        <v>0.388484</v>
      </c>
      <c r="U71">
        <v>-0.36753000000000002</v>
      </c>
      <c r="W71" t="str">
        <f t="shared" si="32"/>
        <v>0.056016-0.004047i</v>
      </c>
      <c r="X71" t="str">
        <f t="shared" si="33"/>
        <v>0.0675711039432885-0.0173668331544538i</v>
      </c>
      <c r="Y71" t="str">
        <f t="shared" si="34"/>
        <v>-0.491314289178111-0.768820809526564i</v>
      </c>
      <c r="Z71" t="str">
        <f t="shared" si="35"/>
        <v>0.0207254265986728+0.0641490318753934i</v>
      </c>
      <c r="AA71" t="str">
        <f t="shared" si="36"/>
        <v>-0.193344385430899+0.744564271485153i</v>
      </c>
      <c r="AC71" t="str">
        <f t="shared" si="37"/>
        <v>0.122134-0.077199i</v>
      </c>
      <c r="AD71" t="str">
        <f t="shared" si="38"/>
        <v>0.390927-0.372518i</v>
      </c>
      <c r="AE71" t="str">
        <f t="shared" si="39"/>
        <v>0.078997+0.043197i</v>
      </c>
      <c r="AF71" t="str">
        <f t="shared" si="40"/>
        <v>0.388484-0.36753i</v>
      </c>
      <c r="AH71" t="str">
        <f t="shared" si="41"/>
        <v>0.0285366610348303+0.104235562225733i</v>
      </c>
      <c r="AI71" t="str">
        <f t="shared" si="42"/>
        <v>-0.596438291360674-0.370161469821361i</v>
      </c>
      <c r="AJ71" t="str">
        <f t="shared" si="43"/>
        <v>-0.0571945756944512-0.00665891484560037i</v>
      </c>
      <c r="AK71" t="str">
        <f t="shared" si="44"/>
        <v>-0.589364070346171-0.368717351258696i</v>
      </c>
      <c r="AM71" t="str">
        <f t="shared" si="45"/>
        <v>1.00169709404105+0.00810980180212334i</v>
      </c>
      <c r="AN71" t="str">
        <f t="shared" si="46"/>
        <v>0.0525747801016484+0.0803997788145132i</v>
      </c>
      <c r="AO71" t="str">
        <f t="shared" si="47"/>
        <v>-0.594865770137923-0.36611788278712i</v>
      </c>
      <c r="AP71" t="str">
        <f t="shared" si="48"/>
        <v>-0.0339018284207276-0.0296066987636089i</v>
      </c>
      <c r="AQ71" t="str">
        <f t="shared" si="49"/>
        <v>-0.596192722023835-0.368389882437773i</v>
      </c>
      <c r="AR71">
        <f t="shared" si="50"/>
        <v>-20.34881498749089</v>
      </c>
      <c r="AS71">
        <f t="shared" si="60"/>
        <v>-3.11662427118201</v>
      </c>
      <c r="AT71">
        <f t="shared" si="51"/>
        <v>-26.93384014523442</v>
      </c>
      <c r="AU71">
        <f t="shared" si="51"/>
        <v>-3.0877977933882406</v>
      </c>
      <c r="AW71" t="str">
        <f t="shared" si="52"/>
        <v>0.0291065663417156+0.103657457643393i</v>
      </c>
      <c r="AX71" t="str">
        <f t="shared" si="53"/>
        <v>-0.596597119976044-0.364890975382659i</v>
      </c>
      <c r="AY71" t="str">
        <f t="shared" si="54"/>
        <v>-0.0574267695244772-0.00665419868068751i</v>
      </c>
      <c r="AZ71" t="str">
        <f t="shared" si="55"/>
        <v>-0.58954016232172-0.363498270427789i</v>
      </c>
      <c r="BA71">
        <f t="shared" si="56"/>
        <v>-19.358393523186905</v>
      </c>
      <c r="BB71">
        <f t="shared" si="57"/>
        <v>-3.1062582622880157</v>
      </c>
      <c r="BC71">
        <f t="shared" si="58"/>
        <v>-24.759789718923081</v>
      </c>
      <c r="BD71">
        <f t="shared" si="59"/>
        <v>-3.1904060659004325</v>
      </c>
    </row>
    <row r="72" spans="1:56" x14ac:dyDescent="0.25">
      <c r="A72" s="3">
        <v>710</v>
      </c>
      <c r="B72">
        <v>0.63623200000000002</v>
      </c>
      <c r="C72">
        <v>0.62211700000000003</v>
      </c>
      <c r="D72">
        <v>-0.65200599999999997</v>
      </c>
      <c r="E72">
        <v>-0.66888300000000001</v>
      </c>
      <c r="F72">
        <v>5.4045999999999997E-2</v>
      </c>
      <c r="G72">
        <v>-4.0730000000000002E-3</v>
      </c>
      <c r="H72">
        <v>7.0269999999999999E-2</v>
      </c>
      <c r="I72">
        <v>-6.0718000000000001E-2</v>
      </c>
      <c r="J72">
        <v>-7.5830999999999996E-2</v>
      </c>
      <c r="K72">
        <v>0.76497199999999999</v>
      </c>
      <c r="M72">
        <v>9.6890000000000004E-2</v>
      </c>
      <c r="N72">
        <v>-9.3433000000000002E-2</v>
      </c>
      <c r="O72">
        <v>0.31056</v>
      </c>
      <c r="P72">
        <v>-0.43960700000000003</v>
      </c>
      <c r="R72">
        <v>8.6274000000000003E-2</v>
      </c>
      <c r="S72">
        <v>2.8631E-2</v>
      </c>
      <c r="T72">
        <v>0.31008599999999997</v>
      </c>
      <c r="U72">
        <v>-0.43443199999999998</v>
      </c>
      <c r="W72" t="str">
        <f t="shared" si="32"/>
        <v>0.054046-0.004073i</v>
      </c>
      <c r="X72" t="str">
        <f t="shared" si="33"/>
        <v>0.0629622110627363-0.0331182704453623i</v>
      </c>
      <c r="Y72" t="str">
        <f t="shared" si="34"/>
        <v>-0.639580047579951-0.646335313547872i</v>
      </c>
      <c r="Z72" t="str">
        <f t="shared" si="35"/>
        <v>0.0317484912269795+0.0562033080393241i</v>
      </c>
      <c r="AA72" t="str">
        <f t="shared" si="36"/>
        <v>-0.073635607846683+0.762207578838952i</v>
      </c>
      <c r="AC72" t="str">
        <f t="shared" si="37"/>
        <v>0.09689-0.093433i</v>
      </c>
      <c r="AD72" t="str">
        <f t="shared" si="38"/>
        <v>0.31056-0.439607i</v>
      </c>
      <c r="AE72" t="str">
        <f t="shared" si="39"/>
        <v>0.086274+0.028631i</v>
      </c>
      <c r="AF72" t="str">
        <f t="shared" si="40"/>
        <v>0.310086-0.434432i</v>
      </c>
      <c r="AH72" t="str">
        <f t="shared" si="41"/>
        <v>0.0367125259251519+0.102616393824931i</v>
      </c>
      <c r="AI72" t="str">
        <f t="shared" si="42"/>
        <v>-0.610420677448297-0.348476333413672i</v>
      </c>
      <c r="AJ72" t="str">
        <f t="shared" si="43"/>
        <v>-0.0504953207501678-0.000104898566635699i</v>
      </c>
      <c r="AK72" t="str">
        <f t="shared" si="44"/>
        <v>-0.603634446878231-0.348510062037906i</v>
      </c>
      <c r="AM72" t="str">
        <f t="shared" si="45"/>
        <v>1.00454150560485+0.00693206863266995i</v>
      </c>
      <c r="AN72" t="str">
        <f t="shared" si="46"/>
        <v>0.05263741342035+0.0743324686430237i</v>
      </c>
      <c r="AO72" t="str">
        <f t="shared" si="47"/>
        <v>-0.607514069429833-0.344897331027124i</v>
      </c>
      <c r="AP72" t="str">
        <f t="shared" si="48"/>
        <v>-0.0348776485061358-0.0273205057797856i</v>
      </c>
      <c r="AQ72" t="str">
        <f t="shared" si="49"/>
        <v>-0.609517720677639-0.346260079098329i</v>
      </c>
      <c r="AR72">
        <f t="shared" si="50"/>
        <v>-20.811305663263397</v>
      </c>
      <c r="AS72">
        <f t="shared" si="60"/>
        <v>-3.115556931069289</v>
      </c>
      <c r="AT72">
        <f t="shared" si="51"/>
        <v>-27.071105863224684</v>
      </c>
      <c r="AU72">
        <f t="shared" si="51"/>
        <v>-3.0855787109817463</v>
      </c>
      <c r="AW72" t="str">
        <f t="shared" si="52"/>
        <v>0.0370352198561943+0.101840632502615i</v>
      </c>
      <c r="AX72" t="str">
        <f t="shared" si="53"/>
        <v>-0.60874551669867-0.343323035076645i</v>
      </c>
      <c r="AY72" t="str">
        <f t="shared" si="54"/>
        <v>-0.0506565833480557-0.0000205847515845985i</v>
      </c>
      <c r="AZ72" t="str">
        <f t="shared" si="55"/>
        <v>-0.601998173795137-0.343391761759078i</v>
      </c>
      <c r="BA72">
        <f t="shared" si="56"/>
        <v>-19.302164294643418</v>
      </c>
      <c r="BB72">
        <f t="shared" si="57"/>
        <v>-3.1118716762078509</v>
      </c>
      <c r="BC72">
        <f t="shared" si="58"/>
        <v>-25.90728139419026</v>
      </c>
      <c r="BD72">
        <f t="shared" si="59"/>
        <v>-3.1846959770933561</v>
      </c>
    </row>
    <row r="73" spans="1:56" x14ac:dyDescent="0.25">
      <c r="A73" s="3">
        <v>720</v>
      </c>
      <c r="B73">
        <v>0.74800100000000003</v>
      </c>
      <c r="C73">
        <v>0.49776500000000001</v>
      </c>
      <c r="D73">
        <v>-0.77568099999999995</v>
      </c>
      <c r="E73">
        <v>-0.487732</v>
      </c>
      <c r="F73">
        <v>5.2089999999999997E-2</v>
      </c>
      <c r="G73">
        <v>-3.4299999999999999E-3</v>
      </c>
      <c r="H73">
        <v>4.3975E-2</v>
      </c>
      <c r="I73">
        <v>-5.9409999999999998E-2</v>
      </c>
      <c r="J73">
        <v>4.3027000000000003E-2</v>
      </c>
      <c r="K73">
        <v>0.76533499999999999</v>
      </c>
      <c r="M73">
        <v>6.7355999999999999E-2</v>
      </c>
      <c r="N73">
        <v>-0.10068199999999999</v>
      </c>
      <c r="O73">
        <v>0.21839700000000001</v>
      </c>
      <c r="P73">
        <v>-0.49080400000000002</v>
      </c>
      <c r="R73">
        <v>8.6277000000000006E-2</v>
      </c>
      <c r="S73">
        <v>1.4723999999999999E-2</v>
      </c>
      <c r="T73">
        <v>0.220688</v>
      </c>
      <c r="U73">
        <v>-0.48501300000000003</v>
      </c>
      <c r="W73" t="str">
        <f t="shared" si="32"/>
        <v>0.05209-0.00343i</v>
      </c>
      <c r="X73" t="str">
        <f t="shared" si="33"/>
        <v>0.0559596946057853-0.0472809360187477i</v>
      </c>
      <c r="Y73" t="str">
        <f t="shared" si="34"/>
        <v>-0.758550935760723-0.496338395672203i</v>
      </c>
      <c r="Z73" t="str">
        <f t="shared" si="35"/>
        <v>0.0411476655312921+0.0465353323325305i</v>
      </c>
      <c r="AA73" t="str">
        <f t="shared" si="36"/>
        <v>0.043337307901806+0.761860477518748i</v>
      </c>
      <c r="AC73" t="str">
        <f t="shared" si="37"/>
        <v>0.067356-0.100682i</v>
      </c>
      <c r="AD73" t="str">
        <f t="shared" si="38"/>
        <v>0.218397-0.490804i</v>
      </c>
      <c r="AE73" t="str">
        <f t="shared" si="39"/>
        <v>0.086277+0.014724i</v>
      </c>
      <c r="AF73" t="str">
        <f t="shared" si="40"/>
        <v>0.220688-0.485013i</v>
      </c>
      <c r="AH73" t="str">
        <f t="shared" si="41"/>
        <v>0.0446483771271804+0.0989930835060159i</v>
      </c>
      <c r="AI73" t="str">
        <f t="shared" si="42"/>
        <v>-0.62588610670546-0.322265330940094i</v>
      </c>
      <c r="AJ73" t="str">
        <f t="shared" si="43"/>
        <v>-0.0425227279907331+0.00389118574821326i</v>
      </c>
      <c r="AK73" t="str">
        <f t="shared" si="44"/>
        <v>-0.618138989881131-0.324831759926147i</v>
      </c>
      <c r="AM73" t="str">
        <f t="shared" si="45"/>
        <v>1.00663480576762+0.00477475363948657i</v>
      </c>
      <c r="AN73" t="str">
        <f t="shared" si="46"/>
        <v>0.0514345571515946+0.0684804437621884i</v>
      </c>
      <c r="AO73" t="str">
        <f t="shared" si="47"/>
        <v>-0.62181667211388-0.319623274153532i</v>
      </c>
      <c r="AP73" t="str">
        <f t="shared" si="48"/>
        <v>-0.0356081603018231-0.0255817619983675i</v>
      </c>
      <c r="AQ73" t="str">
        <f t="shared" si="49"/>
        <v>-0.622576225006583-0.321276237438408i</v>
      </c>
      <c r="AR73">
        <f t="shared" si="50"/>
        <v>-21.345948581699812</v>
      </c>
      <c r="AS73">
        <f t="shared" si="60"/>
        <v>-3.1085546574108025</v>
      </c>
      <c r="AT73">
        <f t="shared" si="51"/>
        <v>-27.16163555731168</v>
      </c>
      <c r="AU73">
        <f t="shared" si="51"/>
        <v>-3.0907812345693539</v>
      </c>
      <c r="AW73" t="str">
        <f t="shared" si="52"/>
        <v>0.0446642007481078+0.0981354337669927i</v>
      </c>
      <c r="AX73" t="str">
        <f t="shared" si="53"/>
        <v>-0.622506912012065-0.317849162607449i</v>
      </c>
      <c r="AY73" t="str">
        <f t="shared" si="54"/>
        <v>-0.0426073742022924+0.00399489734062437i</v>
      </c>
      <c r="AZ73" t="str">
        <f t="shared" si="55"/>
        <v>-0.614823778592965-0.320423453208364i</v>
      </c>
      <c r="BA73">
        <f t="shared" si="56"/>
        <v>-19.34590070870869</v>
      </c>
      <c r="BB73">
        <f t="shared" si="57"/>
        <v>-3.1109725333919429</v>
      </c>
      <c r="BC73">
        <f t="shared" si="58"/>
        <v>-27.372292303064711</v>
      </c>
      <c r="BD73">
        <f t="shared" si="59"/>
        <v>-3.1814442808137016</v>
      </c>
    </row>
    <row r="74" spans="1:56" x14ac:dyDescent="0.25">
      <c r="A74" s="3">
        <v>730</v>
      </c>
      <c r="B74">
        <v>0.83739399999999997</v>
      </c>
      <c r="C74">
        <v>0.35600500000000002</v>
      </c>
      <c r="D74">
        <v>-0.85020499999999999</v>
      </c>
      <c r="E74">
        <v>-0.28672799999999998</v>
      </c>
      <c r="F74">
        <v>5.0867000000000002E-2</v>
      </c>
      <c r="G74">
        <v>-2.3500000000000001E-3</v>
      </c>
      <c r="H74">
        <v>2.0858000000000002E-2</v>
      </c>
      <c r="I74">
        <v>-4.8099999999999997E-2</v>
      </c>
      <c r="J74">
        <v>0.16232199999999999</v>
      </c>
      <c r="K74">
        <v>0.74593100000000001</v>
      </c>
      <c r="M74">
        <v>3.6055999999999998E-2</v>
      </c>
      <c r="N74">
        <v>-9.7860000000000003E-2</v>
      </c>
      <c r="O74">
        <v>0.12081600000000001</v>
      </c>
      <c r="P74">
        <v>-0.52102599999999999</v>
      </c>
      <c r="R74">
        <v>8.1379000000000007E-2</v>
      </c>
      <c r="S74">
        <v>3.8730000000000001E-3</v>
      </c>
      <c r="T74">
        <v>0.12311</v>
      </c>
      <c r="U74">
        <v>-0.51771599999999995</v>
      </c>
      <c r="W74" t="str">
        <f t="shared" si="32"/>
        <v>0.050867-0.00235i</v>
      </c>
      <c r="X74" t="str">
        <f t="shared" si="33"/>
        <v>0.0446961892898999-0.0608584834613349i</v>
      </c>
      <c r="Y74" t="str">
        <f t="shared" si="34"/>
        <v>-0.843490701514404-0.326505262491589i</v>
      </c>
      <c r="Z74" t="str">
        <f t="shared" si="35"/>
        <v>0.0489380073532717+0.0351111569761228i</v>
      </c>
      <c r="AA74" t="str">
        <f t="shared" si="36"/>
        <v>0.160569109196441+0.74293418420806i</v>
      </c>
      <c r="AC74" t="str">
        <f t="shared" si="37"/>
        <v>0.036056-0.09786i</v>
      </c>
      <c r="AD74" t="str">
        <f t="shared" si="38"/>
        <v>0.120816-0.521026i</v>
      </c>
      <c r="AE74" t="str">
        <f t="shared" si="39"/>
        <v>0.081379+0.003873i</v>
      </c>
      <c r="AF74" t="str">
        <f t="shared" si="40"/>
        <v>0.12311-0.517716i</v>
      </c>
      <c r="AH74" t="str">
        <f t="shared" si="41"/>
        <v>0.0533900575424841+0.0925651760090172i</v>
      </c>
      <c r="AI74" t="str">
        <f t="shared" si="42"/>
        <v>-0.636432921226735-0.300171229114169i</v>
      </c>
      <c r="AJ74" t="str">
        <f t="shared" si="43"/>
        <v>-0.0339433235886838+0.00576138393634346i</v>
      </c>
      <c r="AK74" t="str">
        <f t="shared" si="44"/>
        <v>-0.631538870601858-0.302201242920047i</v>
      </c>
      <c r="AM74" t="str">
        <f t="shared" si="45"/>
        <v>1.00779251901615+0.00171557944297605i</v>
      </c>
      <c r="AN74" t="str">
        <f t="shared" si="46"/>
        <v>0.0510008224217003+0.0623908090502406i</v>
      </c>
      <c r="AO74" t="str">
        <f t="shared" si="47"/>
        <v>-0.631498010441018-0.299024523752581i</v>
      </c>
      <c r="AP74" t="str">
        <f t="shared" si="48"/>
        <v>-0.0358036470435045-0.0235940246076803i</v>
      </c>
      <c r="AQ74" t="str">
        <f t="shared" si="49"/>
        <v>-0.634241940816219-0.297923857225972i</v>
      </c>
      <c r="AR74">
        <f t="shared" si="50"/>
        <v>-21.875079835953748</v>
      </c>
      <c r="AS74">
        <f t="shared" si="60"/>
        <v>-3.1139741853098228</v>
      </c>
      <c r="AT74">
        <f t="shared" si="51"/>
        <v>-27.355176718565623</v>
      </c>
      <c r="AU74">
        <f t="shared" si="51"/>
        <v>-3.0889952299397327</v>
      </c>
      <c r="AW74" t="str">
        <f t="shared" si="52"/>
        <v>0.0530461519646464+0.0917820022797167i</v>
      </c>
      <c r="AX74" t="str">
        <f t="shared" si="53"/>
        <v>-0.631631380617233-0.29722662369569i</v>
      </c>
      <c r="AY74" t="str">
        <f t="shared" si="54"/>
        <v>-0.0339693647914583+0.00584712401829372i</v>
      </c>
      <c r="AZ74" t="str">
        <f t="shared" si="55"/>
        <v>-0.626778044586028-0.299244762730305i</v>
      </c>
      <c r="BA74">
        <f t="shared" si="56"/>
        <v>-19.493175349861808</v>
      </c>
      <c r="BB74">
        <f t="shared" si="57"/>
        <v>-3.1220192486854441</v>
      </c>
      <c r="BC74">
        <f t="shared" si="58"/>
        <v>-29.251445902579984</v>
      </c>
      <c r="BD74">
        <f t="shared" si="59"/>
        <v>-3.1659437071125005</v>
      </c>
    </row>
    <row r="75" spans="1:56" x14ac:dyDescent="0.25">
      <c r="A75" s="3">
        <v>740</v>
      </c>
      <c r="B75">
        <v>0.89886299999999997</v>
      </c>
      <c r="C75">
        <v>0.19450100000000001</v>
      </c>
      <c r="D75">
        <v>-0.87393100000000001</v>
      </c>
      <c r="E75">
        <v>-8.0374000000000001E-2</v>
      </c>
      <c r="F75">
        <v>4.9644000000000001E-2</v>
      </c>
      <c r="G75">
        <v>-1.044E-3</v>
      </c>
      <c r="H75">
        <v>4.2929999999999999E-3</v>
      </c>
      <c r="I75">
        <v>-2.8067000000000002E-2</v>
      </c>
      <c r="J75">
        <v>0.27077699999999999</v>
      </c>
      <c r="K75">
        <v>0.70959700000000003</v>
      </c>
      <c r="M75">
        <v>7.7079999999999996E-3</v>
      </c>
      <c r="N75">
        <v>-8.4429000000000004E-2</v>
      </c>
      <c r="O75">
        <v>2.0306999999999999E-2</v>
      </c>
      <c r="P75">
        <v>-0.53138200000000002</v>
      </c>
      <c r="R75">
        <v>7.3556999999999997E-2</v>
      </c>
      <c r="S75">
        <v>-1.9269999999999999E-3</v>
      </c>
      <c r="T75">
        <v>2.0909000000000001E-2</v>
      </c>
      <c r="U75">
        <v>-0.53068099999999996</v>
      </c>
      <c r="W75" t="str">
        <f t="shared" si="32"/>
        <v>0.049644-0.001044i</v>
      </c>
      <c r="X75" t="str">
        <f t="shared" si="33"/>
        <v>0.0310323993936499-0.070366343062606i</v>
      </c>
      <c r="Y75" t="str">
        <f t="shared" si="34"/>
        <v>-0.889332089734853-0.141856795050148i</v>
      </c>
      <c r="Z75" t="str">
        <f t="shared" si="35"/>
        <v>0.0542124791510259+0.0218006259910091i</v>
      </c>
      <c r="AA75" t="str">
        <f t="shared" si="36"/>
        <v>0.267679216891644+0.708164425514007i</v>
      </c>
      <c r="AC75" t="str">
        <f t="shared" si="37"/>
        <v>0.007708-0.084429i</v>
      </c>
      <c r="AD75" t="str">
        <f t="shared" si="38"/>
        <v>0.020307-0.531382i</v>
      </c>
      <c r="AE75" t="str">
        <f t="shared" si="39"/>
        <v>0.073557-0.001927i</v>
      </c>
      <c r="AF75" t="str">
        <f t="shared" si="40"/>
        <v>0.020909-0.530681i</v>
      </c>
      <c r="AH75" t="str">
        <f t="shared" si="41"/>
        <v>0.0605692287633366+0.0841000163968813i</v>
      </c>
      <c r="AI75" t="str">
        <f t="shared" si="42"/>
        <v>-0.647074418837736-0.273263336497935i</v>
      </c>
      <c r="AJ75" t="str">
        <f t="shared" si="43"/>
        <v>-0.0260671128840841+0.00515082851818866i</v>
      </c>
      <c r="AK75" t="str">
        <f t="shared" si="44"/>
        <v>-0.645927132300252-0.273679758486207i</v>
      </c>
      <c r="AM75" t="str">
        <f t="shared" si="45"/>
        <v>1.00734107423061-0.0013241819950895i</v>
      </c>
      <c r="AN75" t="str">
        <f t="shared" si="46"/>
        <v>0.0490429919512974+0.057177489145919i</v>
      </c>
      <c r="AO75" t="str">
        <f t="shared" si="47"/>
        <v>-0.642072536762315-0.27387521824937i</v>
      </c>
      <c r="AP75" t="str">
        <f t="shared" si="48"/>
        <v>-0.0368588074552143-0.0213092712149641i</v>
      </c>
      <c r="AQ75" t="str">
        <f t="shared" si="49"/>
        <v>-0.646982007400793-0.269430606335535i</v>
      </c>
      <c r="AR75">
        <f t="shared" si="50"/>
        <v>-22.460739055017683</v>
      </c>
      <c r="AS75">
        <f t="shared" si="60"/>
        <v>-3.1223498084400352</v>
      </c>
      <c r="AT75">
        <f t="shared" si="51"/>
        <v>-27.416844329705601</v>
      </c>
      <c r="AU75">
        <f t="shared" si="51"/>
        <v>-3.0876059002975467</v>
      </c>
      <c r="AW75" t="str">
        <f t="shared" si="52"/>
        <v>0.0599636289964089+0.0835476329848215i</v>
      </c>
      <c r="AX75" t="str">
        <f t="shared" si="53"/>
        <v>-0.641621692484646-0.272200965161226i</v>
      </c>
      <c r="AY75" t="str">
        <f t="shared" si="54"/>
        <v>-0.0260683723854726+0.00520513518747846i</v>
      </c>
      <c r="AZ75" t="str">
        <f t="shared" si="55"/>
        <v>-0.640482608256437-0.272612297810281i</v>
      </c>
      <c r="BA75">
        <f t="shared" si="56"/>
        <v>-19.756849729566049</v>
      </c>
      <c r="BB75">
        <f t="shared" si="57"/>
        <v>-3.1356773468039902</v>
      </c>
      <c r="BC75">
        <f t="shared" si="58"/>
        <v>-31.507935034059436</v>
      </c>
      <c r="BD75">
        <f t="shared" si="59"/>
        <v>-3.1467445541688512</v>
      </c>
    </row>
    <row r="76" spans="1:56" x14ac:dyDescent="0.25">
      <c r="A76" s="3">
        <v>750</v>
      </c>
      <c r="B76">
        <v>0.92959499999999995</v>
      </c>
      <c r="C76">
        <v>2.1794000000000001E-2</v>
      </c>
      <c r="D76">
        <v>-0.85161200000000004</v>
      </c>
      <c r="E76">
        <v>0.119379</v>
      </c>
      <c r="F76">
        <v>4.9061E-2</v>
      </c>
      <c r="G76">
        <v>9.2100000000000005E-4</v>
      </c>
      <c r="H76">
        <v>-2.7420000000000001E-3</v>
      </c>
      <c r="I76">
        <v>-3.565E-3</v>
      </c>
      <c r="J76">
        <v>0.37456200000000001</v>
      </c>
      <c r="K76">
        <v>0.65374699999999997</v>
      </c>
      <c r="M76">
        <v>-1.487E-2</v>
      </c>
      <c r="N76">
        <v>-6.1705000000000003E-2</v>
      </c>
      <c r="O76">
        <v>-8.5070999999999994E-2</v>
      </c>
      <c r="P76">
        <v>-0.52279799999999998</v>
      </c>
      <c r="R76">
        <v>6.5615000000000007E-2</v>
      </c>
      <c r="S76">
        <v>-1.781E-3</v>
      </c>
      <c r="T76">
        <v>-7.9531000000000004E-2</v>
      </c>
      <c r="U76">
        <v>-0.52309099999999997</v>
      </c>
      <c r="W76" t="str">
        <f t="shared" si="32"/>
        <v>0.049061+0.000921i</v>
      </c>
      <c r="X76" t="str">
        <f t="shared" si="33"/>
        <v>0.0155452245956198-0.077371141735821i</v>
      </c>
      <c r="Y76" t="str">
        <f t="shared" si="34"/>
        <v>-0.895837066635531+0.0469304454442249i</v>
      </c>
      <c r="Z76" t="str">
        <f t="shared" si="35"/>
        <v>0.0572842228881412+0.00824979361316692i</v>
      </c>
      <c r="AA76" t="str">
        <f t="shared" si="36"/>
        <v>0.371175710329512+0.654359634480239i</v>
      </c>
      <c r="AC76" t="str">
        <f t="shared" si="37"/>
        <v>-0.01487-0.061705i</v>
      </c>
      <c r="AD76" t="str">
        <f t="shared" si="38"/>
        <v>-0.085071-0.522798i</v>
      </c>
      <c r="AE76" t="str">
        <f t="shared" si="39"/>
        <v>0.065615-0.001781i</v>
      </c>
      <c r="AF76" t="str">
        <f t="shared" si="40"/>
        <v>-0.079531-0.523091i</v>
      </c>
      <c r="AH76" t="str">
        <f t="shared" si="41"/>
        <v>0.0675169667027623+0.0734448302853848i</v>
      </c>
      <c r="AI76" t="str">
        <f t="shared" si="42"/>
        <v>-0.660250826385909-0.244510909672056i</v>
      </c>
      <c r="AJ76" t="str">
        <f t="shared" si="43"/>
        <v>-0.0185858084142766+0.00204251397974517i</v>
      </c>
      <c r="AK76" t="str">
        <f t="shared" si="44"/>
        <v>-0.656956259893851-0.251108408531397i</v>
      </c>
      <c r="AM76" t="str">
        <f t="shared" si="45"/>
        <v>1.00571829353498-0.00400285207809805i</v>
      </c>
      <c r="AN76" t="str">
        <f t="shared" si="46"/>
        <v>0.0482800798848129+0.0516612784849854i</v>
      </c>
      <c r="AO76" t="str">
        <f t="shared" si="47"/>
        <v>-0.655771828102075-0.246950563870299i</v>
      </c>
      <c r="AP76" t="str">
        <f t="shared" si="48"/>
        <v>-0.0370492100221265-0.0196746784049853i</v>
      </c>
      <c r="AQ76" t="str">
        <f t="shared" si="49"/>
        <v>-0.656712004937903-0.247382268401898i</v>
      </c>
      <c r="AR76">
        <f t="shared" si="50"/>
        <v>-23.010426938917735</v>
      </c>
      <c r="AS76">
        <f t="shared" si="60"/>
        <v>-3.0889969340205736</v>
      </c>
      <c r="AT76">
        <f t="shared" si="51"/>
        <v>-27.545522508356569</v>
      </c>
      <c r="AU76">
        <f t="shared" si="51"/>
        <v>-3.0762141614399336</v>
      </c>
      <c r="AW76" t="str">
        <f t="shared" si="52"/>
        <v>0.0667685625931419+0.0732244369355552i</v>
      </c>
      <c r="AX76" t="str">
        <f t="shared" si="53"/>
        <v>-0.654840098051001-0.245531129724007i</v>
      </c>
      <c r="AY76" t="str">
        <f t="shared" si="54"/>
        <v>-0.0185851984669691+0.00207010065028393i</v>
      </c>
      <c r="AZ76" t="str">
        <f t="shared" si="55"/>
        <v>-0.651541043779361-0.252071133546265i</v>
      </c>
      <c r="BA76">
        <f t="shared" si="56"/>
        <v>-20.078947429558109</v>
      </c>
      <c r="BB76">
        <f t="shared" si="57"/>
        <v>-3.1060136960348568</v>
      </c>
      <c r="BC76">
        <f t="shared" si="58"/>
        <v>-34.563106781596929</v>
      </c>
      <c r="BD76">
        <f t="shared" si="59"/>
        <v>-3.1153960887026906</v>
      </c>
    </row>
    <row r="77" spans="1:56" x14ac:dyDescent="0.25">
      <c r="A77" s="3">
        <v>760</v>
      </c>
      <c r="B77">
        <v>0.92636799999999997</v>
      </c>
      <c r="C77">
        <v>-0.15920000000000001</v>
      </c>
      <c r="D77">
        <v>-0.78973800000000005</v>
      </c>
      <c r="E77">
        <v>0.29865599999999998</v>
      </c>
      <c r="F77">
        <v>4.9307999999999998E-2</v>
      </c>
      <c r="G77">
        <v>3.287E-3</v>
      </c>
      <c r="H77">
        <v>9.4499999999999998E-4</v>
      </c>
      <c r="I77">
        <v>2.1866E-2</v>
      </c>
      <c r="J77">
        <v>0.46692800000000001</v>
      </c>
      <c r="K77">
        <v>0.58678300000000005</v>
      </c>
      <c r="M77">
        <v>-2.6797999999999999E-2</v>
      </c>
      <c r="N77">
        <v>-3.2958000000000001E-2</v>
      </c>
      <c r="O77">
        <v>-0.18001400000000001</v>
      </c>
      <c r="P77">
        <v>-0.494759</v>
      </c>
      <c r="R77">
        <v>6.0645999999999999E-2</v>
      </c>
      <c r="S77">
        <v>2.7590000000000002E-3</v>
      </c>
      <c r="T77">
        <v>-0.177393</v>
      </c>
      <c r="U77">
        <v>-0.496643</v>
      </c>
      <c r="W77" t="str">
        <f t="shared" si="32"/>
        <v>0.049308+0.003287i</v>
      </c>
      <c r="X77" t="str">
        <f t="shared" si="33"/>
        <v>-0.00139325434421901-0.0778039992057756i</v>
      </c>
      <c r="Y77" t="str">
        <f t="shared" si="34"/>
        <v>-0.863195893925911+0.230499389824789i</v>
      </c>
      <c r="Z77" t="str">
        <f t="shared" si="35"/>
        <v>0.0577219909420323-0.00587038643089226i</v>
      </c>
      <c r="AA77" t="str">
        <f t="shared" si="36"/>
        <v>0.464548371282078+0.589191352399649i</v>
      </c>
      <c r="AC77" t="str">
        <f t="shared" si="37"/>
        <v>-0.026798-0.032958i</v>
      </c>
      <c r="AD77" t="str">
        <f t="shared" si="38"/>
        <v>-0.180014-0.494759i</v>
      </c>
      <c r="AE77" t="str">
        <f t="shared" si="39"/>
        <v>0.060646+0.002759i</v>
      </c>
      <c r="AF77" t="str">
        <f t="shared" si="40"/>
        <v>-0.177393-0.496643i</v>
      </c>
      <c r="AH77" t="str">
        <f t="shared" si="41"/>
        <v>0.0718332120647495+0.0611709484737326i</v>
      </c>
      <c r="AI77" t="str">
        <f t="shared" si="42"/>
        <v>-0.666367959233585-0.2198710989374i</v>
      </c>
      <c r="AJ77" t="str">
        <f t="shared" si="43"/>
        <v>-0.0124131269705392-0.002702999642312i</v>
      </c>
      <c r="AK77" t="str">
        <f t="shared" si="44"/>
        <v>-0.666176921912155-0.224168945321538i</v>
      </c>
      <c r="AM77" t="str">
        <f t="shared" si="45"/>
        <v>1.00296911378566-0.00540705961318396i</v>
      </c>
      <c r="AN77" t="str">
        <f t="shared" si="46"/>
        <v>0.046853412532672+0.0465832814129325i</v>
      </c>
      <c r="AO77" t="str">
        <f t="shared" si="47"/>
        <v>-0.66331735862564-0.22361384395783i</v>
      </c>
      <c r="AP77" t="str">
        <f t="shared" si="48"/>
        <v>-0.0367977703743487-0.0175525470633201i</v>
      </c>
      <c r="AQ77" t="str">
        <f t="shared" si="49"/>
        <v>-0.665077117787868-0.22129122694364i</v>
      </c>
      <c r="AR77">
        <f t="shared" si="50"/>
        <v>-23.599914387989042</v>
      </c>
      <c r="AS77">
        <f t="shared" si="60"/>
        <v>-3.098100626550802</v>
      </c>
      <c r="AT77">
        <f t="shared" si="51"/>
        <v>-27.793251318444334</v>
      </c>
      <c r="AU77">
        <f t="shared" si="51"/>
        <v>-3.0865555211397862</v>
      </c>
      <c r="AW77" t="str">
        <f t="shared" si="52"/>
        <v>0.0711539243175276+0.0612891235354466i</v>
      </c>
      <c r="AX77" t="str">
        <f t="shared" si="53"/>
        <v>-0.662020423761067-0.222590387049303i</v>
      </c>
      <c r="AY77" t="str">
        <f t="shared" si="54"/>
        <v>-0.0124181333307641-0.00269147903674605i</v>
      </c>
      <c r="AZ77" t="str">
        <f t="shared" si="55"/>
        <v>-0.661806118336206-0.226867091147919i</v>
      </c>
      <c r="BA77">
        <f t="shared" si="56"/>
        <v>-20.5456895639721</v>
      </c>
      <c r="BB77">
        <f t="shared" si="57"/>
        <v>-3.1174260434892314</v>
      </c>
      <c r="BC77">
        <f t="shared" si="58"/>
        <v>-37.919509358575269</v>
      </c>
      <c r="BD77">
        <f t="shared" si="59"/>
        <v>-3.1028632973432373</v>
      </c>
    </row>
    <row r="78" spans="1:56" x14ac:dyDescent="0.25">
      <c r="A78" s="3">
        <v>770</v>
      </c>
      <c r="B78">
        <v>0.88377300000000003</v>
      </c>
      <c r="C78">
        <v>-0.34137499999999998</v>
      </c>
      <c r="D78">
        <v>-0.69455599999999995</v>
      </c>
      <c r="E78">
        <v>0.45970299999999997</v>
      </c>
      <c r="F78">
        <v>4.9917999999999997E-2</v>
      </c>
      <c r="G78">
        <v>5.4130000000000003E-3</v>
      </c>
      <c r="H78">
        <v>1.4555999999999999E-2</v>
      </c>
      <c r="I78">
        <v>4.3686000000000003E-2</v>
      </c>
      <c r="J78">
        <v>0.54686000000000001</v>
      </c>
      <c r="K78">
        <v>0.50755499999999998</v>
      </c>
      <c r="M78">
        <v>-2.7563000000000001E-2</v>
      </c>
      <c r="N78">
        <v>-2.709E-3</v>
      </c>
      <c r="O78">
        <v>-0.26997100000000002</v>
      </c>
      <c r="P78">
        <v>-0.447986</v>
      </c>
      <c r="R78">
        <v>6.0450999999999998E-2</v>
      </c>
      <c r="S78">
        <v>9.4280000000000006E-3</v>
      </c>
      <c r="T78">
        <v>-0.26761699999999999</v>
      </c>
      <c r="U78">
        <v>-0.45152999999999999</v>
      </c>
      <c r="W78" t="str">
        <f t="shared" si="32"/>
        <v>0.049918+0.005413i</v>
      </c>
      <c r="X78" t="str">
        <f t="shared" si="33"/>
        <v>-0.0175415884447357-0.0770144758083593i</v>
      </c>
      <c r="Y78" t="str">
        <f t="shared" si="34"/>
        <v>-0.792520162730789+0.404923693351608i</v>
      </c>
      <c r="Z78" t="str">
        <f t="shared" si="35"/>
        <v>0.055166216038348-0.0200540519599353i</v>
      </c>
      <c r="AA78" t="str">
        <f t="shared" si="36"/>
        <v>0.546255948181927+0.510961070512531i</v>
      </c>
      <c r="AC78" t="str">
        <f t="shared" si="37"/>
        <v>-0.027563-0.002709i</v>
      </c>
      <c r="AD78" t="str">
        <f t="shared" si="38"/>
        <v>-0.269971-0.447986i</v>
      </c>
      <c r="AE78" t="str">
        <f t="shared" si="39"/>
        <v>0.060451+0.009428i</v>
      </c>
      <c r="AF78" t="str">
        <f t="shared" si="40"/>
        <v>-0.267617-0.45153i</v>
      </c>
      <c r="AH78" t="str">
        <f t="shared" si="41"/>
        <v>0.0733746118845305+0.0477377366806205i</v>
      </c>
      <c r="AI78" t="str">
        <f t="shared" si="42"/>
        <v>-0.672729747735883-0.190839638960836i</v>
      </c>
      <c r="AJ78" t="str">
        <f t="shared" si="43"/>
        <v>-0.00848662876708375-0.00940220503513263i</v>
      </c>
      <c r="AK78" t="str">
        <f t="shared" si="44"/>
        <v>-0.673668052155161-0.196449761797318i</v>
      </c>
      <c r="AM78" t="str">
        <f t="shared" si="45"/>
        <v>1.00014327552059-0.00543289564763153i</v>
      </c>
      <c r="AN78" t="str">
        <f t="shared" si="46"/>
        <v>0.0448974920278881+0.0419618936876162i</v>
      </c>
      <c r="AO78" t="str">
        <f t="shared" si="47"/>
        <v>-0.671404833078599-0.195259973159795i</v>
      </c>
      <c r="AP78" t="str">
        <f t="shared" si="48"/>
        <v>-0.0366392692093399-0.0156127797020818i</v>
      </c>
      <c r="AQ78" t="str">
        <f t="shared" si="49"/>
        <v>-0.672256310248107-0.194406544192069i</v>
      </c>
      <c r="AR78">
        <f t="shared" si="50"/>
        <v>-24.229007002376225</v>
      </c>
      <c r="AS78">
        <f t="shared" si="60"/>
        <v>-3.1077027405354696</v>
      </c>
      <c r="AT78">
        <f t="shared" si="51"/>
        <v>-27.996434403532927</v>
      </c>
      <c r="AU78">
        <f t="shared" si="51"/>
        <v>-3.1004998550119685</v>
      </c>
      <c r="AW78" t="str">
        <f t="shared" si="52"/>
        <v>0.0728883933919458+0.0480957392069304i</v>
      </c>
      <c r="AX78" t="str">
        <f t="shared" si="53"/>
        <v>-0.669865770789804-0.19472066752957i</v>
      </c>
      <c r="AY78" t="str">
        <f t="shared" si="54"/>
        <v>-0.00849921247995395-0.00940065583980916i</v>
      </c>
      <c r="AZ78" t="str">
        <f t="shared" si="55"/>
        <v>-0.670765574028997-0.200323241829777i</v>
      </c>
      <c r="BA78">
        <f t="shared" si="56"/>
        <v>-21.177078677178077</v>
      </c>
      <c r="BB78">
        <f t="shared" si="57"/>
        <v>-3.127955081701109</v>
      </c>
      <c r="BC78">
        <f t="shared" si="58"/>
        <v>-37.942302760777288</v>
      </c>
      <c r="BD78">
        <f t="shared" si="59"/>
        <v>-3.0975441630672425</v>
      </c>
    </row>
    <row r="79" spans="1:56" x14ac:dyDescent="0.25">
      <c r="A79" s="3">
        <v>780</v>
      </c>
      <c r="B79">
        <v>0.80303500000000005</v>
      </c>
      <c r="C79">
        <v>-0.51415100000000002</v>
      </c>
      <c r="D79">
        <v>-0.57381899999999997</v>
      </c>
      <c r="E79">
        <v>0.59220499999999998</v>
      </c>
      <c r="F79">
        <v>5.0987999999999999E-2</v>
      </c>
      <c r="G79">
        <v>7.5969999999999996E-3</v>
      </c>
      <c r="H79">
        <v>3.5739E-2</v>
      </c>
      <c r="I79">
        <v>5.8694999999999997E-2</v>
      </c>
      <c r="J79">
        <v>0.61262799999999995</v>
      </c>
      <c r="K79">
        <v>0.41599700000000001</v>
      </c>
      <c r="M79">
        <v>-1.7607000000000001E-2</v>
      </c>
      <c r="N79">
        <v>2.5146000000000002E-2</v>
      </c>
      <c r="O79">
        <v>-0.34717799999999999</v>
      </c>
      <c r="P79">
        <v>-0.38631399999999999</v>
      </c>
      <c r="R79">
        <v>6.5196000000000004E-2</v>
      </c>
      <c r="S79">
        <v>1.5432E-2</v>
      </c>
      <c r="T79">
        <v>-0.34611799999999998</v>
      </c>
      <c r="U79">
        <v>-0.39034999999999997</v>
      </c>
      <c r="W79" t="str">
        <f t="shared" si="32"/>
        <v>0.050988+0.007597i</v>
      </c>
      <c r="X79" t="str">
        <f t="shared" si="33"/>
        <v>-0.0338634014416078-0.0728653708856069i</v>
      </c>
      <c r="Y79" t="str">
        <f t="shared" si="34"/>
        <v>-0.688562769007221+0.558878021603053i</v>
      </c>
      <c r="Z79" t="str">
        <f t="shared" si="35"/>
        <v>0.0499533315509715-0.0339183537888888i</v>
      </c>
      <c r="AA79" t="str">
        <f t="shared" si="36"/>
        <v>0.614142045209122+0.419255047948893i</v>
      </c>
      <c r="AC79" t="str">
        <f t="shared" si="37"/>
        <v>-0.017607+0.025146i</v>
      </c>
      <c r="AD79" t="str">
        <f t="shared" si="38"/>
        <v>-0.347178-0.386314i</v>
      </c>
      <c r="AE79" t="str">
        <f t="shared" si="39"/>
        <v>0.065196+0.015432i</v>
      </c>
      <c r="AF79" t="str">
        <f t="shared" si="40"/>
        <v>-0.346118-0.39035i</v>
      </c>
      <c r="AH79" t="str">
        <f t="shared" si="41"/>
        <v>0.0725268570994431+0.0333806407249752i</v>
      </c>
      <c r="AI79" t="str">
        <f t="shared" si="42"/>
        <v>-0.678513295216595-0.165831140653017i</v>
      </c>
      <c r="AJ79" t="str">
        <f t="shared" si="43"/>
        <v>-0.00687163700756933-0.0169561983619858i</v>
      </c>
      <c r="AK79" t="str">
        <f t="shared" si="44"/>
        <v>-0.680396163025643-0.171117536840613i</v>
      </c>
      <c r="AM79" t="str">
        <f t="shared" si="45"/>
        <v>0.99762188203966-0.00417341697429933i</v>
      </c>
      <c r="AN79" t="str">
        <f t="shared" si="46"/>
        <v>0.0429571980946603+0.0369523304533944i</v>
      </c>
      <c r="AO79" t="str">
        <f t="shared" si="47"/>
        <v>-0.679080552286788-0.170201887510828i</v>
      </c>
      <c r="AP79" t="str">
        <f t="shared" si="48"/>
        <v>-0.0364180966221528-0.0138365568008427i</v>
      </c>
      <c r="AQ79" t="str">
        <f t="shared" si="49"/>
        <v>-0.67901324111471-0.169711616027658i</v>
      </c>
      <c r="AR79">
        <f t="shared" si="50"/>
        <v>-24.933873416426092</v>
      </c>
      <c r="AS79">
        <f t="shared" si="60"/>
        <v>-3.0969839125208387</v>
      </c>
      <c r="AT79">
        <f t="shared" si="51"/>
        <v>-28.188060348651579</v>
      </c>
      <c r="AU79">
        <f t="shared" si="51"/>
        <v>-3.0992712266081783</v>
      </c>
      <c r="AW79" t="str">
        <f t="shared" si="52"/>
        <v>0.0723114514182677+0.0338453269382645i</v>
      </c>
      <c r="AX79" t="str">
        <f t="shared" si="53"/>
        <v>-0.677437635104952-0.170180991733763i</v>
      </c>
      <c r="AY79" t="str">
        <f t="shared" si="54"/>
        <v>-0.00689678978367016-0.0169657986977355i</v>
      </c>
      <c r="AZ79" t="str">
        <f t="shared" si="55"/>
        <v>-0.679286557217055-0.175479374543821i</v>
      </c>
      <c r="BA79">
        <f t="shared" si="56"/>
        <v>-21.955571337711689</v>
      </c>
      <c r="BB79">
        <f t="shared" si="57"/>
        <v>-3.1168403004227949</v>
      </c>
      <c r="BC79">
        <f t="shared" si="58"/>
        <v>-34.744317173149916</v>
      </c>
      <c r="BD79">
        <f t="shared" si="59"/>
        <v>-3.0783788724170282</v>
      </c>
    </row>
    <row r="80" spans="1:56" x14ac:dyDescent="0.25">
      <c r="A80" s="3">
        <v>790</v>
      </c>
      <c r="B80">
        <v>0.68050200000000005</v>
      </c>
      <c r="C80">
        <v>-0.67149000000000003</v>
      </c>
      <c r="D80">
        <v>-0.43390400000000001</v>
      </c>
      <c r="E80">
        <v>0.695851</v>
      </c>
      <c r="F80">
        <v>5.2918E-2</v>
      </c>
      <c r="G80">
        <v>9.4129999999999995E-3</v>
      </c>
      <c r="H80">
        <v>6.1501E-2</v>
      </c>
      <c r="I80">
        <v>6.4121999999999998E-2</v>
      </c>
      <c r="J80">
        <v>0.66406299999999996</v>
      </c>
      <c r="K80">
        <v>0.319519</v>
      </c>
      <c r="M80">
        <v>1.1720000000000001E-3</v>
      </c>
      <c r="N80">
        <v>4.5620000000000001E-2</v>
      </c>
      <c r="O80">
        <v>-0.41018100000000002</v>
      </c>
      <c r="P80">
        <v>-0.31454100000000002</v>
      </c>
      <c r="R80">
        <v>7.4113999999999999E-2</v>
      </c>
      <c r="S80">
        <v>1.7746000000000001E-2</v>
      </c>
      <c r="T80">
        <v>-0.41210999999999998</v>
      </c>
      <c r="U80">
        <v>-0.31721100000000002</v>
      </c>
      <c r="W80" t="str">
        <f t="shared" si="32"/>
        <v>0.052918+0.009413i</v>
      </c>
      <c r="X80" t="str">
        <f t="shared" si="33"/>
        <v>-0.0479822344402278-0.0638394592471106i</v>
      </c>
      <c r="Y80" t="str">
        <f t="shared" si="34"/>
        <v>-0.55400263806133+0.688296375815086i</v>
      </c>
      <c r="Z80" t="str">
        <f t="shared" si="35"/>
        <v>0.0423773745957466-0.0466041936269666i</v>
      </c>
      <c r="AA80" t="str">
        <f t="shared" si="36"/>
        <v>0.667239080739649+0.321430888114039i</v>
      </c>
      <c r="AC80" t="str">
        <f t="shared" si="37"/>
        <v>0.001172+0.04562i</v>
      </c>
      <c r="AD80" t="str">
        <f t="shared" si="38"/>
        <v>-0.410181-0.314541i</v>
      </c>
      <c r="AE80" t="str">
        <f t="shared" si="39"/>
        <v>0.074114+0.017746i</v>
      </c>
      <c r="AF80" t="str">
        <f t="shared" si="40"/>
        <v>-0.41211-0.317211i</v>
      </c>
      <c r="AH80" t="str">
        <f t="shared" si="41"/>
        <v>0.0686442553570302+0.0199287718582072i</v>
      </c>
      <c r="AI80" t="str">
        <f t="shared" si="42"/>
        <v>-0.683271382635385-0.142252567927202i</v>
      </c>
      <c r="AJ80" t="str">
        <f t="shared" si="43"/>
        <v>-0.00769474922396932-0.0246014496453629i</v>
      </c>
      <c r="AK80" t="str">
        <f t="shared" si="44"/>
        <v>-0.687182455973789-0.144370040155884i</v>
      </c>
      <c r="AM80" t="str">
        <f t="shared" si="45"/>
        <v>0.99618167359786-0.00181637938907285i</v>
      </c>
      <c r="AN80" t="str">
        <f t="shared" si="46"/>
        <v>0.0404431117301859+0.0328206094414609i</v>
      </c>
      <c r="AO80" t="str">
        <f t="shared" si="47"/>
        <v>-0.685474366543427-0.145702091130907i</v>
      </c>
      <c r="AP80" t="str">
        <f t="shared" si="48"/>
        <v>-0.0361067378376244-0.0120198712223038i</v>
      </c>
      <c r="AQ80" t="str">
        <f t="shared" si="49"/>
        <v>-0.685945841313866-0.143266670527085i</v>
      </c>
      <c r="AR80">
        <f t="shared" si="50"/>
        <v>-25.665761893626936</v>
      </c>
      <c r="AS80">
        <f t="shared" si="60"/>
        <v>-3.0882634590754519</v>
      </c>
      <c r="AT80">
        <f t="shared" si="51"/>
        <v>-28.391793074916947</v>
      </c>
      <c r="AU80">
        <f t="shared" si="51"/>
        <v>-3.0887690596222237</v>
      </c>
      <c r="AW80" t="str">
        <f t="shared" si="52"/>
        <v>0.0686745131797113+0.0203364960365767i</v>
      </c>
      <c r="AX80" t="str">
        <f t="shared" si="53"/>
        <v>-0.683873333057003-0.146198919767329i</v>
      </c>
      <c r="AY80" t="str">
        <f t="shared" si="54"/>
        <v>-0.00774520687129815-0.0246180767668334i</v>
      </c>
      <c r="AZ80" t="str">
        <f t="shared" si="55"/>
        <v>-0.687780866849716-0.148341583442144i</v>
      </c>
      <c r="BA80">
        <f t="shared" si="56"/>
        <v>-22.899027981746354</v>
      </c>
      <c r="BB80">
        <f t="shared" si="57"/>
        <v>-3.1064064503766584</v>
      </c>
      <c r="BC80">
        <f t="shared" si="58"/>
        <v>-31.765010355440051</v>
      </c>
      <c r="BD80">
        <f t="shared" si="59"/>
        <v>-3.0535291237215119</v>
      </c>
    </row>
    <row r="81" spans="1:56" x14ac:dyDescent="0.25">
      <c r="A81" s="3">
        <v>800</v>
      </c>
      <c r="B81">
        <v>0.52544400000000002</v>
      </c>
      <c r="C81">
        <v>-0.79682900000000001</v>
      </c>
      <c r="D81">
        <v>-0.28329799999999999</v>
      </c>
      <c r="E81">
        <v>0.76791900000000002</v>
      </c>
      <c r="F81">
        <v>5.5123999999999999E-2</v>
      </c>
      <c r="G81">
        <v>1.1115E-2</v>
      </c>
      <c r="H81">
        <v>8.7580000000000005E-2</v>
      </c>
      <c r="I81">
        <v>5.9218E-2</v>
      </c>
      <c r="J81">
        <v>0.70140899999999995</v>
      </c>
      <c r="K81">
        <v>0.21529699999999999</v>
      </c>
      <c r="M81">
        <v>2.5346E-2</v>
      </c>
      <c r="N81">
        <v>5.6952000000000003E-2</v>
      </c>
      <c r="O81">
        <v>-0.45968300000000001</v>
      </c>
      <c r="P81">
        <v>-0.23119500000000001</v>
      </c>
      <c r="R81">
        <v>8.4780999999999995E-2</v>
      </c>
      <c r="S81">
        <v>1.4933999999999999E-2</v>
      </c>
      <c r="T81">
        <v>-0.46248</v>
      </c>
      <c r="U81">
        <v>-0.23219100000000001</v>
      </c>
      <c r="W81" t="str">
        <f t="shared" si="32"/>
        <v>0.055124+0.011115i</v>
      </c>
      <c r="X81" t="str">
        <f t="shared" si="33"/>
        <v>-0.0601749136131673-0.0531919644662654i</v>
      </c>
      <c r="Y81" t="str">
        <f t="shared" si="34"/>
        <v>-0.399042406090724+0.784343284323499i</v>
      </c>
      <c r="Z81" t="str">
        <f t="shared" si="35"/>
        <v>0.032052587694072-0.0580038936059557i</v>
      </c>
      <c r="AA81" t="str">
        <f t="shared" si="36"/>
        <v>0.705310336490393+0.215124198167585i</v>
      </c>
      <c r="AC81" t="str">
        <f t="shared" si="37"/>
        <v>0.025346+0.056952i</v>
      </c>
      <c r="AD81" t="str">
        <f t="shared" si="38"/>
        <v>-0.459683-0.231195i</v>
      </c>
      <c r="AE81" t="str">
        <f t="shared" si="39"/>
        <v>0.084781+0.014934i</v>
      </c>
      <c r="AF81" t="str">
        <f t="shared" si="40"/>
        <v>-0.46248-0.232191i</v>
      </c>
      <c r="AH81" t="str">
        <f t="shared" si="41"/>
        <v>0.0617675909800406+0.00654064614236055i</v>
      </c>
      <c r="AI81" t="str">
        <f t="shared" si="42"/>
        <v>-0.687744252403636-0.118025449012311i</v>
      </c>
      <c r="AJ81" t="str">
        <f t="shared" si="43"/>
        <v>-0.011413558912357-0.0320044889671056i</v>
      </c>
      <c r="AK81" t="str">
        <f t="shared" si="44"/>
        <v>-0.691766418002557-0.11821080692339i</v>
      </c>
      <c r="AM81" t="str">
        <f t="shared" si="45"/>
        <v>0.996101613505683+0.00094703134773718i</v>
      </c>
      <c r="AN81" t="str">
        <f t="shared" si="46"/>
        <v>0.0376082054550558+0.028329051807742i</v>
      </c>
      <c r="AO81" t="str">
        <f t="shared" si="47"/>
        <v>-0.691039782971784-0.11997336918451i</v>
      </c>
      <c r="AP81" t="str">
        <f t="shared" si="48"/>
        <v>-0.0358960726534726-0.0102970519272912i</v>
      </c>
      <c r="AQ81" t="str">
        <f t="shared" si="49"/>
        <v>-0.690643369172026-0.117124529398027i</v>
      </c>
      <c r="AR81">
        <f t="shared" si="50"/>
        <v>-26.542514882293972</v>
      </c>
      <c r="AS81">
        <f t="shared" si="60"/>
        <v>-3.080970526073799</v>
      </c>
      <c r="AT81">
        <f t="shared" si="51"/>
        <v>-28.555636333867756</v>
      </c>
      <c r="AU81">
        <f t="shared" si="51"/>
        <v>-3.0917826111977851</v>
      </c>
      <c r="AW81" t="str">
        <f t="shared" si="52"/>
        <v>0.0619513152557897+0.00679145267113546i</v>
      </c>
      <c r="AX81" t="str">
        <f t="shared" si="53"/>
        <v>-0.689622491692674-0.120970197015653i</v>
      </c>
      <c r="AY81" t="str">
        <f t="shared" si="54"/>
        <v>-0.0115063195522505-0.0320078499917838i</v>
      </c>
      <c r="AZ81" t="str">
        <f t="shared" si="55"/>
        <v>-0.693657512009727-0.121171077014646i</v>
      </c>
      <c r="BA81">
        <f t="shared" si="56"/>
        <v>-24.107107946559083</v>
      </c>
      <c r="BB81">
        <f t="shared" si="57"/>
        <v>-3.0961520275864101</v>
      </c>
      <c r="BC81">
        <f t="shared" si="58"/>
        <v>-29.367049857505624</v>
      </c>
      <c r="BD81">
        <f t="shared" si="59"/>
        <v>-3.0465566119420795</v>
      </c>
    </row>
    <row r="82" spans="1:56" x14ac:dyDescent="0.25">
      <c r="A82" s="3">
        <v>810</v>
      </c>
      <c r="B82">
        <v>0.33767200000000003</v>
      </c>
      <c r="C82">
        <v>-0.88697800000000004</v>
      </c>
      <c r="D82">
        <v>-0.123099</v>
      </c>
      <c r="E82">
        <v>0.80991900000000006</v>
      </c>
      <c r="F82">
        <v>5.7749000000000002E-2</v>
      </c>
      <c r="G82">
        <v>1.2312999999999999E-2</v>
      </c>
      <c r="H82">
        <v>0.109588</v>
      </c>
      <c r="I82">
        <v>4.4586000000000001E-2</v>
      </c>
      <c r="J82">
        <v>0.72329900000000003</v>
      </c>
      <c r="K82">
        <v>0.110425</v>
      </c>
      <c r="M82">
        <v>4.9869999999999998E-2</v>
      </c>
      <c r="N82">
        <v>5.8210999999999999E-2</v>
      </c>
      <c r="O82">
        <v>-0.49290699999999998</v>
      </c>
      <c r="P82">
        <v>-0.14072299999999999</v>
      </c>
      <c r="R82">
        <v>9.4030000000000002E-2</v>
      </c>
      <c r="S82">
        <v>6.9480000000000002E-3</v>
      </c>
      <c r="T82">
        <v>-0.49545299999999998</v>
      </c>
      <c r="U82">
        <v>-0.14200199999999999</v>
      </c>
      <c r="W82" t="str">
        <f t="shared" si="32"/>
        <v>0.057749+0.012313i</v>
      </c>
      <c r="X82" t="str">
        <f t="shared" si="33"/>
        <v>-0.0705744297389106-0.0392223861759272i</v>
      </c>
      <c r="Y82" t="str">
        <f t="shared" si="34"/>
        <v>-0.224895255017659+0.846803298511189i</v>
      </c>
      <c r="Z82" t="str">
        <f t="shared" si="35"/>
        <v>0.0202341742449786-0.0669893089994284i</v>
      </c>
      <c r="AA82" t="str">
        <f t="shared" si="36"/>
        <v>0.726666759054734+0.10802729776178i</v>
      </c>
      <c r="AC82" t="str">
        <f t="shared" si="37"/>
        <v>0.04987+0.058211i</v>
      </c>
      <c r="AD82" t="str">
        <f t="shared" si="38"/>
        <v>-0.492907-0.140723i</v>
      </c>
      <c r="AE82" t="str">
        <f t="shared" si="39"/>
        <v>0.09403+0.006948i</v>
      </c>
      <c r="AF82" t="str">
        <f t="shared" si="40"/>
        <v>-0.495453-0.142002i</v>
      </c>
      <c r="AH82" t="str">
        <f t="shared" si="41"/>
        <v>0.0529386198467336-0.00475511186339675i</v>
      </c>
      <c r="AI82" t="str">
        <f t="shared" si="42"/>
        <v>-0.691812197719743-0.0908097100898592i</v>
      </c>
      <c r="AJ82" t="str">
        <f t="shared" si="43"/>
        <v>-0.0165472066494013-0.0384500294200528i</v>
      </c>
      <c r="AK82" t="str">
        <f t="shared" si="44"/>
        <v>-0.695496109439044-0.0920221461353954i</v>
      </c>
      <c r="AM82" t="str">
        <f t="shared" si="45"/>
        <v>0.997328606373183+0.00340813734865607i</v>
      </c>
      <c r="AN82" t="str">
        <f t="shared" si="46"/>
        <v>0.0350514366603248+0.0244766399141015i</v>
      </c>
      <c r="AO82" t="str">
        <f t="shared" si="47"/>
        <v>-0.695483089558522-0.0910136101137032i</v>
      </c>
      <c r="AP82" t="str">
        <f t="shared" si="48"/>
        <v>-0.0347351490089314-0.00907005179192417i</v>
      </c>
      <c r="AQ82" t="str">
        <f t="shared" si="49"/>
        <v>-0.694233489571532-0.0907910735380742i</v>
      </c>
      <c r="AR82">
        <f t="shared" si="50"/>
        <v>-27.380929226511263</v>
      </c>
      <c r="AS82">
        <f t="shared" si="60"/>
        <v>-3.0805237079785277</v>
      </c>
      <c r="AT82">
        <f t="shared" ref="AT82:AU97" si="61">20*LOG(IMABS(AP82))</f>
        <v>-28.898156802510382</v>
      </c>
      <c r="AU82">
        <f t="shared" si="61"/>
        <v>-3.0962389606916112</v>
      </c>
      <c r="AW82" t="str">
        <f t="shared" si="52"/>
        <v>0.0531552763171875-0.00468094125936796i</v>
      </c>
      <c r="AX82" t="str">
        <f t="shared" si="53"/>
        <v>-0.694375151773669-0.0923808461209525i</v>
      </c>
      <c r="AY82" t="str">
        <f t="shared" si="54"/>
        <v>-0.0166820311836786-0.0384070038629919i</v>
      </c>
      <c r="AZ82" t="str">
        <f t="shared" si="55"/>
        <v>-0.698071432443534-0.0936045166077519i</v>
      </c>
      <c r="BA82">
        <f t="shared" si="56"/>
        <v>-25.455523411808464</v>
      </c>
      <c r="BB82">
        <f t="shared" si="57"/>
        <v>-3.0919184370979642</v>
      </c>
      <c r="BC82">
        <f t="shared" si="58"/>
        <v>-27.561219427548089</v>
      </c>
      <c r="BD82">
        <f t="shared" si="59"/>
        <v>-3.044609493608017</v>
      </c>
    </row>
    <row r="83" spans="1:56" x14ac:dyDescent="0.25">
      <c r="A83" s="3">
        <v>820</v>
      </c>
      <c r="B83">
        <v>0.13530800000000001</v>
      </c>
      <c r="C83">
        <v>-0.92734000000000005</v>
      </c>
      <c r="D83">
        <v>3.764E-2</v>
      </c>
      <c r="E83">
        <v>0.82523599999999997</v>
      </c>
      <c r="F83">
        <v>6.0894999999999998E-2</v>
      </c>
      <c r="G83">
        <v>1.3236E-2</v>
      </c>
      <c r="H83">
        <v>0.12481399999999999</v>
      </c>
      <c r="I83">
        <v>2.2065000000000001E-2</v>
      </c>
      <c r="J83">
        <v>0.73019199999999995</v>
      </c>
      <c r="K83">
        <v>8.5400000000000005E-4</v>
      </c>
      <c r="M83">
        <v>7.1534E-2</v>
      </c>
      <c r="N83">
        <v>5.0049000000000003E-2</v>
      </c>
      <c r="O83">
        <v>-0.50906899999999999</v>
      </c>
      <c r="P83">
        <v>-4.7969999999999999E-2</v>
      </c>
      <c r="R83">
        <v>9.9134E-2</v>
      </c>
      <c r="S83">
        <v>-6.3670000000000003E-3</v>
      </c>
      <c r="T83">
        <v>-0.51123499999999999</v>
      </c>
      <c r="U83">
        <v>-4.4301E-2</v>
      </c>
      <c r="W83" t="str">
        <f t="shared" si="32"/>
        <v>0.060895+0.013236i</v>
      </c>
      <c r="X83" t="str">
        <f t="shared" si="33"/>
        <v>-0.0747585526325949-0.0250240113304528i</v>
      </c>
      <c r="Y83" t="str">
        <f t="shared" si="34"/>
        <v>-0.0453130073417989+0.872122011354173i</v>
      </c>
      <c r="Z83" t="str">
        <f t="shared" si="35"/>
        <v>0.00591760834439478-0.073820997609199i</v>
      </c>
      <c r="AA83" t="str">
        <f t="shared" si="36"/>
        <v>0.731868499371659-0.00306566387863888i</v>
      </c>
      <c r="AC83" t="str">
        <f t="shared" si="37"/>
        <v>0.071534+0.050049i</v>
      </c>
      <c r="AD83" t="str">
        <f t="shared" si="38"/>
        <v>-0.509069-0.04797i</v>
      </c>
      <c r="AE83" t="str">
        <f t="shared" si="39"/>
        <v>0.099134-0.006367i</v>
      </c>
      <c r="AF83" t="str">
        <f t="shared" si="40"/>
        <v>-0.511235-0.044301i</v>
      </c>
      <c r="AH83" t="str">
        <f t="shared" si="41"/>
        <v>0.0414650751477955-0.0143533898831006i</v>
      </c>
      <c r="AI83" t="str">
        <f t="shared" si="42"/>
        <v>-0.69528765659384-0.0684569950709691i</v>
      </c>
      <c r="AJ83" t="str">
        <f t="shared" si="43"/>
        <v>-0.024688822022478-0.0425631674733185i</v>
      </c>
      <c r="AK83" t="str">
        <f t="shared" si="44"/>
        <v>-0.698268151724778-0.0634562841415073i</v>
      </c>
      <c r="AM83" t="str">
        <f t="shared" si="45"/>
        <v>0.999843619863349+0.00474016396881476i</v>
      </c>
      <c r="AN83" t="str">
        <f t="shared" si="46"/>
        <v>0.0320217019285818+0.0206196527485142i</v>
      </c>
      <c r="AO83" t="str">
        <f t="shared" si="47"/>
        <v>-0.698390749927669-0.0669853789732302i</v>
      </c>
      <c r="AP83" t="str">
        <f t="shared" si="48"/>
        <v>-0.034274812725664-0.00728023147938983i</v>
      </c>
      <c r="AQ83" t="str">
        <f t="shared" si="49"/>
        <v>-0.696623326320388-0.062217506512813i</v>
      </c>
      <c r="AR83">
        <f t="shared" si="50"/>
        <v>-28.384644601429294</v>
      </c>
      <c r="AS83">
        <f t="shared" si="60"/>
        <v>-3.0782602659371832</v>
      </c>
      <c r="AT83">
        <f t="shared" si="61"/>
        <v>-29.108849076765626</v>
      </c>
      <c r="AU83">
        <f t="shared" si="61"/>
        <v>-3.1055343461710279</v>
      </c>
      <c r="AW83" t="str">
        <f t="shared" si="52"/>
        <v>0.0416084907724178-0.0144046900152099i</v>
      </c>
      <c r="AX83" t="str">
        <f t="shared" si="53"/>
        <v>-0.697703478711357-0.0686698173263272i</v>
      </c>
      <c r="AY83" t="str">
        <f t="shared" si="54"/>
        <v>-0.0248306852468832-0.0424356912014494i</v>
      </c>
      <c r="AZ83" t="str">
        <f t="shared" si="55"/>
        <v>-0.700694140963353-0.0636516423691182i</v>
      </c>
      <c r="BA83">
        <f t="shared" si="56"/>
        <v>-27.124755909699143</v>
      </c>
      <c r="BB83">
        <f t="shared" si="57"/>
        <v>-3.0847145186979992</v>
      </c>
      <c r="BC83">
        <f t="shared" si="58"/>
        <v>-26.166603181149913</v>
      </c>
      <c r="BD83">
        <f t="shared" si="59"/>
        <v>-3.0537391090173855</v>
      </c>
    </row>
    <row r="84" spans="1:56" x14ac:dyDescent="0.25">
      <c r="A84" s="3">
        <v>830</v>
      </c>
      <c r="B84">
        <v>-7.5018000000000001E-2</v>
      </c>
      <c r="C84">
        <v>-0.91905199999999998</v>
      </c>
      <c r="D84">
        <v>0.19504299999999999</v>
      </c>
      <c r="E84">
        <v>0.80985799999999997</v>
      </c>
      <c r="F84">
        <v>6.4282000000000006E-2</v>
      </c>
      <c r="G84">
        <v>1.3511E-2</v>
      </c>
      <c r="H84">
        <v>0.12996199999999999</v>
      </c>
      <c r="I84">
        <v>-4.8820000000000001E-3</v>
      </c>
      <c r="J84">
        <v>0.72110700000000005</v>
      </c>
      <c r="K84">
        <v>-0.10629</v>
      </c>
      <c r="M84">
        <v>8.6495000000000002E-2</v>
      </c>
      <c r="N84">
        <v>3.5060000000000001E-2</v>
      </c>
      <c r="O84">
        <v>-0.50765199999999999</v>
      </c>
      <c r="P84">
        <v>4.8898999999999998E-2</v>
      </c>
      <c r="R84">
        <v>9.8071000000000005E-2</v>
      </c>
      <c r="S84">
        <v>-2.1427000000000002E-2</v>
      </c>
      <c r="T84">
        <v>-0.50920699999999997</v>
      </c>
      <c r="U84">
        <v>5.0077999999999998E-2</v>
      </c>
      <c r="W84" t="str">
        <f t="shared" si="32"/>
        <v>0.064282+0.013511i</v>
      </c>
      <c r="X84" t="str">
        <f t="shared" si="33"/>
        <v>-0.0776637437788789-0.00719236299672498i</v>
      </c>
      <c r="Y84" t="str">
        <f t="shared" si="34"/>
        <v>0.135188772104917+0.859134769944894i</v>
      </c>
      <c r="Z84" t="str">
        <f t="shared" si="35"/>
        <v>-0.00962693825084176-0.0778186098039843i</v>
      </c>
      <c r="AA84" t="str">
        <f t="shared" si="36"/>
        <v>0.720321714773613-0.110678094279844i</v>
      </c>
      <c r="AC84" t="str">
        <f t="shared" si="37"/>
        <v>0.086495+0.03506i</v>
      </c>
      <c r="AD84" t="str">
        <f t="shared" si="38"/>
        <v>-0.507652+0.048899i</v>
      </c>
      <c r="AE84" t="str">
        <f t="shared" si="39"/>
        <v>0.098071-0.021427i</v>
      </c>
      <c r="AF84" t="str">
        <f t="shared" si="40"/>
        <v>-0.509207+0.050078i</v>
      </c>
      <c r="AH84" t="str">
        <f t="shared" si="41"/>
        <v>0.0284462835301896-0.0213789297106244i</v>
      </c>
      <c r="AI84" t="str">
        <f t="shared" si="42"/>
        <v>-0.698692741409824-0.0394698376062904i</v>
      </c>
      <c r="AJ84" t="str">
        <f t="shared" si="43"/>
        <v>-0.0336448204234557-0.044623269016567i</v>
      </c>
      <c r="AK84" t="str">
        <f t="shared" si="44"/>
        <v>-0.701047399850206-0.0381948643932071i</v>
      </c>
      <c r="AM84" t="str">
        <f t="shared" si="45"/>
        <v>1.00291147176703+0.00475043689265666i</v>
      </c>
      <c r="AN84" t="str">
        <f t="shared" si="46"/>
        <v>0.0290579241784381+0.017012796731738i</v>
      </c>
      <c r="AO84" t="str">
        <f t="shared" si="47"/>
        <v>-0.700602654508652-0.0367105387311157i</v>
      </c>
      <c r="AP84" t="str">
        <f t="shared" si="48"/>
        <v>-0.0329613172146146-0.00587030059004185i</v>
      </c>
      <c r="AQ84" t="str">
        <f t="shared" si="49"/>
        <v>-0.698759025507708-0.0371791102421142i</v>
      </c>
      <c r="AR84">
        <f t="shared" si="50"/>
        <v>-29.454642329182729</v>
      </c>
      <c r="AS84">
        <f t="shared" si="60"/>
        <v>-3.0786567614881943</v>
      </c>
      <c r="AT84">
        <f t="shared" si="61"/>
        <v>-29.504296974312403</v>
      </c>
      <c r="AU84">
        <f t="shared" si="61"/>
        <v>-3.1011737922348113</v>
      </c>
      <c r="AW84" t="str">
        <f t="shared" si="52"/>
        <v>0.0284823304952205-0.0214711299746055i</v>
      </c>
      <c r="AX84" t="str">
        <f t="shared" si="53"/>
        <v>-0.700403910092014-0.0385412828326561i</v>
      </c>
      <c r="AY84" t="str">
        <f t="shared" si="54"/>
        <v>-0.0337321092956816-0.0443964457363818i</v>
      </c>
      <c r="AZ84" t="str">
        <f t="shared" si="55"/>
        <v>-0.702762275898033-0.0372598483349189i</v>
      </c>
      <c r="BA84">
        <f t="shared" si="56"/>
        <v>-28.954266621974611</v>
      </c>
      <c r="BB84">
        <f t="shared" si="57"/>
        <v>-3.0798982143371196</v>
      </c>
      <c r="BC84">
        <f t="shared" si="58"/>
        <v>-25.073933041825754</v>
      </c>
      <c r="BD84">
        <f t="shared" si="59"/>
        <v>-3.0516401713622305</v>
      </c>
    </row>
    <row r="85" spans="1:56" x14ac:dyDescent="0.25">
      <c r="A85" s="3">
        <v>840</v>
      </c>
      <c r="B85">
        <v>-0.27301900000000001</v>
      </c>
      <c r="C85">
        <v>-0.86074799999999996</v>
      </c>
      <c r="D85">
        <v>0.34870600000000002</v>
      </c>
      <c r="E85">
        <v>0.76859299999999997</v>
      </c>
      <c r="F85">
        <v>6.7543000000000006E-2</v>
      </c>
      <c r="G85">
        <v>1.3450999999999999E-2</v>
      </c>
      <c r="H85">
        <v>0.124067</v>
      </c>
      <c r="I85">
        <v>-3.1850000000000003E-2</v>
      </c>
      <c r="J85">
        <v>0.69562500000000005</v>
      </c>
      <c r="K85">
        <v>-0.213951</v>
      </c>
      <c r="M85">
        <v>9.2650999999999997E-2</v>
      </c>
      <c r="N85">
        <v>1.7572000000000001E-2</v>
      </c>
      <c r="O85">
        <v>-0.488763</v>
      </c>
      <c r="P85">
        <v>0.14225199999999999</v>
      </c>
      <c r="R85">
        <v>9.0026999999999996E-2</v>
      </c>
      <c r="S85">
        <v>-3.5603000000000003E-2</v>
      </c>
      <c r="T85">
        <v>-0.48977300000000001</v>
      </c>
      <c r="U85">
        <v>0.14397199999999999</v>
      </c>
      <c r="W85" t="str">
        <f t="shared" si="32"/>
        <v>0.067543+0.013451i</v>
      </c>
      <c r="X85" t="str">
        <f t="shared" si="33"/>
        <v>-0.0759263291889222+0.0074838250464558i</v>
      </c>
      <c r="Y85" t="str">
        <f t="shared" si="34"/>
        <v>0.308162025106975+0.810372985374843i</v>
      </c>
      <c r="Z85" t="str">
        <f t="shared" si="35"/>
        <v>-0.0260621530853981-0.079156888329442i</v>
      </c>
      <c r="AA85" t="str">
        <f t="shared" si="36"/>
        <v>0.692592273857848-0.217445981530904i</v>
      </c>
      <c r="AC85" t="str">
        <f t="shared" si="37"/>
        <v>0.092651+0.017572i</v>
      </c>
      <c r="AD85" t="str">
        <f t="shared" si="38"/>
        <v>-0.488763+0.142252i</v>
      </c>
      <c r="AE85" t="str">
        <f t="shared" si="39"/>
        <v>0.090027-0.035603i</v>
      </c>
      <c r="AF85" t="str">
        <f t="shared" si="40"/>
        <v>-0.489773+0.143972i</v>
      </c>
      <c r="AH85" t="str">
        <f t="shared" si="41"/>
        <v>0.0147363944149498-0.0253794280232585i</v>
      </c>
      <c r="AI85" t="str">
        <f t="shared" si="42"/>
        <v>-0.701079450194114-0.01471992911763i</v>
      </c>
      <c r="AJ85" t="str">
        <f t="shared" si="43"/>
        <v>-0.0436673003498168-0.0443506932676556i</v>
      </c>
      <c r="AK85" t="str">
        <f t="shared" si="44"/>
        <v>-0.70311662835975-0.012876097122354i</v>
      </c>
      <c r="AM85" t="str">
        <f t="shared" si="45"/>
        <v>1.00554162421275+0.00315760560178072i</v>
      </c>
      <c r="AN85" t="str">
        <f t="shared" si="46"/>
        <v>0.0260751088725356+0.0139229680165852i</v>
      </c>
      <c r="AO85" t="str">
        <f t="shared" si="47"/>
        <v>-0.701471885161259-0.0114282452073088i</v>
      </c>
      <c r="AP85" t="str">
        <f t="shared" si="48"/>
        <v>-0.0320653902397255-0.00476117197952774i</v>
      </c>
      <c r="AQ85" t="str">
        <f t="shared" si="49"/>
        <v>-0.700271827092244-0.012402566655259i</v>
      </c>
      <c r="AR85">
        <f t="shared" si="50"/>
        <v>-30.586076712652005</v>
      </c>
      <c r="AS85">
        <f t="shared" si="60"/>
        <v>-3.078642049768296</v>
      </c>
      <c r="AT85">
        <f t="shared" si="61"/>
        <v>-29.784559611429206</v>
      </c>
      <c r="AU85">
        <f t="shared" si="61"/>
        <v>-3.0933048206844749</v>
      </c>
      <c r="AW85" t="str">
        <f t="shared" si="52"/>
        <v>0.0146982348580514-0.025432997882498i</v>
      </c>
      <c r="AX85" t="str">
        <f t="shared" si="53"/>
        <v>-0.70175844608594-0.0133026281495282i</v>
      </c>
      <c r="AY85" t="str">
        <f t="shared" si="54"/>
        <v>-0.0436420798143822-0.0440573006637889i</v>
      </c>
      <c r="AZ85" t="str">
        <f t="shared" si="55"/>
        <v>-0.703793746636959-0.0114529314686147i</v>
      </c>
      <c r="BA85">
        <f t="shared" si="56"/>
        <v>-30.640518673670609</v>
      </c>
      <c r="BB85">
        <f t="shared" si="57"/>
        <v>-3.0746867412565293</v>
      </c>
      <c r="BC85">
        <f t="shared" si="58"/>
        <v>-24.150272095594758</v>
      </c>
      <c r="BD85">
        <f t="shared" si="59"/>
        <v>-3.0499420012145348</v>
      </c>
    </row>
    <row r="86" spans="1:56" x14ac:dyDescent="0.25">
      <c r="A86" s="3">
        <v>850</v>
      </c>
      <c r="B86">
        <v>-0.45486100000000002</v>
      </c>
      <c r="C86">
        <v>-0.75606700000000004</v>
      </c>
      <c r="D86">
        <v>0.49401600000000001</v>
      </c>
      <c r="E86">
        <v>0.69949099999999997</v>
      </c>
      <c r="F86">
        <v>7.1379999999999999E-2</v>
      </c>
      <c r="G86">
        <v>1.2775E-2</v>
      </c>
      <c r="H86">
        <v>0.108305</v>
      </c>
      <c r="I86">
        <v>-5.4420000000000003E-2</v>
      </c>
      <c r="J86">
        <v>0.65566899999999995</v>
      </c>
      <c r="K86">
        <v>-0.31604900000000002</v>
      </c>
      <c r="M86">
        <v>9.0215000000000004E-2</v>
      </c>
      <c r="N86">
        <v>5.5699999999999999E-4</v>
      </c>
      <c r="O86">
        <v>-0.45310600000000001</v>
      </c>
      <c r="P86">
        <v>0.23249700000000001</v>
      </c>
      <c r="R86">
        <v>7.5844999999999996E-2</v>
      </c>
      <c r="S86">
        <v>-4.5279E-2</v>
      </c>
      <c r="T86">
        <v>-0.45318900000000001</v>
      </c>
      <c r="U86">
        <v>0.233319</v>
      </c>
      <c r="W86" t="str">
        <f t="shared" si="32"/>
        <v>0.07138+0.012775i</v>
      </c>
      <c r="X86" t="str">
        <f t="shared" si="33"/>
        <v>-0.0721584485839484+0.0241388579383362i</v>
      </c>
      <c r="Y86" t="str">
        <f t="shared" si="34"/>
        <v>0.469709298043708+0.726066410814149i</v>
      </c>
      <c r="Z86" t="str">
        <f t="shared" si="35"/>
        <v>-0.042198969686733-0.0774825918230807i</v>
      </c>
      <c r="AA86" t="str">
        <f t="shared" si="36"/>
        <v>0.651001056240355-0.317493480969879i</v>
      </c>
      <c r="AC86" t="str">
        <f t="shared" si="37"/>
        <v>0.090215+0.000557i</v>
      </c>
      <c r="AD86" t="str">
        <f t="shared" si="38"/>
        <v>-0.453106+0.232497i</v>
      </c>
      <c r="AE86" t="str">
        <f t="shared" si="39"/>
        <v>0.075845-0.045279i</v>
      </c>
      <c r="AF86" t="str">
        <f t="shared" si="40"/>
        <v>-0.453189+0.233319i</v>
      </c>
      <c r="AH86" t="str">
        <f t="shared" si="41"/>
        <v>-0.0000322342907266314-0.025962006319688i</v>
      </c>
      <c r="AI86" t="str">
        <f t="shared" si="42"/>
        <v>-0.702984393953005+0.0142918933958295i</v>
      </c>
      <c r="AJ86" t="str">
        <f t="shared" si="43"/>
        <v>-0.0535622454710546-0.0408002412460264i</v>
      </c>
      <c r="AK86" t="str">
        <f t="shared" si="44"/>
        <v>-0.703584870574196+0.0152617114648559i</v>
      </c>
      <c r="AM86" t="str">
        <f t="shared" si="45"/>
        <v>1.0074306154282+0.0002130965116457i</v>
      </c>
      <c r="AN86" t="str">
        <f t="shared" si="46"/>
        <v>0.0223202368857994+0.0112532785781887i</v>
      </c>
      <c r="AO86" t="str">
        <f t="shared" si="47"/>
        <v>-0.701748723792833+0.017361715920372i</v>
      </c>
      <c r="AP86" t="str">
        <f t="shared" si="48"/>
        <v>-0.0308180603023666-0.00346427230175051i</v>
      </c>
      <c r="AQ86" t="str">
        <f t="shared" si="49"/>
        <v>-0.700247215583151+0.0147963162912736i</v>
      </c>
      <c r="AR86">
        <f t="shared" si="50"/>
        <v>-32.042386457580321</v>
      </c>
      <c r="AS86">
        <f t="shared" si="60"/>
        <v>-3.0737098689691091</v>
      </c>
      <c r="AT86">
        <f t="shared" si="61"/>
        <v>-30.169359881992044</v>
      </c>
      <c r="AU86">
        <f t="shared" si="61"/>
        <v>-3.0930335719480695</v>
      </c>
      <c r="AW86" t="str">
        <f t="shared" si="52"/>
        <v>-0.0000807690939264076-0.0259455348329887i</v>
      </c>
      <c r="AX86" t="str">
        <f t="shared" si="53"/>
        <v>-0.702513291551505+0.0155976085903862i</v>
      </c>
      <c r="AY86" t="str">
        <f t="shared" si="54"/>
        <v>-0.0533703054423967-0.0405156245431848i</v>
      </c>
      <c r="AZ86" t="str">
        <f t="shared" si="55"/>
        <v>-0.703111574804745+0.0165679366496924i</v>
      </c>
      <c r="BA86">
        <f t="shared" si="56"/>
        <v>-31.718705362431763</v>
      </c>
      <c r="BB86">
        <f t="shared" si="57"/>
        <v>-3.0647687426441066</v>
      </c>
      <c r="BC86">
        <f t="shared" si="58"/>
        <v>-23.477628155356854</v>
      </c>
      <c r="BD86">
        <f t="shared" si="59"/>
        <v>-3.0571043010384642</v>
      </c>
    </row>
    <row r="87" spans="1:56" x14ac:dyDescent="0.25">
      <c r="A87" s="3">
        <v>860</v>
      </c>
      <c r="B87">
        <v>-0.59813099999999997</v>
      </c>
      <c r="C87">
        <v>-0.61483399999999999</v>
      </c>
      <c r="D87">
        <v>0.624085</v>
      </c>
      <c r="E87">
        <v>0.60353699999999999</v>
      </c>
      <c r="F87">
        <v>7.4880000000000002E-2</v>
      </c>
      <c r="G87">
        <v>1.1457E-2</v>
      </c>
      <c r="H87">
        <v>8.3943000000000004E-2</v>
      </c>
      <c r="I87">
        <v>-6.9012000000000004E-2</v>
      </c>
      <c r="J87">
        <v>0.59999800000000003</v>
      </c>
      <c r="K87">
        <v>-0.41096899999999997</v>
      </c>
      <c r="M87">
        <v>8.1077999999999997E-2</v>
      </c>
      <c r="N87">
        <v>-1.1079E-2</v>
      </c>
      <c r="O87">
        <v>-0.40168100000000001</v>
      </c>
      <c r="P87">
        <v>0.31237700000000002</v>
      </c>
      <c r="R87">
        <v>5.7789E-2</v>
      </c>
      <c r="S87">
        <v>-4.7885999999999998E-2</v>
      </c>
      <c r="T87">
        <v>-0.39999899999999999</v>
      </c>
      <c r="U87">
        <v>0.31381700000000001</v>
      </c>
      <c r="W87" t="str">
        <f t="shared" si="32"/>
        <v>0.07488+0.011457i</v>
      </c>
      <c r="X87" t="str">
        <f t="shared" si="33"/>
        <v>-0.0648031637702291+0.0366083371890875i</v>
      </c>
      <c r="Y87" t="str">
        <f t="shared" si="34"/>
        <v>0.606470285841344+0.610343175379145i</v>
      </c>
      <c r="Z87" t="str">
        <f t="shared" si="35"/>
        <v>-0.0587235252635071-0.0727655961122661i</v>
      </c>
      <c r="AA87" t="str">
        <f t="shared" si="36"/>
        <v>0.595062023388861-0.409849716197685i</v>
      </c>
      <c r="AC87" t="str">
        <f t="shared" si="37"/>
        <v>0.081078-0.011079i</v>
      </c>
      <c r="AD87" t="str">
        <f t="shared" si="38"/>
        <v>-0.401681+0.312377i</v>
      </c>
      <c r="AE87" t="str">
        <f t="shared" si="39"/>
        <v>0.057789-0.047886i</v>
      </c>
      <c r="AF87" t="str">
        <f t="shared" si="40"/>
        <v>-0.399999+0.313817i</v>
      </c>
      <c r="AH87" t="str">
        <f t="shared" si="41"/>
        <v>-0.0135018957587626-0.023571163175995i</v>
      </c>
      <c r="AI87" t="str">
        <f t="shared" si="42"/>
        <v>-0.703064330771113+0.0407121990860317i</v>
      </c>
      <c r="AJ87" t="str">
        <f t="shared" si="43"/>
        <v>-0.0629247678429683-0.0345232039780504i</v>
      </c>
      <c r="AK87" t="str">
        <f t="shared" si="44"/>
        <v>-0.70227764253899+0.0436739474070464i</v>
      </c>
      <c r="AM87" t="str">
        <f t="shared" si="45"/>
        <v>1.00749038228528-0.00334164775423571i</v>
      </c>
      <c r="AN87" t="str">
        <f t="shared" si="46"/>
        <v>0.0194547727908185+0.00862051178054675i</v>
      </c>
      <c r="AO87" t="str">
        <f t="shared" si="47"/>
        <v>-0.700611912164397+0.0429100449376129i</v>
      </c>
      <c r="AP87" t="str">
        <f t="shared" si="48"/>
        <v>-0.0295640604201821-0.00241268979777129i</v>
      </c>
      <c r="AQ87" t="str">
        <f t="shared" si="49"/>
        <v>-0.69899245580613+0.0420756308860757i</v>
      </c>
      <c r="AR87">
        <f t="shared" si="50"/>
        <v>-33.440922316524038</v>
      </c>
      <c r="AS87">
        <f t="shared" si="60"/>
        <v>-3.0741891556006404</v>
      </c>
      <c r="AT87">
        <f t="shared" si="61"/>
        <v>-30.555890216772479</v>
      </c>
      <c r="AU87">
        <f t="shared" si="61"/>
        <v>-3.0948424447915306</v>
      </c>
      <c r="AW87" t="str">
        <f t="shared" si="52"/>
        <v>-0.0135027270002-0.0235163438347992i</v>
      </c>
      <c r="AX87" t="str">
        <f t="shared" si="53"/>
        <v>-0.701801953646721+0.0413654160910298i</v>
      </c>
      <c r="AY87" t="str">
        <f t="shared" si="54"/>
        <v>-0.0625881703028979-0.0343439071418562i</v>
      </c>
      <c r="AZ87" t="str">
        <f t="shared" si="55"/>
        <v>-0.701013581558899+0.0443212130818347i</v>
      </c>
      <c r="BA87">
        <f t="shared" si="56"/>
        <v>-31.335105903548737</v>
      </c>
      <c r="BB87">
        <f t="shared" si="57"/>
        <v>-3.0606467507231647</v>
      </c>
      <c r="BC87">
        <f t="shared" si="58"/>
        <v>-22.927038548126845</v>
      </c>
      <c r="BD87">
        <f t="shared" si="59"/>
        <v>-3.068145762168764</v>
      </c>
    </row>
    <row r="88" spans="1:56" x14ac:dyDescent="0.25">
      <c r="A88" s="3">
        <v>870</v>
      </c>
      <c r="B88">
        <v>-0.70385799999999998</v>
      </c>
      <c r="C88">
        <v>-0.45147799999999999</v>
      </c>
      <c r="D88">
        <v>0.73719299999999999</v>
      </c>
      <c r="E88">
        <v>0.48333500000000001</v>
      </c>
      <c r="F88">
        <v>7.8191999999999998E-2</v>
      </c>
      <c r="G88">
        <v>9.3209999999999994E-3</v>
      </c>
      <c r="H88">
        <v>5.6209000000000002E-2</v>
      </c>
      <c r="I88">
        <v>-7.2076000000000001E-2</v>
      </c>
      <c r="J88">
        <v>0.52994200000000002</v>
      </c>
      <c r="K88">
        <v>-0.49665799999999999</v>
      </c>
      <c r="M88">
        <v>6.8243999999999999E-2</v>
      </c>
      <c r="N88">
        <v>-1.5741999999999999E-2</v>
      </c>
      <c r="O88">
        <v>-0.33484999999999998</v>
      </c>
      <c r="P88">
        <v>0.381359</v>
      </c>
      <c r="R88">
        <v>3.9771000000000001E-2</v>
      </c>
      <c r="S88">
        <v>-4.2113999999999999E-2</v>
      </c>
      <c r="T88">
        <v>-0.33346199999999998</v>
      </c>
      <c r="U88">
        <v>0.38152700000000001</v>
      </c>
      <c r="W88" t="str">
        <f t="shared" si="32"/>
        <v>0.078192+0.009321i</v>
      </c>
      <c r="X88" t="str">
        <f t="shared" si="33"/>
        <v>-0.0559112504807923+0.0454401431980554i</v>
      </c>
      <c r="Y88" t="str">
        <f t="shared" si="34"/>
        <v>0.717385834015974+0.47057161567774i</v>
      </c>
      <c r="Z88" t="str">
        <f t="shared" si="35"/>
        <v>-0.0729653851074749-0.0647950962546857i</v>
      </c>
      <c r="AA88" t="str">
        <f t="shared" si="36"/>
        <v>0.526067166732097-0.493332338988905i</v>
      </c>
      <c r="AC88" t="str">
        <f t="shared" si="37"/>
        <v>0.068244-0.015742i</v>
      </c>
      <c r="AD88" t="str">
        <f t="shared" si="38"/>
        <v>-0.33485+0.381359i</v>
      </c>
      <c r="AE88" t="str">
        <f t="shared" si="39"/>
        <v>0.039771-0.042114i</v>
      </c>
      <c r="AF88" t="str">
        <f t="shared" si="40"/>
        <v>-0.333462+0.381527i</v>
      </c>
      <c r="AH88" t="str">
        <f t="shared" si="41"/>
        <v>-0.0257179771419402-0.0180667770811675i</v>
      </c>
      <c r="AI88" t="str">
        <f t="shared" si="42"/>
        <v>-0.700392014273717+0.0681148181358461i</v>
      </c>
      <c r="AJ88" t="str">
        <f t="shared" si="43"/>
        <v>-0.0703273102540964-0.0255663871765996i</v>
      </c>
      <c r="AK88" t="str">
        <f t="shared" si="44"/>
        <v>-0.699147499377734+0.0696012432427372i</v>
      </c>
      <c r="AM88" t="str">
        <f t="shared" si="45"/>
        <v>1.00590687862587-0.0064064190617755i</v>
      </c>
      <c r="AN88" t="str">
        <f t="shared" si="46"/>
        <v>0.0156141763882617+0.00633900128805272i</v>
      </c>
      <c r="AO88" t="str">
        <f t="shared" si="47"/>
        <v>-0.697291917597762+0.0690850733105211i</v>
      </c>
      <c r="AP88" t="str">
        <f t="shared" si="48"/>
        <v>-0.0286839223042843-0.00139869535632159i</v>
      </c>
      <c r="AQ88" t="str">
        <f t="shared" si="49"/>
        <v>-0.696330914295423+0.0670498099806963i</v>
      </c>
      <c r="AR88">
        <f t="shared" si="50"/>
        <v>-35.467039232941715</v>
      </c>
      <c r="AS88">
        <f t="shared" si="60"/>
        <v>-3.0892844484173851</v>
      </c>
      <c r="AT88">
        <f t="shared" si="61"/>
        <v>-30.836914999906597</v>
      </c>
      <c r="AU88">
        <f t="shared" si="61"/>
        <v>-3.1036051090832166</v>
      </c>
      <c r="AW88" t="str">
        <f t="shared" si="52"/>
        <v>-0.025657163021277-0.0180301156589006i</v>
      </c>
      <c r="AX88" t="str">
        <f t="shared" si="53"/>
        <v>-0.698824207249617+0.0678507928839884i</v>
      </c>
      <c r="AY88" t="str">
        <f t="shared" si="54"/>
        <v>-0.0699259749404365-0.0255596961372086i</v>
      </c>
      <c r="AZ88" t="str">
        <f t="shared" si="55"/>
        <v>-0.69758273178655+0.0693340642216478i</v>
      </c>
      <c r="BA88">
        <f t="shared" si="56"/>
        <v>-30.072807992953031</v>
      </c>
      <c r="BB88">
        <f t="shared" si="57"/>
        <v>-3.071891976135821</v>
      </c>
      <c r="BC88">
        <f t="shared" si="58"/>
        <v>-22.562598194605577</v>
      </c>
      <c r="BD88">
        <f t="shared" si="59"/>
        <v>-3.0853932461523876</v>
      </c>
    </row>
    <row r="89" spans="1:56" x14ac:dyDescent="0.25">
      <c r="A89" s="3">
        <v>880</v>
      </c>
      <c r="B89">
        <v>-0.76805000000000001</v>
      </c>
      <c r="C89">
        <v>-0.272198</v>
      </c>
      <c r="D89">
        <v>0.82804199999999994</v>
      </c>
      <c r="E89">
        <v>0.34275800000000001</v>
      </c>
      <c r="F89">
        <v>8.1377000000000005E-2</v>
      </c>
      <c r="G89">
        <v>6.757E-3</v>
      </c>
      <c r="H89">
        <v>2.8629999999999999E-2</v>
      </c>
      <c r="I89">
        <v>-6.3632999999999995E-2</v>
      </c>
      <c r="J89">
        <v>0.44892100000000001</v>
      </c>
      <c r="K89">
        <v>-0.569106</v>
      </c>
      <c r="M89">
        <v>5.5823999999999999E-2</v>
      </c>
      <c r="N89">
        <v>-1.231E-2</v>
      </c>
      <c r="O89">
        <v>-0.25704700000000003</v>
      </c>
      <c r="P89">
        <v>0.43665599999999999</v>
      </c>
      <c r="R89">
        <v>2.5624999999999998E-2</v>
      </c>
      <c r="S89">
        <v>-2.8323000000000001E-2</v>
      </c>
      <c r="T89">
        <v>-0.25608399999999998</v>
      </c>
      <c r="U89">
        <v>0.43607000000000001</v>
      </c>
      <c r="W89" t="str">
        <f t="shared" si="32"/>
        <v>0.081377+0.006757i</v>
      </c>
      <c r="X89" t="str">
        <f t="shared" si="33"/>
        <v>-0.0440707123455734+0.0527209891291883i</v>
      </c>
      <c r="Y89" t="str">
        <f t="shared" si="34"/>
        <v>0.797285363501901+0.311443886070679i</v>
      </c>
      <c r="Z89" t="str">
        <f t="shared" si="35"/>
        <v>-0.0866208818873776-0.0540065904563556i</v>
      </c>
      <c r="AA89" t="str">
        <f t="shared" si="36"/>
        <v>0.447173489120433-0.564331441133431i</v>
      </c>
      <c r="AC89" t="str">
        <f t="shared" si="37"/>
        <v>0.055824-0.01231i</v>
      </c>
      <c r="AD89" t="str">
        <f t="shared" si="38"/>
        <v>-0.257047+0.436656i</v>
      </c>
      <c r="AE89" t="str">
        <f t="shared" si="39"/>
        <v>0.025625-0.028323i</v>
      </c>
      <c r="AF89" t="str">
        <f t="shared" si="40"/>
        <v>-0.256084+0.43607i</v>
      </c>
      <c r="AH89" t="str">
        <f t="shared" si="41"/>
        <v>-0.0359120038734545-0.00988658053679077i</v>
      </c>
      <c r="AI89" t="str">
        <f t="shared" si="42"/>
        <v>-0.697028436700286+0.0968325244215967i</v>
      </c>
      <c r="AJ89" t="str">
        <f t="shared" si="43"/>
        <v>-0.0755815944753778-0.0144748355224793i</v>
      </c>
      <c r="AK89" t="str">
        <f t="shared" si="44"/>
        <v>-0.695559925490388+0.0973753272784469i</v>
      </c>
      <c r="AM89" t="str">
        <f t="shared" si="45"/>
        <v>1.00275610541278-0.00864512461172245i</v>
      </c>
      <c r="AN89" t="str">
        <f t="shared" si="46"/>
        <v>0.0123195163556328+0.00424902917392502i</v>
      </c>
      <c r="AO89" t="str">
        <f t="shared" si="47"/>
        <v>-0.693944152564175+0.0964576045882162i</v>
      </c>
      <c r="AP89" t="str">
        <f t="shared" si="48"/>
        <v>-0.027198655587489-0.000667315368833988i</v>
      </c>
      <c r="AQ89" t="str">
        <f t="shared" si="49"/>
        <v>-0.693717771507001+0.0940313904503621i</v>
      </c>
      <c r="AR89">
        <f t="shared" si="50"/>
        <v>-37.69999061692814</v>
      </c>
      <c r="AS89">
        <f t="shared" si="60"/>
        <v>-3.0904009518888831</v>
      </c>
      <c r="AT89">
        <f t="shared" si="61"/>
        <v>-31.306437755788558</v>
      </c>
      <c r="AU89">
        <f t="shared" si="61"/>
        <v>-3.0972748298614245</v>
      </c>
      <c r="AW89" t="str">
        <f t="shared" si="52"/>
        <v>-0.0358221812119782-0.00991792891484209i</v>
      </c>
      <c r="AX89" t="str">
        <f t="shared" si="53"/>
        <v>-0.695704118770004+0.0956172917090181i</v>
      </c>
      <c r="AY89" t="str">
        <f t="shared" si="54"/>
        <v>-0.0752245342280477-0.0146665527248713i</v>
      </c>
      <c r="AZ89" t="str">
        <f t="shared" si="55"/>
        <v>-0.694239481644877+0.0961610853459578i</v>
      </c>
      <c r="BA89">
        <f t="shared" si="56"/>
        <v>-28.596195675479414</v>
      </c>
      <c r="BB89">
        <f t="shared" si="57"/>
        <v>-3.0702370371881518</v>
      </c>
      <c r="BC89">
        <f t="shared" si="58"/>
        <v>-22.310780118957808</v>
      </c>
      <c r="BD89">
        <f t="shared" si="59"/>
        <v>-3.0872801537561063</v>
      </c>
    </row>
    <row r="90" spans="1:56" x14ac:dyDescent="0.25">
      <c r="A90" s="3">
        <v>890</v>
      </c>
      <c r="B90">
        <v>-0.79056700000000002</v>
      </c>
      <c r="C90">
        <v>-8.4974999999999995E-2</v>
      </c>
      <c r="D90">
        <v>0.89046899999999996</v>
      </c>
      <c r="E90">
        <v>0.18254899999999999</v>
      </c>
      <c r="F90">
        <v>8.4189E-2</v>
      </c>
      <c r="G90">
        <v>4.4229999999999998E-3</v>
      </c>
      <c r="H90">
        <v>6.2789999999999999E-3</v>
      </c>
      <c r="I90">
        <v>-4.4132999999999999E-2</v>
      </c>
      <c r="J90">
        <v>0.356817</v>
      </c>
      <c r="K90">
        <v>-0.62739199999999995</v>
      </c>
      <c r="M90">
        <v>4.7500000000000001E-2</v>
      </c>
      <c r="N90">
        <v>-2.2980000000000001E-3</v>
      </c>
      <c r="O90">
        <v>-0.17016700000000001</v>
      </c>
      <c r="P90">
        <v>0.47571999999999998</v>
      </c>
      <c r="R90">
        <v>1.8321E-2</v>
      </c>
      <c r="S90">
        <v>-8.5269999999999999E-3</v>
      </c>
      <c r="T90">
        <v>-0.168519</v>
      </c>
      <c r="U90">
        <v>0.47484999999999999</v>
      </c>
      <c r="W90" t="str">
        <f t="shared" si="32"/>
        <v>0.084189+0.004423i</v>
      </c>
      <c r="X90" t="str">
        <f t="shared" si="33"/>
        <v>-0.0315359078574872+0.0578004350969678i</v>
      </c>
      <c r="Y90" t="str">
        <f t="shared" si="34"/>
        <v>0.84200253208942+0.13714003031304i</v>
      </c>
      <c r="Z90" t="str">
        <f t="shared" si="35"/>
        <v>-0.0985582588656284-0.0417019304635517i</v>
      </c>
      <c r="AA90" t="str">
        <f t="shared" si="36"/>
        <v>0.357596882474563-0.622366298446384i</v>
      </c>
      <c r="AC90" t="str">
        <f t="shared" si="37"/>
        <v>0.0475-0.002298i</v>
      </c>
      <c r="AD90" t="str">
        <f t="shared" si="38"/>
        <v>-0.170167+0.47572i</v>
      </c>
      <c r="AE90" t="str">
        <f t="shared" si="39"/>
        <v>0.018321-0.008527i</v>
      </c>
      <c r="AF90" t="str">
        <f t="shared" si="40"/>
        <v>-0.168519+0.47485i</v>
      </c>
      <c r="AH90" t="str">
        <f t="shared" si="41"/>
        <v>-0.0437139508005191-0.000862310307205773i</v>
      </c>
      <c r="AI90" t="str">
        <f t="shared" si="42"/>
        <v>-0.692765251006173+0.124627079326336i</v>
      </c>
      <c r="AJ90" t="str">
        <f t="shared" si="43"/>
        <v>-0.0786464702716163-0.00257056315206792i</v>
      </c>
      <c r="AK90" t="str">
        <f t="shared" si="44"/>
        <v>-0.690570482615909+0.126013975866272i</v>
      </c>
      <c r="AM90" t="str">
        <f t="shared" si="45"/>
        <v>0.998934833025338-0.00939811531850434i</v>
      </c>
      <c r="AN90" t="str">
        <f t="shared" si="46"/>
        <v>0.00899386566781215+0.00162602567317504i</v>
      </c>
      <c r="AO90" t="str">
        <f t="shared" si="47"/>
        <v>-0.69018698129308+0.123187390629335i</v>
      </c>
      <c r="AP90" t="str">
        <f t="shared" si="48"/>
        <v>-0.0259567202499169-0.000412868571405383i</v>
      </c>
      <c r="AQ90" t="str">
        <f t="shared" si="49"/>
        <v>-0.689935808447668+0.122345457843408i</v>
      </c>
      <c r="AR90">
        <f t="shared" si="50"/>
        <v>-40.781389100983077</v>
      </c>
      <c r="AS90">
        <f t="shared" si="60"/>
        <v>-3.0844714087721741</v>
      </c>
      <c r="AT90">
        <f t="shared" si="61"/>
        <v>-31.713905034995786</v>
      </c>
      <c r="AU90">
        <f t="shared" si="61"/>
        <v>-3.0893634807608681</v>
      </c>
      <c r="AW90" t="str">
        <f t="shared" si="52"/>
        <v>-0.0436491776993289-0.000970025476462074i</v>
      </c>
      <c r="AX90" t="str">
        <f t="shared" si="53"/>
        <v>-0.692083420760312+0.122721926476711i</v>
      </c>
      <c r="AY90" t="str">
        <f t="shared" si="54"/>
        <v>-0.0784272970887002-0.00291306249866728i</v>
      </c>
      <c r="AZ90" t="str">
        <f t="shared" si="55"/>
        <v>-0.689895253193616+0.124112306303197i</v>
      </c>
      <c r="BA90">
        <f t="shared" si="56"/>
        <v>-27.19833434176115</v>
      </c>
      <c r="BB90">
        <f t="shared" si="57"/>
        <v>-3.0623777045257894</v>
      </c>
      <c r="BC90">
        <f t="shared" si="58"/>
        <v>-22.104667482571699</v>
      </c>
      <c r="BD90">
        <f t="shared" si="59"/>
        <v>-3.0860079754812393</v>
      </c>
    </row>
    <row r="91" spans="1:56" x14ac:dyDescent="0.25">
      <c r="A91" s="3">
        <v>900</v>
      </c>
      <c r="B91">
        <v>-0.77332999999999996</v>
      </c>
      <c r="C91">
        <v>9.3780000000000002E-2</v>
      </c>
      <c r="D91">
        <v>0.92085399999999995</v>
      </c>
      <c r="E91">
        <v>8.6580000000000008E-3</v>
      </c>
      <c r="F91">
        <v>8.6499000000000006E-2</v>
      </c>
      <c r="G91">
        <v>1.621E-3</v>
      </c>
      <c r="H91">
        <v>-6.2969999999999996E-3</v>
      </c>
      <c r="I91">
        <v>-1.6744999999999999E-2</v>
      </c>
      <c r="J91">
        <v>0.25783499999999998</v>
      </c>
      <c r="K91">
        <v>-0.67259199999999997</v>
      </c>
      <c r="M91">
        <v>4.5935999999999998E-2</v>
      </c>
      <c r="N91">
        <v>1.1797999999999999E-2</v>
      </c>
      <c r="O91">
        <v>-7.9189999999999997E-2</v>
      </c>
      <c r="P91">
        <v>0.49826100000000001</v>
      </c>
      <c r="R91">
        <v>2.0653000000000001E-2</v>
      </c>
      <c r="S91">
        <v>1.3501000000000001E-2</v>
      </c>
      <c r="T91">
        <v>-7.9612000000000002E-2</v>
      </c>
      <c r="U91">
        <v>0.49638900000000002</v>
      </c>
      <c r="W91" t="str">
        <f t="shared" si="32"/>
        <v>0.086499+0.001621i</v>
      </c>
      <c r="X91" t="str">
        <f t="shared" si="33"/>
        <v>-0.0179326888699918+0.0576498973299291i</v>
      </c>
      <c r="Y91" t="str">
        <f t="shared" si="34"/>
        <v>0.849722910949631-0.0409372877551349i</v>
      </c>
      <c r="Z91" t="str">
        <f t="shared" si="35"/>
        <v>-0.107384861314479-0.0273344680195005i</v>
      </c>
      <c r="AA91" t="str">
        <f t="shared" si="36"/>
        <v>0.260766324824344-0.66876709968235i</v>
      </c>
      <c r="AC91" t="str">
        <f t="shared" si="37"/>
        <v>0.045936+0.011798i</v>
      </c>
      <c r="AD91" t="str">
        <f t="shared" si="38"/>
        <v>-0.07919+0.498261i</v>
      </c>
      <c r="AE91" t="str">
        <f t="shared" si="39"/>
        <v>0.020653+0.013501i</v>
      </c>
      <c r="AF91" t="str">
        <f t="shared" si="40"/>
        <v>-0.079612+0.496389i</v>
      </c>
      <c r="AH91" t="str">
        <f t="shared" si="41"/>
        <v>-0.0482018704650803+0.00965461334832898i</v>
      </c>
      <c r="AI91" t="str">
        <f t="shared" si="42"/>
        <v>-0.686796065201247+0.149384271256468i</v>
      </c>
      <c r="AJ91" t="str">
        <f t="shared" si="43"/>
        <v>-0.0779837068849932+0.010223990007905i</v>
      </c>
      <c r="AK91" t="str">
        <f t="shared" si="44"/>
        <v>-0.684579875149543+0.147889120350615i</v>
      </c>
      <c r="AM91" t="str">
        <f t="shared" si="45"/>
        <v>0.995074460766152-0.00806713761349366i</v>
      </c>
      <c r="AN91" t="str">
        <f t="shared" si="46"/>
        <v>0.00551725700810783+0.000292986695612986i</v>
      </c>
      <c r="AO91" t="str">
        <f t="shared" si="47"/>
        <v>-0.68511809947025+0.147334713151053i</v>
      </c>
      <c r="AP91" t="str">
        <f t="shared" si="48"/>
        <v>-0.0244146686890145+0.000622521528300735i</v>
      </c>
      <c r="AQ91" t="str">
        <f t="shared" si="49"/>
        <v>-0.68512890205075+0.144528061039174i</v>
      </c>
      <c r="AR91">
        <f t="shared" si="50"/>
        <v>-45.153305824495447</v>
      </c>
      <c r="AS91">
        <f t="shared" si="60"/>
        <v>-3.0883508188717643</v>
      </c>
      <c r="AT91">
        <f t="shared" si="61"/>
        <v>-32.244160689767078</v>
      </c>
      <c r="AU91">
        <f t="shared" si="61"/>
        <v>-3.0954698862030612</v>
      </c>
      <c r="AW91" t="str">
        <f t="shared" si="52"/>
        <v>-0.0482151010752324+0.00950935701029716i</v>
      </c>
      <c r="AX91" t="str">
        <f t="shared" si="53"/>
        <v>-0.687019456150433+0.147310870605714i</v>
      </c>
      <c r="AY91" t="str">
        <f t="shared" si="54"/>
        <v>-0.0779667229949063+0.00985120612594314i</v>
      </c>
      <c r="AZ91" t="str">
        <f t="shared" si="55"/>
        <v>-0.684799556449441+0.145822730820359i</v>
      </c>
      <c r="BA91">
        <f t="shared" si="56"/>
        <v>-26.17060594638707</v>
      </c>
      <c r="BB91">
        <f t="shared" si="57"/>
        <v>-3.0654019291786696</v>
      </c>
      <c r="BC91">
        <f t="shared" si="58"/>
        <v>-22.093028278081412</v>
      </c>
      <c r="BD91">
        <f t="shared" si="59"/>
        <v>-3.0961366857576178</v>
      </c>
    </row>
    <row r="92" spans="1:56" x14ac:dyDescent="0.25">
      <c r="A92" s="3">
        <v>910</v>
      </c>
      <c r="B92">
        <v>-0.722472</v>
      </c>
      <c r="C92">
        <v>0.25847999999999999</v>
      </c>
      <c r="D92">
        <v>0.91436499999999998</v>
      </c>
      <c r="E92">
        <v>-0.16644600000000001</v>
      </c>
      <c r="F92">
        <v>8.8511000000000006E-2</v>
      </c>
      <c r="G92">
        <v>-1.905E-3</v>
      </c>
      <c r="H92">
        <v>-6.9049999999999997E-3</v>
      </c>
      <c r="I92">
        <v>1.447E-2</v>
      </c>
      <c r="J92">
        <v>0.15606600000000001</v>
      </c>
      <c r="K92">
        <v>-0.69963299999999995</v>
      </c>
      <c r="M92">
        <v>5.2449000000000003E-2</v>
      </c>
      <c r="N92">
        <v>2.5929000000000001E-2</v>
      </c>
      <c r="O92">
        <v>1.5417999999999999E-2</v>
      </c>
      <c r="P92">
        <v>0.50272300000000003</v>
      </c>
      <c r="R92">
        <v>3.2444000000000001E-2</v>
      </c>
      <c r="S92">
        <v>3.3314000000000003E-2</v>
      </c>
      <c r="T92">
        <v>1.5831000000000001E-2</v>
      </c>
      <c r="U92">
        <v>0.50184700000000004</v>
      </c>
      <c r="W92" t="str">
        <f t="shared" si="32"/>
        <v>0.088511-0.001905i</v>
      </c>
      <c r="X92" t="str">
        <f t="shared" si="33"/>
        <v>-0.00572949822098492+0.0570670062070626i</v>
      </c>
      <c r="Y92" t="str">
        <f t="shared" si="34"/>
        <v>0.821195866755482-0.212612752710908i</v>
      </c>
      <c r="Z92" t="str">
        <f t="shared" si="35"/>
        <v>-0.113529230959179-0.0102235742036655i</v>
      </c>
      <c r="AA92" t="str">
        <f t="shared" si="36"/>
        <v>0.160365213004173-0.697767752305728i</v>
      </c>
      <c r="AC92" t="str">
        <f t="shared" si="37"/>
        <v>0.052449+0.025929i</v>
      </c>
      <c r="AD92" t="str">
        <f t="shared" si="38"/>
        <v>0.015418+0.502723i</v>
      </c>
      <c r="AE92" t="str">
        <f t="shared" si="39"/>
        <v>0.032444+0.033314i</v>
      </c>
      <c r="AF92" t="str">
        <f t="shared" si="40"/>
        <v>0.015831+0.501847i</v>
      </c>
      <c r="AH92" t="str">
        <f t="shared" si="41"/>
        <v>-0.0493794697275203+0.0211098176642293i</v>
      </c>
      <c r="AI92" t="str">
        <f t="shared" si="42"/>
        <v>-0.679503581121145+0.178263807853778i</v>
      </c>
      <c r="AJ92" t="str">
        <f t="shared" si="43"/>
        <v>-0.0743919739703453+0.0236269061012503i</v>
      </c>
      <c r="AK92" t="str">
        <f t="shared" si="44"/>
        <v>-0.678181927661418+0.17855194493198i</v>
      </c>
      <c r="AM92" t="str">
        <f t="shared" si="45"/>
        <v>0.992097388093651-0.00521203613509754i</v>
      </c>
      <c r="AN92" t="str">
        <f t="shared" si="46"/>
        <v>0.00196364728749613-0.00181079147829084i</v>
      </c>
      <c r="AO92" t="str">
        <f t="shared" si="47"/>
        <v>-0.678817835062467+0.176075081550737i</v>
      </c>
      <c r="AP92" t="str">
        <f t="shared" si="48"/>
        <v>-0.0232607283776302+0.000593829386756724i</v>
      </c>
      <c r="AQ92" t="str">
        <f t="shared" si="49"/>
        <v>-0.679709889928104+0.175905456414243i</v>
      </c>
      <c r="AR92">
        <f t="shared" si="50"/>
        <v>-51.466135430280282</v>
      </c>
      <c r="AS92">
        <f t="shared" si="60"/>
        <v>-3.0821493059055456</v>
      </c>
      <c r="AT92">
        <f t="shared" si="61"/>
        <v>-32.664704236876261</v>
      </c>
      <c r="AU92">
        <f t="shared" si="61"/>
        <v>-3.0719865843321319</v>
      </c>
      <c r="AW92" t="str">
        <f t="shared" si="52"/>
        <v>-0.0494867531613173+0.0209837235221971i</v>
      </c>
      <c r="AX92" t="str">
        <f t="shared" si="53"/>
        <v>-0.680649469175247+0.176426077395604i</v>
      </c>
      <c r="AY92" t="str">
        <f t="shared" si="54"/>
        <v>-0.0745628931634456+0.023321773347357i</v>
      </c>
      <c r="AZ92" t="str">
        <f t="shared" si="55"/>
        <v>-0.67932745615652+0.17671836914214i</v>
      </c>
      <c r="BA92">
        <f t="shared" si="56"/>
        <v>-25.392140676634774</v>
      </c>
      <c r="BB92">
        <f t="shared" si="57"/>
        <v>-3.0591287612011042</v>
      </c>
      <c r="BC92">
        <f t="shared" si="58"/>
        <v>-22.144189058467493</v>
      </c>
      <c r="BD92">
        <f t="shared" si="59"/>
        <v>-3.0740406208382023</v>
      </c>
    </row>
    <row r="93" spans="1:56" x14ac:dyDescent="0.25">
      <c r="A93" s="3">
        <v>920</v>
      </c>
      <c r="B93">
        <v>-0.64124800000000004</v>
      </c>
      <c r="C93">
        <v>0.40955599999999998</v>
      </c>
      <c r="D93">
        <v>0.87016300000000002</v>
      </c>
      <c r="E93">
        <v>-0.34184199999999998</v>
      </c>
      <c r="F93">
        <v>8.9887999999999996E-2</v>
      </c>
      <c r="G93">
        <v>-5.9100000000000003E-3</v>
      </c>
      <c r="H93">
        <v>4.836E-3</v>
      </c>
      <c r="I93">
        <v>4.4482000000000001E-2</v>
      </c>
      <c r="J93">
        <v>5.2562999999999999E-2</v>
      </c>
      <c r="K93">
        <v>-0.71391300000000002</v>
      </c>
      <c r="M93">
        <v>6.6009999999999999E-2</v>
      </c>
      <c r="N93">
        <v>3.6700000000000003E-2</v>
      </c>
      <c r="O93">
        <v>0.10803699999999999</v>
      </c>
      <c r="P93">
        <v>0.49096000000000001</v>
      </c>
      <c r="R93">
        <v>5.2350000000000001E-2</v>
      </c>
      <c r="S93">
        <v>4.7210000000000002E-2</v>
      </c>
      <c r="T93">
        <v>0.106942</v>
      </c>
      <c r="U93">
        <v>0.48971599999999998</v>
      </c>
      <c r="W93" t="str">
        <f t="shared" si="32"/>
        <v>0.089888-0.00591i</v>
      </c>
      <c r="X93" t="str">
        <f t="shared" si="33"/>
        <v>0.00509221806227288+0.0551539471841582i</v>
      </c>
      <c r="Y93" t="str">
        <f t="shared" si="34"/>
        <v>0.757773693765991-0.377256607141023i</v>
      </c>
      <c r="Z93" t="str">
        <f t="shared" si="35"/>
        <v>-0.116650632036051+0.00777605375689555i</v>
      </c>
      <c r="AA93" t="str">
        <f t="shared" si="36"/>
        <v>0.0571816297453769-0.714307159368662i</v>
      </c>
      <c r="AC93" t="str">
        <f t="shared" si="37"/>
        <v>0.06601+0.0367i</v>
      </c>
      <c r="AD93" t="str">
        <f t="shared" si="38"/>
        <v>0.108037+0.49096i</v>
      </c>
      <c r="AE93" t="str">
        <f t="shared" si="39"/>
        <v>0.05235+0.04721i</v>
      </c>
      <c r="AF93" t="str">
        <f t="shared" si="40"/>
        <v>0.106942+0.489716i</v>
      </c>
      <c r="AH93" t="str">
        <f t="shared" si="41"/>
        <v>-0.0476859023957222+0.0324901464068702i</v>
      </c>
      <c r="AI93" t="str">
        <f t="shared" si="42"/>
        <v>-0.670916302150638+0.204955369212751i</v>
      </c>
      <c r="AJ93" t="str">
        <f t="shared" si="43"/>
        <v>-0.0676653666241623+0.0364129734159604i</v>
      </c>
      <c r="AK93" t="str">
        <f t="shared" si="44"/>
        <v>-0.669307778191601+0.203293649872696i</v>
      </c>
      <c r="AM93" t="str">
        <f t="shared" si="45"/>
        <v>0.990585893629551-0.00155308952731614i</v>
      </c>
      <c r="AN93" t="str">
        <f t="shared" si="46"/>
        <v>-0.00207991039365038-0.0025242647234423i</v>
      </c>
      <c r="AO93" t="str">
        <f t="shared" si="47"/>
        <v>-0.671116693241946+0.202958445508574i</v>
      </c>
      <c r="AP93" t="str">
        <f t="shared" si="48"/>
        <v>-0.0222554101978545+0.00140421101668492i</v>
      </c>
      <c r="AQ93" t="str">
        <f t="shared" si="49"/>
        <v>-0.671370042505384+0.201519672175105i</v>
      </c>
      <c r="AR93">
        <f t="shared" si="50"/>
        <v>-49.706998568288796</v>
      </c>
      <c r="AS93">
        <f t="shared" si="60"/>
        <v>-3.0839718409039918</v>
      </c>
      <c r="AT93">
        <f t="shared" si="61"/>
        <v>-33.034032938907941</v>
      </c>
      <c r="AU93">
        <f t="shared" si="61"/>
        <v>-3.08610884938971</v>
      </c>
      <c r="AW93" t="str">
        <f t="shared" si="52"/>
        <v>-0.0478632416550515+0.0324381865550068i</v>
      </c>
      <c r="AX93" t="str">
        <f t="shared" si="53"/>
        <v>-0.67278735272541+0.203711714748218i</v>
      </c>
      <c r="AY93" t="str">
        <f t="shared" si="54"/>
        <v>-0.0679538439468544+0.0362572782861218i</v>
      </c>
      <c r="AZ93" t="str">
        <f t="shared" si="55"/>
        <v>-0.671171446722452+0.202050597982006i</v>
      </c>
      <c r="BA93">
        <f t="shared" si="56"/>
        <v>-24.758472745081228</v>
      </c>
      <c r="BB93">
        <f t="shared" si="57"/>
        <v>-3.0614885998633827</v>
      </c>
      <c r="BC93">
        <f t="shared" si="58"/>
        <v>-22.267757864814065</v>
      </c>
      <c r="BD93">
        <f t="shared" si="59"/>
        <v>-3.0865716509408347</v>
      </c>
    </row>
    <row r="94" spans="1:56" x14ac:dyDescent="0.25">
      <c r="A94" s="3">
        <v>930</v>
      </c>
      <c r="B94">
        <v>-0.53540500000000002</v>
      </c>
      <c r="C94">
        <v>0.53654100000000005</v>
      </c>
      <c r="D94">
        <v>0.78683800000000004</v>
      </c>
      <c r="E94">
        <v>-0.50855300000000003</v>
      </c>
      <c r="F94">
        <v>9.0771000000000004E-2</v>
      </c>
      <c r="G94">
        <v>-9.3069999999999993E-3</v>
      </c>
      <c r="H94">
        <v>2.7914000000000001E-2</v>
      </c>
      <c r="I94">
        <v>6.8723999999999993E-2</v>
      </c>
      <c r="J94">
        <v>-5.5842999999999997E-2</v>
      </c>
      <c r="K94">
        <v>-0.71118499999999996</v>
      </c>
      <c r="M94">
        <v>8.4112000000000006E-2</v>
      </c>
      <c r="N94">
        <v>4.0418999999999997E-2</v>
      </c>
      <c r="O94">
        <v>0.19479099999999999</v>
      </c>
      <c r="P94">
        <v>0.46187800000000001</v>
      </c>
      <c r="R94">
        <v>7.6716000000000006E-2</v>
      </c>
      <c r="S94">
        <v>5.2137999999999997E-2</v>
      </c>
      <c r="T94">
        <v>0.195858</v>
      </c>
      <c r="U94">
        <v>0.46162700000000001</v>
      </c>
      <c r="W94" t="str">
        <f t="shared" si="32"/>
        <v>0.090771-0.009307i</v>
      </c>
      <c r="X94" t="str">
        <f t="shared" si="33"/>
        <v>0.0153876697802734+0.0474069905163764i</v>
      </c>
      <c r="Y94" t="str">
        <f t="shared" si="34"/>
        <v>0.661688400471716-0.52456220908064i</v>
      </c>
      <c r="Z94" t="str">
        <f t="shared" si="35"/>
        <v>-0.11622386255287+0.0256575512714655i</v>
      </c>
      <c r="AA94" t="str">
        <f t="shared" si="36"/>
        <v>-0.0523730739442056-0.713607579160619i</v>
      </c>
      <c r="AC94" t="str">
        <f t="shared" si="37"/>
        <v>0.084112+0.040419i</v>
      </c>
      <c r="AD94" t="str">
        <f t="shared" si="38"/>
        <v>0.194791+0.461878i</v>
      </c>
      <c r="AE94" t="str">
        <f t="shared" si="39"/>
        <v>0.076716+0.052138i</v>
      </c>
      <c r="AF94" t="str">
        <f t="shared" si="40"/>
        <v>0.195858+0.461627i</v>
      </c>
      <c r="AH94" t="str">
        <f t="shared" si="41"/>
        <v>-0.0427639405317149+0.0412484983358223i</v>
      </c>
      <c r="AI94" t="str">
        <f t="shared" si="42"/>
        <v>-0.663702287487378+0.22425612576694i</v>
      </c>
      <c r="AJ94" t="str">
        <f t="shared" si="43"/>
        <v>-0.0582495472816157+0.0466828325507707i</v>
      </c>
      <c r="AK94" t="str">
        <f t="shared" si="44"/>
        <v>-0.663461587183554+0.225769010784333i</v>
      </c>
      <c r="AM94" t="str">
        <f t="shared" si="45"/>
        <v>0.99105573408363+0.00273551628409545i</v>
      </c>
      <c r="AN94" t="str">
        <f t="shared" si="46"/>
        <v>-0.00496913845790412-0.00351706611892621i</v>
      </c>
      <c r="AO94" t="str">
        <f t="shared" si="47"/>
        <v>-0.664366555794497+0.222883182162298i</v>
      </c>
      <c r="AP94" t="str">
        <f t="shared" si="48"/>
        <v>-0.0205792484444782+0.00200939998852988i</v>
      </c>
      <c r="AQ94" t="str">
        <f t="shared" si="49"/>
        <v>-0.665484305816305+0.225145283695419i</v>
      </c>
      <c r="AR94">
        <f t="shared" si="50"/>
        <v>-44.310700807803364</v>
      </c>
      <c r="AS94">
        <f t="shared" si="60"/>
        <v>-3.0886558789706853</v>
      </c>
      <c r="AT94">
        <f t="shared" si="61"/>
        <v>-33.690200424122544</v>
      </c>
      <c r="AU94">
        <f t="shared" si="61"/>
        <v>-3.0666025557349523</v>
      </c>
      <c r="AW94" t="str">
        <f t="shared" si="52"/>
        <v>-0.0429336571861673+0.0412966382443894i</v>
      </c>
      <c r="AX94" t="str">
        <f t="shared" si="53"/>
        <v>-0.665754059766893+0.223914203146289i</v>
      </c>
      <c r="AY94" t="str">
        <f t="shared" si="54"/>
        <v>-0.0585269619568283+0.0467084925645006i</v>
      </c>
      <c r="AZ94" t="str">
        <f t="shared" si="55"/>
        <v>-0.665514847096168+0.225431386454705i</v>
      </c>
      <c r="BA94">
        <f t="shared" si="56"/>
        <v>-24.499293367408441</v>
      </c>
      <c r="BB94">
        <f t="shared" si="57"/>
        <v>-3.0683074907839836</v>
      </c>
      <c r="BC94">
        <f t="shared" si="58"/>
        <v>-22.512625849730522</v>
      </c>
      <c r="BD94">
        <f t="shared" si="59"/>
        <v>-3.0651108003943346</v>
      </c>
    </row>
    <row r="95" spans="1:56" x14ac:dyDescent="0.25">
      <c r="A95" s="3">
        <v>940</v>
      </c>
      <c r="B95">
        <v>-0.40801900000000002</v>
      </c>
      <c r="C95">
        <v>0.64221499999999998</v>
      </c>
      <c r="D95">
        <v>0.66444599999999998</v>
      </c>
      <c r="E95">
        <v>-0.65610999999999997</v>
      </c>
      <c r="F95">
        <v>9.0985999999999997E-2</v>
      </c>
      <c r="G95">
        <v>-1.3103E-2</v>
      </c>
      <c r="H95">
        <v>5.9325000000000003E-2</v>
      </c>
      <c r="I95">
        <v>8.3354999999999999E-2</v>
      </c>
      <c r="J95">
        <v>-0.15753600000000001</v>
      </c>
      <c r="K95">
        <v>-0.69610000000000005</v>
      </c>
      <c r="M95">
        <v>0.103419</v>
      </c>
      <c r="N95">
        <v>3.6561000000000003E-2</v>
      </c>
      <c r="O95">
        <v>0.276889</v>
      </c>
      <c r="P95">
        <v>0.41892499999999999</v>
      </c>
      <c r="R95">
        <v>0.101674</v>
      </c>
      <c r="S95">
        <v>4.6644999999999999E-2</v>
      </c>
      <c r="T95">
        <v>0.278057</v>
      </c>
      <c r="U95">
        <v>0.417464</v>
      </c>
      <c r="W95" t="str">
        <f t="shared" si="32"/>
        <v>0.090986-0.013103i</v>
      </c>
      <c r="X95" t="str">
        <f t="shared" si="33"/>
        <v>0.0225213519252263+0.038743487422265i</v>
      </c>
      <c r="Y95" t="str">
        <f t="shared" si="34"/>
        <v>0.535632571908032-0.650743453359788i</v>
      </c>
      <c r="Z95" t="str">
        <f t="shared" si="35"/>
        <v>-0.112857575310597+0.0435319425627404i</v>
      </c>
      <c r="AA95" t="str">
        <f t="shared" si="36"/>
        <v>-0.155840867703405-0.699577686325857i</v>
      </c>
      <c r="AC95" t="str">
        <f t="shared" si="37"/>
        <v>0.103419+0.036561i</v>
      </c>
      <c r="AD95" t="str">
        <f t="shared" si="38"/>
        <v>0.276889+0.418925i</v>
      </c>
      <c r="AE95" t="str">
        <f t="shared" si="39"/>
        <v>0.101674+0.046645i</v>
      </c>
      <c r="AF95" t="str">
        <f t="shared" si="40"/>
        <v>0.278057+0.417464i</v>
      </c>
      <c r="AH95" t="str">
        <f t="shared" si="41"/>
        <v>-0.0361206534564072+0.048837062202888i</v>
      </c>
      <c r="AI95" t="str">
        <f t="shared" si="42"/>
        <v>-0.654514834531669+0.249992021872997i</v>
      </c>
      <c r="AJ95" t="str">
        <f t="shared" si="43"/>
        <v>-0.0466740034999494+0.0548420677175693i</v>
      </c>
      <c r="AK95" t="str">
        <f t="shared" si="44"/>
        <v>-0.65287950549264+0.252025893341791i</v>
      </c>
      <c r="AM95" t="str">
        <f t="shared" si="45"/>
        <v>0.993401585431737+0.0062673817551846i</v>
      </c>
      <c r="AN95" t="str">
        <f t="shared" si="46"/>
        <v>-0.00923512737778981-0.0041626547846324i</v>
      </c>
      <c r="AO95" t="str">
        <f t="shared" si="47"/>
        <v>-0.655224440981548+0.249223373003176i</v>
      </c>
      <c r="AP95" t="str">
        <f t="shared" si="48"/>
        <v>-0.0198200167252793+0.00194901762066153i</v>
      </c>
      <c r="AQ95" t="str">
        <f t="shared" si="49"/>
        <v>-0.65428617670788+0.252187688175786i</v>
      </c>
      <c r="AR95">
        <f t="shared" si="50"/>
        <v>-39.887879970580705</v>
      </c>
      <c r="AS95">
        <f t="shared" si="60"/>
        <v>-3.0853713510419563</v>
      </c>
      <c r="AT95">
        <f t="shared" si="61"/>
        <v>-34.01612542841815</v>
      </c>
      <c r="AU95">
        <f t="shared" si="61"/>
        <v>-3.0830948011037931</v>
      </c>
      <c r="AW95" t="str">
        <f t="shared" si="52"/>
        <v>-0.0362333527893486+0.0489586707940328i</v>
      </c>
      <c r="AX95" t="str">
        <f t="shared" si="53"/>
        <v>-0.656365732891002+0.250473079690281i</v>
      </c>
      <c r="AY95" t="str">
        <f t="shared" si="54"/>
        <v>-0.0468543297617468+0.0549898551804463i</v>
      </c>
      <c r="AZ95" t="str">
        <f t="shared" si="55"/>
        <v>-0.654726580027247+0.252512961301265i</v>
      </c>
      <c r="BA95">
        <f t="shared" si="56"/>
        <v>-24.306486484982536</v>
      </c>
      <c r="BB95">
        <f t="shared" si="57"/>
        <v>-3.0666643363897181</v>
      </c>
      <c r="BC95">
        <f t="shared" si="58"/>
        <v>-22.823950296419046</v>
      </c>
      <c r="BD95">
        <f t="shared" si="59"/>
        <v>-3.0765576989652015</v>
      </c>
    </row>
    <row r="96" spans="1:56" x14ac:dyDescent="0.25">
      <c r="A96" s="3">
        <v>950</v>
      </c>
      <c r="B96">
        <v>-0.26436799999999999</v>
      </c>
      <c r="C96">
        <v>0.71838900000000006</v>
      </c>
      <c r="D96">
        <v>0.51337999999999995</v>
      </c>
      <c r="E96">
        <v>-0.77178999999999998</v>
      </c>
      <c r="F96">
        <v>9.0951000000000004E-2</v>
      </c>
      <c r="G96">
        <v>-1.6247999999999999E-2</v>
      </c>
      <c r="H96">
        <v>9.5027E-2</v>
      </c>
      <c r="I96">
        <v>8.5550000000000001E-2</v>
      </c>
      <c r="J96">
        <v>-0.25742999999999999</v>
      </c>
      <c r="K96">
        <v>-0.66594500000000001</v>
      </c>
      <c r="M96">
        <v>0.120128</v>
      </c>
      <c r="N96">
        <v>2.4740999999999999E-2</v>
      </c>
      <c r="O96">
        <v>0.34979700000000002</v>
      </c>
      <c r="P96">
        <v>0.36069099999999998</v>
      </c>
      <c r="R96">
        <v>0.122873</v>
      </c>
      <c r="S96">
        <v>3.1424000000000001E-2</v>
      </c>
      <c r="T96">
        <v>0.35071799999999997</v>
      </c>
      <c r="U96">
        <v>0.36029699999999998</v>
      </c>
      <c r="W96" t="str">
        <f t="shared" si="32"/>
        <v>0.090951-0.016248i</v>
      </c>
      <c r="X96" t="str">
        <f t="shared" si="33"/>
        <v>0.0294978272608804+0.0296394754210767i</v>
      </c>
      <c r="Y96" t="str">
        <f t="shared" si="34"/>
        <v>0.387574393789423-0.74577572655831i</v>
      </c>
      <c r="Z96" t="str">
        <f t="shared" si="35"/>
        <v>-0.105835051732451+0.0603086579105055i</v>
      </c>
      <c r="AA96" t="str">
        <f t="shared" si="36"/>
        <v>-0.257789531535215-0.669563974020067i</v>
      </c>
      <c r="AC96" t="str">
        <f t="shared" si="37"/>
        <v>0.120128+0.024741i</v>
      </c>
      <c r="AD96" t="str">
        <f t="shared" si="38"/>
        <v>0.349797+0.360691i</v>
      </c>
      <c r="AE96" t="str">
        <f t="shared" si="39"/>
        <v>0.122873+0.031424i</v>
      </c>
      <c r="AF96" t="str">
        <f t="shared" si="40"/>
        <v>0.350718+0.360297i</v>
      </c>
      <c r="AH96" t="str">
        <f t="shared" si="41"/>
        <v>-0.0272656711336096+0.0532927990889269i</v>
      </c>
      <c r="AI96" t="str">
        <f t="shared" si="42"/>
        <v>-0.644324318052745+0.274353076061602i</v>
      </c>
      <c r="AJ96" t="str">
        <f t="shared" si="43"/>
        <v>-0.03281515202577+0.0598575564526707i</v>
      </c>
      <c r="AK96" t="str">
        <f t="shared" si="44"/>
        <v>-0.644273064138136+0.275748331420142i</v>
      </c>
      <c r="AM96" t="str">
        <f t="shared" si="45"/>
        <v>0.996836732783673+0.00856731673537786i</v>
      </c>
      <c r="AN96" t="str">
        <f t="shared" si="46"/>
        <v>-0.0127618794719943-0.00476466019419103i</v>
      </c>
      <c r="AO96" t="str">
        <f t="shared" si="47"/>
        <v>-0.644835248531146+0.274162159060759i</v>
      </c>
      <c r="AP96" t="str">
        <f t="shared" si="48"/>
        <v>-0.0182719636855174+0.00186828558618336i</v>
      </c>
      <c r="AQ96" t="str">
        <f t="shared" si="49"/>
        <v>-0.644839957769533+0.276394970057457i</v>
      </c>
      <c r="AR96">
        <f t="shared" si="50"/>
        <v>-37.314979557383403</v>
      </c>
      <c r="AS96">
        <f t="shared" si="60"/>
        <v>-3.0893850958062643</v>
      </c>
      <c r="AT96">
        <f t="shared" si="61"/>
        <v>-34.71912658231372</v>
      </c>
      <c r="AU96">
        <f t="shared" si="61"/>
        <v>-3.0784714023190607</v>
      </c>
      <c r="AW96" t="str">
        <f t="shared" si="52"/>
        <v>-0.0272899035064119+0.0534410406974476i</v>
      </c>
      <c r="AX96" t="str">
        <f t="shared" si="53"/>
        <v>-0.645653005410489+0.275503036052458i</v>
      </c>
      <c r="AY96" t="str">
        <f t="shared" si="54"/>
        <v>-0.0328576307451348+0.0600482737065149i</v>
      </c>
      <c r="AZ96" t="str">
        <f t="shared" si="55"/>
        <v>-0.645600558143523+0.276901585277199i</v>
      </c>
      <c r="BA96">
        <f t="shared" si="56"/>
        <v>-24.436150316196322</v>
      </c>
      <c r="BB96">
        <f t="shared" si="57"/>
        <v>-3.073559812776204</v>
      </c>
      <c r="BC96">
        <f t="shared" si="58"/>
        <v>-23.292515588660223</v>
      </c>
      <c r="BD96">
        <f t="shared" si="59"/>
        <v>-3.0673522394557295</v>
      </c>
    </row>
    <row r="97" spans="1:56" x14ac:dyDescent="0.25">
      <c r="A97" s="3">
        <v>960</v>
      </c>
      <c r="B97">
        <v>-0.111335</v>
      </c>
      <c r="C97">
        <v>0.76704399999999995</v>
      </c>
      <c r="D97">
        <v>0.34690599999999999</v>
      </c>
      <c r="E97">
        <v>-0.84883699999999995</v>
      </c>
      <c r="F97">
        <v>9.0173000000000003E-2</v>
      </c>
      <c r="G97">
        <v>-1.9851000000000001E-2</v>
      </c>
      <c r="H97">
        <v>0.13037499999999999</v>
      </c>
      <c r="I97">
        <v>7.4456999999999995E-2</v>
      </c>
      <c r="J97">
        <v>-0.35266900000000001</v>
      </c>
      <c r="K97">
        <v>-0.62246699999999999</v>
      </c>
      <c r="M97">
        <v>0.130749</v>
      </c>
      <c r="N97">
        <v>6.6E-3</v>
      </c>
      <c r="O97">
        <v>0.41227799999999998</v>
      </c>
      <c r="P97">
        <v>0.28997699999999998</v>
      </c>
      <c r="R97">
        <v>0.13620199999999999</v>
      </c>
      <c r="S97">
        <v>9.8930000000000008E-3</v>
      </c>
      <c r="T97">
        <v>0.41085500000000003</v>
      </c>
      <c r="U97">
        <v>0.29186200000000001</v>
      </c>
      <c r="W97" t="str">
        <f t="shared" si="32"/>
        <v>0.090173-0.019851i</v>
      </c>
      <c r="X97" t="str">
        <f t="shared" si="33"/>
        <v>0.0330799527235209+0.0247953960619755i</v>
      </c>
      <c r="Y97" t="str">
        <f t="shared" si="34"/>
        <v>0.227685248297599-0.807928978728718i</v>
      </c>
      <c r="Z97" t="str">
        <f t="shared" si="35"/>
        <v>-0.0956177685868315+0.0769785570872665i</v>
      </c>
      <c r="AA97" t="str">
        <f t="shared" si="36"/>
        <v>-0.354566931670479-0.625562077049504i</v>
      </c>
      <c r="AC97" t="str">
        <f t="shared" si="37"/>
        <v>0.130749+0.0066i</v>
      </c>
      <c r="AD97" t="str">
        <f t="shared" si="38"/>
        <v>0.412278+0.289977i</v>
      </c>
      <c r="AE97" t="str">
        <f t="shared" si="39"/>
        <v>0.136202+0.009893i</v>
      </c>
      <c r="AF97" t="str">
        <f t="shared" si="40"/>
        <v>0.410855+0.291862i</v>
      </c>
      <c r="AH97" t="str">
        <f t="shared" si="41"/>
        <v>-0.0172184903351643+0.0550746382649711i</v>
      </c>
      <c r="AI97" t="str">
        <f t="shared" si="42"/>
        <v>-0.633558715888467+0.299952693678854i</v>
      </c>
      <c r="AJ97" t="str">
        <f t="shared" si="43"/>
        <v>-0.0192323464170526+0.0623915256123493i</v>
      </c>
      <c r="AK97" t="str">
        <f t="shared" si="44"/>
        <v>-0.634863505531218+0.296938388097865i</v>
      </c>
      <c r="AM97" t="str">
        <f t="shared" si="45"/>
        <v>1.00044890817399+0.00880366395257027i</v>
      </c>
      <c r="AN97" t="str">
        <f t="shared" si="46"/>
        <v>-0.016504426584406-0.00522833485005436i</v>
      </c>
      <c r="AO97" t="str">
        <f t="shared" si="47"/>
        <v>-0.633838002686457+0.299909214774669i</v>
      </c>
      <c r="AP97" t="str">
        <f t="shared" si="48"/>
        <v>-0.0184528705347141+0.00210241510951443i</v>
      </c>
      <c r="AQ97" t="str">
        <f t="shared" si="49"/>
        <v>-0.634748543202344+0.297517990020952i</v>
      </c>
      <c r="AR97">
        <f t="shared" si="50"/>
        <v>-35.232674938052845</v>
      </c>
      <c r="AS97">
        <f t="shared" si="60"/>
        <v>-3.0830319157120742</v>
      </c>
      <c r="AT97">
        <f t="shared" si="61"/>
        <v>-34.622708191537946</v>
      </c>
      <c r="AU97">
        <f t="shared" si="61"/>
        <v>-3.0854481501913869</v>
      </c>
      <c r="AW97" t="str">
        <f t="shared" si="52"/>
        <v>-0.0171747190315174+0.0552054284259081i</v>
      </c>
      <c r="AX97" t="str">
        <f t="shared" si="53"/>
        <v>-0.634365870586435+0.301420892834114i</v>
      </c>
      <c r="AY97" t="str">
        <f t="shared" si="54"/>
        <v>-0.0191749270576313+0.0625585364235841i</v>
      </c>
      <c r="AZ97" t="str">
        <f t="shared" si="55"/>
        <v>-0.635677408629456+0.298402575753268i</v>
      </c>
      <c r="BA97">
        <f t="shared" si="56"/>
        <v>-24.759142527145187</v>
      </c>
      <c r="BB97">
        <f t="shared" si="57"/>
        <v>-3.0691123600255459</v>
      </c>
      <c r="BC97">
        <f t="shared" si="58"/>
        <v>-23.684295828904055</v>
      </c>
      <c r="BD97">
        <f t="shared" si="59"/>
        <v>-3.070386948179809</v>
      </c>
    </row>
    <row r="98" spans="1:56" x14ac:dyDescent="0.25">
      <c r="A98" s="3">
        <v>970</v>
      </c>
      <c r="B98">
        <v>4.5232000000000001E-2</v>
      </c>
      <c r="C98">
        <v>0.78438799999999997</v>
      </c>
      <c r="D98">
        <v>0.156942</v>
      </c>
      <c r="E98">
        <v>-0.88789799999999997</v>
      </c>
      <c r="F98">
        <v>8.9330999999999994E-2</v>
      </c>
      <c r="G98">
        <v>-2.2498000000000001E-2</v>
      </c>
      <c r="H98">
        <v>0.159688</v>
      </c>
      <c r="I98">
        <v>5.1714000000000003E-2</v>
      </c>
      <c r="J98">
        <v>-0.440137</v>
      </c>
      <c r="K98">
        <v>-0.56644600000000001</v>
      </c>
      <c r="M98">
        <v>0.13356799999999999</v>
      </c>
      <c r="N98">
        <v>-1.4396000000000001E-2</v>
      </c>
      <c r="O98">
        <v>0.45995900000000001</v>
      </c>
      <c r="P98">
        <v>0.20943700000000001</v>
      </c>
      <c r="R98">
        <v>0.139876</v>
      </c>
      <c r="S98">
        <v>-1.5540999999999999E-2</v>
      </c>
      <c r="T98">
        <v>0.459677</v>
      </c>
      <c r="U98">
        <v>0.21060100000000001</v>
      </c>
      <c r="W98" t="str">
        <f t="shared" si="32"/>
        <v>0.089331-0.022498i</v>
      </c>
      <c r="X98" t="str">
        <f t="shared" si="33"/>
        <v>0.0357700134543099+0.0116703313889006i</v>
      </c>
      <c r="Y98" t="str">
        <f t="shared" si="34"/>
        <v>0.0550930488363864-0.835233673132175i</v>
      </c>
      <c r="Z98" t="str">
        <f t="shared" si="35"/>
        <v>-0.0830657379149233+0.090255159150956i</v>
      </c>
      <c r="AA98" t="str">
        <f t="shared" si="36"/>
        <v>-0.443187977109515-0.567731421823565i</v>
      </c>
      <c r="AC98" t="str">
        <f t="shared" si="37"/>
        <v>0.133568-0.014396i</v>
      </c>
      <c r="AD98" t="str">
        <f t="shared" si="38"/>
        <v>0.459959+0.209437i</v>
      </c>
      <c r="AE98" t="str">
        <f t="shared" si="39"/>
        <v>0.139876-0.015541i</v>
      </c>
      <c r="AF98" t="str">
        <f t="shared" si="40"/>
        <v>0.459677+0.210601i</v>
      </c>
      <c r="AH98" t="str">
        <f t="shared" si="41"/>
        <v>-0.00617984546627097+0.0533712516174144i</v>
      </c>
      <c r="AI98" t="str">
        <f t="shared" si="42"/>
        <v>-0.622191570465474+0.324468876355521i</v>
      </c>
      <c r="AJ98" t="str">
        <f t="shared" si="43"/>
        <v>-0.00431890417410823+0.0608008791218209i</v>
      </c>
      <c r="AK98" t="str">
        <f t="shared" si="44"/>
        <v>-0.623224585068155+0.32316576079128i</v>
      </c>
      <c r="AM98" t="str">
        <f t="shared" si="45"/>
        <v>1.00468837459519+0.00769749017274027i</v>
      </c>
      <c r="AN98" t="str">
        <f t="shared" si="46"/>
        <v>-0.0191397336938065-0.00554796186426535i</v>
      </c>
      <c r="AO98" t="str">
        <f t="shared" si="47"/>
        <v>-0.621886804108194+0.324411965469058i</v>
      </c>
      <c r="AP98" t="str">
        <f t="shared" si="48"/>
        <v>-0.0172309315423125+0.00183237088975034i</v>
      </c>
      <c r="AQ98" t="str">
        <f t="shared" si="49"/>
        <v>-0.622181766621806+0.323301910433566i</v>
      </c>
      <c r="AR98">
        <f t="shared" si="50"/>
        <v>-34.010899564947572</v>
      </c>
      <c r="AS98">
        <f t="shared" si="60"/>
        <v>-3.0804697249656758</v>
      </c>
      <c r="AT98">
        <f t="shared" ref="AT98:AU113" si="62">20*LOG(IMABS(AP98))</f>
        <v>-35.224987809766915</v>
      </c>
      <c r="AU98">
        <f t="shared" si="62"/>
        <v>-3.0835784636813801</v>
      </c>
      <c r="AW98" t="str">
        <f t="shared" si="52"/>
        <v>-0.00608683750052741+0.0534275211507974i</v>
      </c>
      <c r="AX98" t="str">
        <f t="shared" si="53"/>
        <v>-0.622117940141754+0.32588670820743i</v>
      </c>
      <c r="AY98" t="str">
        <f t="shared" si="54"/>
        <v>-0.00419322856528312+0.0608623757652619i</v>
      </c>
      <c r="AZ98" t="str">
        <f t="shared" si="55"/>
        <v>-0.62315422158179+0.324584397223009i</v>
      </c>
      <c r="BA98">
        <f t="shared" si="56"/>
        <v>-25.388693525926595</v>
      </c>
      <c r="BB98">
        <f t="shared" si="57"/>
        <v>-3.0694798180830269</v>
      </c>
      <c r="BC98">
        <f t="shared" si="58"/>
        <v>-24.292455740632406</v>
      </c>
      <c r="BD98">
        <f t="shared" si="59"/>
        <v>-3.0655779648263803</v>
      </c>
    </row>
    <row r="99" spans="1:56" x14ac:dyDescent="0.25">
      <c r="A99" s="3">
        <v>980</v>
      </c>
      <c r="B99">
        <v>0.20489499999999999</v>
      </c>
      <c r="C99">
        <v>0.77392099999999997</v>
      </c>
      <c r="D99">
        <v>-2.9994E-2</v>
      </c>
      <c r="E99">
        <v>-0.88268100000000005</v>
      </c>
      <c r="F99">
        <v>8.8182999999999997E-2</v>
      </c>
      <c r="G99">
        <v>-2.4568E-2</v>
      </c>
      <c r="H99">
        <v>0.17943899999999999</v>
      </c>
      <c r="I99">
        <v>1.9463999999999999E-2</v>
      </c>
      <c r="J99">
        <v>-0.521285</v>
      </c>
      <c r="K99">
        <v>-0.49765700000000002</v>
      </c>
      <c r="M99">
        <v>0.12795799999999999</v>
      </c>
      <c r="N99">
        <v>-3.3551999999999998E-2</v>
      </c>
      <c r="O99">
        <v>0.492456</v>
      </c>
      <c r="P99">
        <v>0.119993</v>
      </c>
      <c r="R99">
        <v>0.132988</v>
      </c>
      <c r="S99">
        <v>-3.9240999999999998E-2</v>
      </c>
      <c r="T99">
        <v>0.49233700000000002</v>
      </c>
      <c r="U99">
        <v>0.122352</v>
      </c>
      <c r="W99" t="str">
        <f t="shared" si="32"/>
        <v>0.088183-0.024568i</v>
      </c>
      <c r="X99" t="str">
        <f t="shared" si="33"/>
        <v>0.0354053376674295+0.0041357697016935i</v>
      </c>
      <c r="Y99" t="str">
        <f t="shared" si="34"/>
        <v>-0.117541861156506-0.827242466622152i</v>
      </c>
      <c r="Z99" t="str">
        <f t="shared" si="35"/>
        <v>-0.0673947543406529+0.101222773835809i</v>
      </c>
      <c r="AA99" t="str">
        <f t="shared" si="36"/>
        <v>-0.524391888356272-0.497329914837865i</v>
      </c>
      <c r="AC99" t="str">
        <f t="shared" si="37"/>
        <v>0.127958-0.033552i</v>
      </c>
      <c r="AD99" t="str">
        <f t="shared" si="38"/>
        <v>0.492456+0.119993i</v>
      </c>
      <c r="AE99" t="str">
        <f t="shared" si="39"/>
        <v>0.132988-0.039241i</v>
      </c>
      <c r="AF99" t="str">
        <f t="shared" si="40"/>
        <v>0.492337+0.122352i</v>
      </c>
      <c r="AH99" t="str">
        <f t="shared" si="41"/>
        <v>0.00394862686522239+0.0486424846092074i</v>
      </c>
      <c r="AI99" t="str">
        <f t="shared" si="42"/>
        <v>-0.608656893187563+0.348423163880668i</v>
      </c>
      <c r="AJ99" t="str">
        <f t="shared" si="43"/>
        <v>0.00984273171525384+0.0555604128887988i</v>
      </c>
      <c r="AK99" t="str">
        <f t="shared" si="44"/>
        <v>-0.610783540352789+0.345941518425573i</v>
      </c>
      <c r="AM99" t="str">
        <f t="shared" si="45"/>
        <v>1.00726318232444+0.00475919001904929i</v>
      </c>
      <c r="AN99" t="str">
        <f t="shared" si="46"/>
        <v>-0.0219374318302581-0.00516441840265747i</v>
      </c>
      <c r="AO99" t="str">
        <f t="shared" si="47"/>
        <v>-0.608139246994004+0.348126138122264i</v>
      </c>
      <c r="AP99" t="str">
        <f t="shared" si="48"/>
        <v>-0.016053508965536+0.0016758252332918i</v>
      </c>
      <c r="AQ99" t="str">
        <f t="shared" si="49"/>
        <v>-0.609443379981701+0.345288192163253i</v>
      </c>
      <c r="AR99">
        <f t="shared" si="50"/>
        <v>-32.942028623445388</v>
      </c>
      <c r="AS99">
        <f t="shared" si="60"/>
        <v>-3.0889626144366353</v>
      </c>
      <c r="AT99">
        <f t="shared" si="62"/>
        <v>-35.841530287222966</v>
      </c>
      <c r="AU99">
        <f t="shared" si="62"/>
        <v>-3.0923247291201168</v>
      </c>
      <c r="AW99" t="str">
        <f t="shared" si="52"/>
        <v>0.00403343402547097+0.0486384573684105i</v>
      </c>
      <c r="AX99" t="str">
        <f t="shared" si="53"/>
        <v>-0.608086591641977+0.349501792719685i</v>
      </c>
      <c r="AY99" t="str">
        <f t="shared" si="54"/>
        <v>0.00995305348122354+0.0555338368497557i</v>
      </c>
      <c r="AZ99" t="str">
        <f t="shared" si="55"/>
        <v>-0.610217677844171+0.347023700146223i</v>
      </c>
      <c r="BA99">
        <f t="shared" si="56"/>
        <v>-26.230640544129397</v>
      </c>
      <c r="BB99">
        <f t="shared" si="57"/>
        <v>-3.0810480833883682</v>
      </c>
      <c r="BC99">
        <f t="shared" si="58"/>
        <v>-24.971537684130254</v>
      </c>
      <c r="BD99">
        <f t="shared" si="59"/>
        <v>-3.0733717707046355</v>
      </c>
    </row>
    <row r="100" spans="1:56" x14ac:dyDescent="0.25">
      <c r="A100" s="3">
        <v>990</v>
      </c>
      <c r="B100">
        <v>0.36555700000000002</v>
      </c>
      <c r="C100">
        <v>0.72994800000000004</v>
      </c>
      <c r="D100">
        <v>-0.21474199999999999</v>
      </c>
      <c r="E100">
        <v>-0.83799900000000005</v>
      </c>
      <c r="F100">
        <v>8.6622000000000005E-2</v>
      </c>
      <c r="G100">
        <v>-2.6647000000000001E-2</v>
      </c>
      <c r="H100">
        <v>0.18668699999999999</v>
      </c>
      <c r="I100">
        <v>-1.8800000000000001E-2</v>
      </c>
      <c r="J100">
        <v>-0.59189599999999998</v>
      </c>
      <c r="K100">
        <v>-0.416742</v>
      </c>
      <c r="M100">
        <v>0.115595</v>
      </c>
      <c r="N100">
        <v>-4.7752000000000003E-2</v>
      </c>
      <c r="O100">
        <v>0.50834999999999997</v>
      </c>
      <c r="P100">
        <v>2.7252999999999999E-2</v>
      </c>
      <c r="R100">
        <v>0.11774900000000001</v>
      </c>
      <c r="S100">
        <v>-5.7299000000000003E-2</v>
      </c>
      <c r="T100">
        <v>0.50884399999999996</v>
      </c>
      <c r="U100">
        <v>2.6974000000000001E-2</v>
      </c>
      <c r="W100" t="str">
        <f t="shared" si="32"/>
        <v>0.086622-0.026647i</v>
      </c>
      <c r="X100" t="str">
        <f t="shared" si="33"/>
        <v>0.03537186356822-0.00121352503829883i</v>
      </c>
      <c r="Y100" t="str">
        <f t="shared" si="34"/>
        <v>-0.289719597740753-0.78301868050984i</v>
      </c>
      <c r="Z100" t="str">
        <f t="shared" si="35"/>
        <v>-0.050058168585742+0.109520917177808i</v>
      </c>
      <c r="AA100" t="str">
        <f t="shared" si="36"/>
        <v>-0.594505131477281-0.415095580236352i</v>
      </c>
      <c r="AC100" t="str">
        <f t="shared" si="37"/>
        <v>0.115595-0.047752i</v>
      </c>
      <c r="AD100" t="str">
        <f t="shared" si="38"/>
        <v>0.50835+0.027253i</v>
      </c>
      <c r="AE100" t="str">
        <f t="shared" si="39"/>
        <v>0.117749-0.057299i</v>
      </c>
      <c r="AF100" t="str">
        <f t="shared" si="40"/>
        <v>0.508844+0.026974i</v>
      </c>
      <c r="AH100" t="str">
        <f t="shared" si="41"/>
        <v>0.0116655861999095+0.0413179784167886i</v>
      </c>
      <c r="AI100" t="str">
        <f t="shared" si="42"/>
        <v>-0.596357269191979+0.370547292226071i</v>
      </c>
      <c r="AJ100" t="str">
        <f t="shared" si="43"/>
        <v>0.0214946763798723+0.0477056677243281i</v>
      </c>
      <c r="AK100" t="str">
        <f t="shared" si="44"/>
        <v>-0.596695599229471+0.371252819026457i</v>
      </c>
      <c r="AM100" t="str">
        <f t="shared" si="45"/>
        <v>1.00820215430664+0.00130509742078809i</v>
      </c>
      <c r="AN100" t="str">
        <f t="shared" si="46"/>
        <v>-0.0257253455828407-0.00461421723896223i</v>
      </c>
      <c r="AO100" t="str">
        <f t="shared" si="47"/>
        <v>-0.595860774156623+0.369917732496862i</v>
      </c>
      <c r="AP100" t="str">
        <f t="shared" si="48"/>
        <v>-0.0159680341258896+0.00170887484955626i</v>
      </c>
      <c r="AQ100" t="str">
        <f t="shared" si="49"/>
        <v>-0.595484415749326+0.369730572898746i</v>
      </c>
      <c r="AR100">
        <f t="shared" si="50"/>
        <v>-31.655256289216325</v>
      </c>
      <c r="AS100">
        <f t="shared" si="60"/>
        <v>-3.0813272072827269</v>
      </c>
      <c r="AT100">
        <f t="shared" si="62"/>
        <v>-35.885514076216523</v>
      </c>
      <c r="AU100">
        <f t="shared" si="62"/>
        <v>-3.0865112677404167</v>
      </c>
      <c r="AW100" t="str">
        <f t="shared" si="52"/>
        <v>0.0117199113856605+0.0412819115583081i</v>
      </c>
      <c r="AX100" t="str">
        <f t="shared" si="53"/>
        <v>-0.595544360944141+0.371237446851351i</v>
      </c>
      <c r="AY100" t="str">
        <f t="shared" si="54"/>
        <v>0.0215561709083482+0.0476308837615472i</v>
      </c>
      <c r="AZ100" t="str">
        <f t="shared" si="55"/>
        <v>-0.595881513587246+0.371943135051273i</v>
      </c>
      <c r="BA100">
        <f t="shared" si="56"/>
        <v>-27.34815884960431</v>
      </c>
      <c r="BB100">
        <f t="shared" si="57"/>
        <v>-3.0760229435541788</v>
      </c>
      <c r="BC100">
        <f t="shared" si="58"/>
        <v>-25.633016412773678</v>
      </c>
      <c r="BD100">
        <f t="shared" si="59"/>
        <v>-3.0678635459344248</v>
      </c>
    </row>
    <row r="101" spans="1:56" x14ac:dyDescent="0.25">
      <c r="A101" s="3">
        <v>1000</v>
      </c>
      <c r="B101">
        <v>0.50783699999999998</v>
      </c>
      <c r="C101">
        <v>0.65795000000000003</v>
      </c>
      <c r="D101">
        <v>-0.38012699999999999</v>
      </c>
      <c r="E101">
        <v>-0.75322999999999996</v>
      </c>
      <c r="F101">
        <v>8.5228999999999999E-2</v>
      </c>
      <c r="G101">
        <v>-2.8431000000000001E-2</v>
      </c>
      <c r="H101">
        <v>0.179642</v>
      </c>
      <c r="I101">
        <v>-5.6729000000000002E-2</v>
      </c>
      <c r="J101">
        <v>-0.65127999999999997</v>
      </c>
      <c r="K101">
        <v>-0.32671499999999998</v>
      </c>
      <c r="M101">
        <v>9.9338999999999997E-2</v>
      </c>
      <c r="N101">
        <v>-5.4349000000000001E-2</v>
      </c>
      <c r="O101">
        <v>0.50641400000000003</v>
      </c>
      <c r="P101">
        <v>-6.7503999999999995E-2</v>
      </c>
      <c r="R101">
        <v>9.6674999999999997E-2</v>
      </c>
      <c r="S101">
        <v>-6.6878999999999994E-2</v>
      </c>
      <c r="T101">
        <v>0.506575</v>
      </c>
      <c r="U101">
        <v>-6.9566000000000003E-2</v>
      </c>
      <c r="W101" t="str">
        <f t="shared" si="32"/>
        <v>0.085229-0.028431i</v>
      </c>
      <c r="X101" t="str">
        <f t="shared" si="33"/>
        <v>0.0331569833397333-0.00942884142754085i</v>
      </c>
      <c r="Y101" t="str">
        <f t="shared" si="34"/>
        <v>-0.443092184023115-0.7051546195637i</v>
      </c>
      <c r="Z101" t="str">
        <f t="shared" si="35"/>
        <v>-0.0310788257992723+0.114191150289754i</v>
      </c>
      <c r="AA101" t="str">
        <f t="shared" si="36"/>
        <v>-0.652582663412003-0.324043154584827i</v>
      </c>
      <c r="AC101" t="str">
        <f t="shared" si="37"/>
        <v>0.099339-0.054349i</v>
      </c>
      <c r="AD101" t="str">
        <f t="shared" si="38"/>
        <v>0.506414-0.067504i</v>
      </c>
      <c r="AE101" t="str">
        <f t="shared" si="39"/>
        <v>0.096675-0.066879i</v>
      </c>
      <c r="AF101" t="str">
        <f t="shared" si="40"/>
        <v>0.506575-0.069566i</v>
      </c>
      <c r="AH101" t="str">
        <f t="shared" si="41"/>
        <v>0.0173365373407644+0.0309034126546611i</v>
      </c>
      <c r="AI101" t="str">
        <f t="shared" si="42"/>
        <v>-0.581317258665045+0.392097266229213i</v>
      </c>
      <c r="AJ101" t="str">
        <f t="shared" si="43"/>
        <v>0.0317776625702971+0.0361997683957832i</v>
      </c>
      <c r="AK101" t="str">
        <f t="shared" si="44"/>
        <v>-0.580256522151758+0.394730305214753i</v>
      </c>
      <c r="AM101" t="str">
        <f t="shared" si="45"/>
        <v>1.00770914101375-0.00245798146622073i</v>
      </c>
      <c r="AN101" t="str">
        <f t="shared" si="46"/>
        <v>-0.0289438325081339-0.00412413685670396i</v>
      </c>
      <c r="AO101" t="str">
        <f t="shared" si="47"/>
        <v>-0.580959457694643+0.3911408049172i</v>
      </c>
      <c r="AP101" t="str">
        <f t="shared" si="48"/>
        <v>-0.0146260893725604+0.00116662440703127i</v>
      </c>
      <c r="AQ101" t="str">
        <f t="shared" si="49"/>
        <v>-0.579553528256851+0.392320582889752i</v>
      </c>
      <c r="AR101">
        <f t="shared" si="50"/>
        <v>-30.681588860634761</v>
      </c>
      <c r="AS101">
        <f t="shared" si="60"/>
        <v>-3.0935654287012433</v>
      </c>
      <c r="AT101">
        <f t="shared" si="62"/>
        <v>-36.669892488552726</v>
      </c>
      <c r="AU101">
        <f t="shared" si="62"/>
        <v>-3.0998323031159414</v>
      </c>
      <c r="AW101" t="str">
        <f t="shared" si="52"/>
        <v>0.0173480883866768+0.0308617397048326i</v>
      </c>
      <c r="AX101" t="str">
        <f t="shared" si="53"/>
        <v>-0.580476631364581+0.39225739544473i</v>
      </c>
      <c r="AY101" t="str">
        <f t="shared" si="54"/>
        <v>0.0317658821336967+0.0361207709880047i</v>
      </c>
      <c r="AZ101" t="str">
        <f t="shared" si="55"/>
        <v>-0.579414550012575+0.394887241764394i</v>
      </c>
      <c r="BA101">
        <f t="shared" si="56"/>
        <v>-29.019092187797703</v>
      </c>
      <c r="BB101">
        <f t="shared" si="57"/>
        <v>-3.0907864802705105</v>
      </c>
      <c r="BC101">
        <f t="shared" si="58"/>
        <v>-26.35677681113436</v>
      </c>
      <c r="BD101">
        <f t="shared" si="59"/>
        <v>-3.0833763670887575</v>
      </c>
    </row>
    <row r="102" spans="1:56" x14ac:dyDescent="0.25">
      <c r="A102" s="3">
        <v>1010</v>
      </c>
      <c r="B102">
        <v>0.635378</v>
      </c>
      <c r="C102">
        <v>0.558002</v>
      </c>
      <c r="D102">
        <v>-0.51932199999999995</v>
      </c>
      <c r="E102">
        <v>-0.63629500000000005</v>
      </c>
      <c r="F102">
        <v>8.3602999999999997E-2</v>
      </c>
      <c r="G102">
        <v>-2.9670999999999999E-2</v>
      </c>
      <c r="H102">
        <v>0.159548</v>
      </c>
      <c r="I102">
        <v>-8.9641999999999999E-2</v>
      </c>
      <c r="J102">
        <v>-0.69584100000000004</v>
      </c>
      <c r="K102">
        <v>-0.22740299999999999</v>
      </c>
      <c r="M102">
        <v>8.2608000000000001E-2</v>
      </c>
      <c r="N102">
        <v>-5.3128000000000002E-2</v>
      </c>
      <c r="O102">
        <v>0.48547699999999999</v>
      </c>
      <c r="P102">
        <v>-0.16426099999999999</v>
      </c>
      <c r="R102">
        <v>7.5399999999999995E-2</v>
      </c>
      <c r="S102">
        <v>-6.5674999999999997E-2</v>
      </c>
      <c r="T102">
        <v>0.48563299999999998</v>
      </c>
      <c r="U102">
        <v>-0.16370199999999999</v>
      </c>
      <c r="W102" t="str">
        <f t="shared" si="32"/>
        <v>0.083603-0.029671i</v>
      </c>
      <c r="X102" t="str">
        <f t="shared" si="33"/>
        <v>0.0296034699658606-0.0142065777862798i</v>
      </c>
      <c r="Y102" t="str">
        <f t="shared" si="34"/>
        <v>-0.576458276827809-0.597231325547222i</v>
      </c>
      <c r="Z102" t="str">
        <f t="shared" si="35"/>
        <v>-0.0111253080777379+0.115895563130707i</v>
      </c>
      <c r="AA102" t="str">
        <f t="shared" si="36"/>
        <v>-0.695740626862752-0.224606132455523i</v>
      </c>
      <c r="AC102" t="str">
        <f t="shared" si="37"/>
        <v>0.082608-0.053128i</v>
      </c>
      <c r="AD102" t="str">
        <f t="shared" si="38"/>
        <v>0.485477-0.164261i</v>
      </c>
      <c r="AE102" t="str">
        <f t="shared" si="39"/>
        <v>0.0754-0.065675i</v>
      </c>
      <c r="AF102" t="str">
        <f t="shared" si="40"/>
        <v>0.485633-0.163702i</v>
      </c>
      <c r="AH102" t="str">
        <f t="shared" si="41"/>
        <v>0.0211655377640276+0.0187633316409141i</v>
      </c>
      <c r="AI102" t="str">
        <f t="shared" si="42"/>
        <v>-0.56290064077399+0.417816531990917i</v>
      </c>
      <c r="AJ102" t="str">
        <f t="shared" si="43"/>
        <v>0.0380722894234478+0.0230130031162332i</v>
      </c>
      <c r="AK102" t="str">
        <f t="shared" si="44"/>
        <v>-0.563338599764817+0.417154458069816i</v>
      </c>
      <c r="AM102" t="str">
        <f t="shared" si="45"/>
        <v>1.00546141669957-0.00549335188015967i</v>
      </c>
      <c r="AN102" t="str">
        <f t="shared" si="46"/>
        <v>-0.0315208816785092-0.00314439391068847i</v>
      </c>
      <c r="AO102" t="str">
        <f t="shared" si="47"/>
        <v>-0.562994719811803+0.416607982117089i</v>
      </c>
      <c r="AP102" t="str">
        <f t="shared" si="48"/>
        <v>-0.0147295565375547+0.00117393403381384i</v>
      </c>
      <c r="AQ102" t="str">
        <f t="shared" si="49"/>
        <v>-0.563567488935654+0.414294638483661i</v>
      </c>
      <c r="AR102">
        <f t="shared" si="50"/>
        <v>-29.985028799674897</v>
      </c>
      <c r="AS102">
        <f t="shared" si="60"/>
        <v>-3.0933861866602328</v>
      </c>
      <c r="AT102">
        <f t="shared" si="62"/>
        <v>-36.608707579093924</v>
      </c>
      <c r="AU102">
        <f t="shared" si="62"/>
        <v>-3.104706196276986</v>
      </c>
      <c r="AW102" t="str">
        <f t="shared" si="52"/>
        <v>0.0211514213603611+0.0187412044500254i</v>
      </c>
      <c r="AX102" t="str">
        <f t="shared" si="53"/>
        <v>-0.562292048911343+0.41758682519578i</v>
      </c>
      <c r="AY102" t="str">
        <f t="shared" si="54"/>
        <v>0.0380202330105191+0.0229742607825932i</v>
      </c>
      <c r="AZ102" t="str">
        <f t="shared" si="55"/>
        <v>-0.562729785441457+0.416925453491695i</v>
      </c>
      <c r="BA102">
        <f t="shared" si="56"/>
        <v>-30.976623358201024</v>
      </c>
      <c r="BB102">
        <f t="shared" si="57"/>
        <v>-3.0931574180802377</v>
      </c>
      <c r="BC102">
        <f t="shared" si="58"/>
        <v>-27.047948287348177</v>
      </c>
      <c r="BD102">
        <f t="shared" si="59"/>
        <v>-3.0936838579230663</v>
      </c>
    </row>
    <row r="103" spans="1:56" x14ac:dyDescent="0.25">
      <c r="A103" s="3">
        <v>1020</v>
      </c>
      <c r="B103">
        <v>0.74237200000000003</v>
      </c>
      <c r="C103">
        <v>0.43390600000000001</v>
      </c>
      <c r="D103">
        <v>-0.63453700000000002</v>
      </c>
      <c r="E103">
        <v>-0.490118</v>
      </c>
      <c r="F103">
        <v>8.2104999999999997E-2</v>
      </c>
      <c r="G103">
        <v>-3.0030999999999999E-2</v>
      </c>
      <c r="H103">
        <v>0.12862899999999999</v>
      </c>
      <c r="I103">
        <v>-0.112694</v>
      </c>
      <c r="J103">
        <v>-0.72726400000000002</v>
      </c>
      <c r="K103">
        <v>-0.11978900000000001</v>
      </c>
      <c r="M103">
        <v>7.0487999999999995E-2</v>
      </c>
      <c r="N103">
        <v>-4.4053000000000002E-2</v>
      </c>
      <c r="O103">
        <v>0.44753300000000001</v>
      </c>
      <c r="P103">
        <v>-0.25314700000000001</v>
      </c>
      <c r="R103">
        <v>5.7660000000000003E-2</v>
      </c>
      <c r="S103">
        <v>-5.5279000000000002E-2</v>
      </c>
      <c r="T103">
        <v>0.44710299999999997</v>
      </c>
      <c r="U103">
        <v>-0.25342799999999999</v>
      </c>
      <c r="W103" t="str">
        <f t="shared" si="32"/>
        <v>0.082105-0.030031i</v>
      </c>
      <c r="X103" t="str">
        <f t="shared" si="33"/>
        <v>0.0269359516418516-0.0208724511059992i</v>
      </c>
      <c r="Y103" t="str">
        <f t="shared" si="34"/>
        <v>-0.687735422331474-0.46265219392246i</v>
      </c>
      <c r="Z103" t="str">
        <f t="shared" si="35"/>
        <v>0.0093975456560137+0.113752232260137i</v>
      </c>
      <c r="AA103" t="str">
        <f t="shared" si="36"/>
        <v>-0.725696712065422-0.117388561907077i</v>
      </c>
      <c r="AC103" t="str">
        <f t="shared" si="37"/>
        <v>0.070488-0.044053i</v>
      </c>
      <c r="AD103" t="str">
        <f t="shared" si="38"/>
        <v>0.447533-0.253147i</v>
      </c>
      <c r="AE103" t="str">
        <f t="shared" si="39"/>
        <v>0.05766-0.055279i</v>
      </c>
      <c r="AF103" t="str">
        <f t="shared" si="40"/>
        <v>0.447103-0.253428i</v>
      </c>
      <c r="AH103" t="str">
        <f t="shared" si="41"/>
        <v>0.0210715592294978+0.00621343143649533i</v>
      </c>
      <c r="AI103" t="str">
        <f t="shared" si="42"/>
        <v>-0.545980832769818+0.437150809027061i</v>
      </c>
      <c r="AJ103" t="str">
        <f t="shared" si="43"/>
        <v>0.0414725074130462+0.00881247825994279i</v>
      </c>
      <c r="AK103" t="str">
        <f t="shared" si="44"/>
        <v>-0.545342369244222+0.437434745389834i</v>
      </c>
      <c r="AM103" t="str">
        <f t="shared" si="45"/>
        <v>1.00234767770514-0.00726222204111094i</v>
      </c>
      <c r="AN103" t="str">
        <f t="shared" si="46"/>
        <v>-0.0340917482110271-0.00166768088194917i</v>
      </c>
      <c r="AO103" t="str">
        <f t="shared" si="47"/>
        <v>-0.546535491956614+0.435958796413634i</v>
      </c>
      <c r="AP103" t="str">
        <f t="shared" si="48"/>
        <v>-0.0137584366011475+0.00107259767436774i</v>
      </c>
      <c r="AQ103" t="str">
        <f t="shared" si="49"/>
        <v>-0.546678568998662+0.434459810734756i</v>
      </c>
      <c r="AR103">
        <f t="shared" si="50"/>
        <v>-29.336634669447022</v>
      </c>
      <c r="AS103">
        <f t="shared" si="60"/>
        <v>-3.109033521069918</v>
      </c>
      <c r="AT103">
        <f t="shared" si="62"/>
        <v>-37.202303258005905</v>
      </c>
      <c r="AU103">
        <f t="shared" si="62"/>
        <v>-3.1192491593562193</v>
      </c>
      <c r="AW103" t="str">
        <f t="shared" si="52"/>
        <v>0.0210551848035952+0.00621483449968262i</v>
      </c>
      <c r="AX103" t="str">
        <f t="shared" si="53"/>
        <v>-0.545719296404983+0.436697630536321i</v>
      </c>
      <c r="AY103" t="str">
        <f t="shared" si="54"/>
        <v>0.0414130816967955+0.00882701216772333i</v>
      </c>
      <c r="AZ103" t="str">
        <f t="shared" si="55"/>
        <v>-0.545081355050053+0.436981542742428i</v>
      </c>
      <c r="BA103">
        <f t="shared" si="56"/>
        <v>-33.170025435664961</v>
      </c>
      <c r="BB103">
        <f t="shared" si="57"/>
        <v>-3.111226557986575</v>
      </c>
      <c r="BC103">
        <f t="shared" si="58"/>
        <v>-27.464295253049738</v>
      </c>
      <c r="BD103">
        <f t="shared" si="59"/>
        <v>-3.115209539502457</v>
      </c>
    </row>
    <row r="104" spans="1:56" x14ac:dyDescent="0.25">
      <c r="A104" s="3">
        <v>1030</v>
      </c>
      <c r="B104">
        <v>0.82317300000000004</v>
      </c>
      <c r="C104">
        <v>0.288966</v>
      </c>
      <c r="D104">
        <v>-0.71230099999999996</v>
      </c>
      <c r="E104">
        <v>-0.328212</v>
      </c>
      <c r="F104">
        <v>8.0836000000000005E-2</v>
      </c>
      <c r="G104">
        <v>-3.0155000000000001E-2</v>
      </c>
      <c r="H104">
        <v>9.2308000000000001E-2</v>
      </c>
      <c r="I104">
        <v>-0.122117</v>
      </c>
      <c r="J104">
        <v>-0.74067899999999998</v>
      </c>
      <c r="K104">
        <v>-8.6219999999999995E-3</v>
      </c>
      <c r="M104">
        <v>6.5520999999999996E-2</v>
      </c>
      <c r="N104">
        <v>-3.0675999999999998E-2</v>
      </c>
      <c r="O104">
        <v>0.39464900000000003</v>
      </c>
      <c r="P104">
        <v>-0.33394299999999999</v>
      </c>
      <c r="R104">
        <v>4.7923E-2</v>
      </c>
      <c r="S104">
        <v>-3.8663000000000003E-2</v>
      </c>
      <c r="T104">
        <v>0.39386100000000002</v>
      </c>
      <c r="U104">
        <v>-0.33313199999999998</v>
      </c>
      <c r="W104" t="str">
        <f t="shared" si="32"/>
        <v>0.080836-0.030155i</v>
      </c>
      <c r="X104" t="str">
        <f t="shared" si="33"/>
        <v>0.0237355220921172-0.023258643294363i</v>
      </c>
      <c r="Y104" t="str">
        <f t="shared" si="34"/>
        <v>-0.767379077770036-0.309429752058351i</v>
      </c>
      <c r="Z104" t="str">
        <f t="shared" si="35"/>
        <v>0.0288186364698591+0.107864188459957i</v>
      </c>
      <c r="AA104" t="str">
        <f t="shared" si="36"/>
        <v>-0.738330455020024-0.0071946398877884i</v>
      </c>
      <c r="AC104" t="str">
        <f t="shared" si="37"/>
        <v>0.065521-0.030676i</v>
      </c>
      <c r="AD104" t="str">
        <f t="shared" si="38"/>
        <v>0.394649-0.333943i</v>
      </c>
      <c r="AE104" t="str">
        <f t="shared" si="39"/>
        <v>0.047923-0.038663i</v>
      </c>
      <c r="AF104" t="str">
        <f t="shared" si="40"/>
        <v>0.393861-0.333132i</v>
      </c>
      <c r="AH104" t="str">
        <f t="shared" si="41"/>
        <v>0.0174018701845171-0.00633801014054261i</v>
      </c>
      <c r="AI104" t="str">
        <f t="shared" si="42"/>
        <v>-0.530057697219054+0.457459897468379i</v>
      </c>
      <c r="AJ104" t="str">
        <f t="shared" si="43"/>
        <v>0.0407371695252753-0.00533933278148718i</v>
      </c>
      <c r="AK104" t="str">
        <f t="shared" si="44"/>
        <v>-0.529001228314601+0.45635117859087i</v>
      </c>
      <c r="AM104" t="str">
        <f t="shared" si="45"/>
        <v>0.998873647938118-0.00730355650999945i</v>
      </c>
      <c r="AN104" t="str">
        <f t="shared" si="46"/>
        <v>-0.0368876565494032-0.000414154598850091i</v>
      </c>
      <c r="AO104" t="str">
        <f t="shared" si="47"/>
        <v>-0.531077933985987+0.456497273783261i</v>
      </c>
      <c r="AP104" t="str">
        <f t="shared" si="48"/>
        <v>-0.0135346026713655+0.000756401567235868i</v>
      </c>
      <c r="AQ104" t="str">
        <f t="shared" si="49"/>
        <v>-0.531400757001027+0.453751549041057i</v>
      </c>
      <c r="AR104">
        <f t="shared" si="50"/>
        <v>-28.661831268375373</v>
      </c>
      <c r="AS104">
        <f t="shared" si="60"/>
        <v>-3.0941984299165037</v>
      </c>
      <c r="AT104">
        <f t="shared" si="62"/>
        <v>-37.357546597011996</v>
      </c>
      <c r="AU104">
        <f t="shared" si="62"/>
        <v>-3.1133352535857313</v>
      </c>
      <c r="AW104" t="str">
        <f t="shared" si="52"/>
        <v>0.0174007604779602-0.00632666904208547i</v>
      </c>
      <c r="AX104" t="str">
        <f t="shared" si="53"/>
        <v>-0.530170610266775+0.457044153255567i</v>
      </c>
      <c r="AY104" t="str">
        <f t="shared" si="54"/>
        <v>0.0407085469848151-0.00529114370010797i</v>
      </c>
      <c r="AZ104" t="str">
        <f t="shared" si="55"/>
        <v>-0.529113807030568+0.455936315367766i</v>
      </c>
      <c r="BA104">
        <f t="shared" si="56"/>
        <v>-34.649424558642615</v>
      </c>
      <c r="BB104">
        <f t="shared" si="57"/>
        <v>-3.0983030281918227</v>
      </c>
      <c r="BC104">
        <f t="shared" si="58"/>
        <v>-27.733531885550534</v>
      </c>
      <c r="BD104">
        <f t="shared" si="59"/>
        <v>-3.1172317656539823</v>
      </c>
    </row>
    <row r="105" spans="1:56" x14ac:dyDescent="0.25">
      <c r="A105" s="3">
        <v>1040</v>
      </c>
      <c r="B105">
        <v>0.87299499999999997</v>
      </c>
      <c r="C105">
        <v>0.13078200000000001</v>
      </c>
      <c r="D105">
        <v>-0.75261999999999996</v>
      </c>
      <c r="E105">
        <v>-0.15500700000000001</v>
      </c>
      <c r="F105">
        <v>7.9550999999999997E-2</v>
      </c>
      <c r="G105">
        <v>-3.0218999999999999E-2</v>
      </c>
      <c r="H105">
        <v>5.5929E-2</v>
      </c>
      <c r="I105">
        <v>-0.117259</v>
      </c>
      <c r="J105">
        <v>-0.73740700000000003</v>
      </c>
      <c r="K105">
        <v>0.104854</v>
      </c>
      <c r="M105">
        <v>6.8950999999999998E-2</v>
      </c>
      <c r="N105">
        <v>-1.6906999999999998E-2</v>
      </c>
      <c r="O105">
        <v>0.32603399999999999</v>
      </c>
      <c r="P105">
        <v>-0.40447899999999998</v>
      </c>
      <c r="R105">
        <v>4.7579999999999997E-2</v>
      </c>
      <c r="S105">
        <v>-1.9937E-2</v>
      </c>
      <c r="T105">
        <v>0.32508700000000001</v>
      </c>
      <c r="U105">
        <v>-0.40384700000000001</v>
      </c>
      <c r="W105" t="str">
        <f t="shared" si="32"/>
        <v>0.079551-0.030219i</v>
      </c>
      <c r="X105" t="str">
        <f t="shared" si="33"/>
        <v>0.0193098869708681-0.0256712402921463i</v>
      </c>
      <c r="Y105" t="str">
        <f t="shared" si="34"/>
        <v>-0.81289840931599-0.143741219529835i</v>
      </c>
      <c r="Z105" t="str">
        <f t="shared" si="35"/>
        <v>0.0464479584488991+0.0984731479576467i</v>
      </c>
      <c r="AA105" t="str">
        <f t="shared" si="36"/>
        <v>-0.734807149438495+0.105017809028678i</v>
      </c>
      <c r="AC105" t="str">
        <f t="shared" si="37"/>
        <v>0.068951-0.016907i</v>
      </c>
      <c r="AD105" t="str">
        <f t="shared" si="38"/>
        <v>0.326034-0.404479i</v>
      </c>
      <c r="AE105" t="str">
        <f t="shared" si="39"/>
        <v>0.04758-0.019937i</v>
      </c>
      <c r="AF105" t="str">
        <f t="shared" si="40"/>
        <v>0.325087-0.403847i</v>
      </c>
      <c r="AH105" t="str">
        <f t="shared" si="41"/>
        <v>0.00983650879055874-0.0181153162568763i</v>
      </c>
      <c r="AI105" t="str">
        <f t="shared" si="42"/>
        <v>-0.511914379327761+0.477293768495211i</v>
      </c>
      <c r="AJ105" t="str">
        <f t="shared" si="43"/>
        <v>0.0359684133481513-0.0190087019757101i</v>
      </c>
      <c r="AK105" t="str">
        <f t="shared" si="44"/>
        <v>-0.510530940613007+0.476631398378612i</v>
      </c>
      <c r="AM105" t="str">
        <f t="shared" si="45"/>
        <v>0.995724821231211-0.00587898983388902i</v>
      </c>
      <c r="AN105" t="str">
        <f t="shared" si="46"/>
        <v>-0.0399559338848957+0.000954797308070416i</v>
      </c>
      <c r="AO105" t="str">
        <f t="shared" si="47"/>
        <v>-0.513318934428239+0.476743677613915i</v>
      </c>
      <c r="AP105" t="str">
        <f t="shared" si="48"/>
        <v>-0.0137074487136883+0.00021255293934661i</v>
      </c>
      <c r="AQ105" t="str">
        <f t="shared" si="49"/>
        <v>-0.513887181956877+0.474813485098698i</v>
      </c>
      <c r="AR105">
        <f t="shared" si="50"/>
        <v>-27.965895034417624</v>
      </c>
      <c r="AS105">
        <f t="shared" si="60"/>
        <v>-3.0911238040864242</v>
      </c>
      <c r="AT105">
        <f t="shared" si="62"/>
        <v>-37.259823280621227</v>
      </c>
      <c r="AU105">
        <f t="shared" si="62"/>
        <v>-3.1022256760308369</v>
      </c>
      <c r="AW105" t="str">
        <f t="shared" si="52"/>
        <v>0.0098501292155532-0.0181143666022447i</v>
      </c>
      <c r="AX105" t="str">
        <f t="shared" si="53"/>
        <v>-0.512342702007046+0.477116429286799i</v>
      </c>
      <c r="AY105" t="str">
        <f t="shared" si="54"/>
        <v>0.035985443907428-0.0189583498028403i</v>
      </c>
      <c r="AZ105" t="str">
        <f t="shared" si="55"/>
        <v>-0.510958483926546+0.476454710873319i</v>
      </c>
      <c r="BA105">
        <f t="shared" si="56"/>
        <v>-33.71452379167102</v>
      </c>
      <c r="BB105">
        <f t="shared" si="57"/>
        <v>-3.0968416746433118</v>
      </c>
      <c r="BC105">
        <f t="shared" si="58"/>
        <v>-27.813670387829099</v>
      </c>
      <c r="BD105">
        <f t="shared" si="59"/>
        <v>-3.1150216879706525</v>
      </c>
    </row>
    <row r="106" spans="1:56" x14ac:dyDescent="0.25">
      <c r="A106" s="3">
        <v>1050</v>
      </c>
      <c r="B106">
        <v>0.89074299999999995</v>
      </c>
      <c r="C106">
        <v>-3.7177000000000002E-2</v>
      </c>
      <c r="D106">
        <v>-0.75648700000000002</v>
      </c>
      <c r="E106">
        <v>2.0268999999999999E-2</v>
      </c>
      <c r="F106">
        <v>7.8924999999999995E-2</v>
      </c>
      <c r="G106">
        <v>-3.0252999999999999E-2</v>
      </c>
      <c r="H106">
        <v>2.4639000000000001E-2</v>
      </c>
      <c r="I106">
        <v>-9.8721000000000003E-2</v>
      </c>
      <c r="J106">
        <v>-0.71701499999999996</v>
      </c>
      <c r="K106">
        <v>0.21568200000000001</v>
      </c>
      <c r="M106">
        <v>8.0125000000000002E-2</v>
      </c>
      <c r="N106">
        <v>-6.5839999999999996E-3</v>
      </c>
      <c r="O106">
        <v>0.24596199999999999</v>
      </c>
      <c r="P106">
        <v>-0.46004400000000001</v>
      </c>
      <c r="R106">
        <v>5.6609E-2</v>
      </c>
      <c r="S106">
        <v>-3.1749999999999999E-3</v>
      </c>
      <c r="T106">
        <v>0.24392800000000001</v>
      </c>
      <c r="U106">
        <v>-0.460009</v>
      </c>
      <c r="W106" t="str">
        <f t="shared" si="32"/>
        <v>0.078925-0.030253i</v>
      </c>
      <c r="X106" t="str">
        <f t="shared" si="33"/>
        <v>0.0152279538329655-0.0259363992667153i</v>
      </c>
      <c r="Y106" t="str">
        <f t="shared" si="34"/>
        <v>-0.824000743396248+0.0280850741322458i</v>
      </c>
      <c r="Z106" t="str">
        <f t="shared" si="35"/>
        <v>0.0627483530038564+0.0849902538441444i</v>
      </c>
      <c r="AA106" t="str">
        <f t="shared" si="36"/>
        <v>-0.714821199266714+0.214761535751223i</v>
      </c>
      <c r="AC106" t="str">
        <f t="shared" si="37"/>
        <v>0.080125-0.006584i</v>
      </c>
      <c r="AD106" t="str">
        <f t="shared" si="38"/>
        <v>0.245962-0.460044i</v>
      </c>
      <c r="AE106" t="str">
        <f t="shared" si="39"/>
        <v>0.056609-0.003175i</v>
      </c>
      <c r="AF106" t="str">
        <f t="shared" si="40"/>
        <v>0.243928-0.460009i</v>
      </c>
      <c r="AH106" t="str">
        <f t="shared" si="41"/>
        <v>-0.000476715920044173-0.0287407369371341i</v>
      </c>
      <c r="AI106" t="str">
        <f t="shared" si="42"/>
        <v>-0.492950311133309+0.495476679336446i</v>
      </c>
      <c r="AJ106" t="str">
        <f t="shared" si="43"/>
        <v>0.0281698236237066-0.0319014862861538i</v>
      </c>
      <c r="AK106" t="str">
        <f t="shared" si="44"/>
        <v>-0.490326932356695+0.496215886365371i</v>
      </c>
      <c r="AM106" t="str">
        <f t="shared" si="45"/>
        <v>0.993634728824844-0.00319839801201783i</v>
      </c>
      <c r="AN106" t="str">
        <f t="shared" si="46"/>
        <v>-0.0419619256349583+0.00209699503466118i</v>
      </c>
      <c r="AO106" t="str">
        <f t="shared" si="47"/>
        <v>-0.494480954589879+0.495425091009641i</v>
      </c>
      <c r="AP106" t="str">
        <f t="shared" si="48"/>
        <v>-0.0131219345477827-0.000991169549208527i</v>
      </c>
      <c r="AQ106" t="str">
        <f t="shared" si="49"/>
        <v>-0.494209436440635+0.495522991365718i</v>
      </c>
      <c r="AR106">
        <f t="shared" si="50"/>
        <v>-27.532059357787411</v>
      </c>
      <c r="AS106">
        <f t="shared" si="60"/>
        <v>-3.0984164739442415</v>
      </c>
      <c r="AT106">
        <f t="shared" si="62"/>
        <v>-37.615334038266084</v>
      </c>
      <c r="AU106">
        <f t="shared" si="62"/>
        <v>-3.0999363106122528</v>
      </c>
      <c r="AW106" t="str">
        <f t="shared" si="52"/>
        <v>-0.0004648331169208-0.0287625839575028i</v>
      </c>
      <c r="AX106" t="str">
        <f t="shared" si="53"/>
        <v>-0.493532583280978+0.495639844227332i</v>
      </c>
      <c r="AY106" t="str">
        <f t="shared" si="54"/>
        <v>0.0282198468073206-0.0318798613932629i</v>
      </c>
      <c r="AZ106" t="str">
        <f t="shared" si="55"/>
        <v>-0.490907543757185+0.496380725335431i</v>
      </c>
      <c r="BA106">
        <f t="shared" si="56"/>
        <v>-30.822307874394674</v>
      </c>
      <c r="BB106">
        <f t="shared" si="57"/>
        <v>-3.1048402030815607</v>
      </c>
      <c r="BC106">
        <f t="shared" si="58"/>
        <v>-27.416775832536761</v>
      </c>
      <c r="BD106">
        <f t="shared" si="59"/>
        <v>-3.1212869554139635</v>
      </c>
    </row>
    <row r="107" spans="1:56" x14ac:dyDescent="0.25">
      <c r="A107" s="3">
        <v>1060</v>
      </c>
      <c r="B107">
        <v>0.87254399999999999</v>
      </c>
      <c r="C107">
        <v>-0.202012</v>
      </c>
      <c r="D107">
        <v>-0.723584</v>
      </c>
      <c r="E107">
        <v>0.19459699999999999</v>
      </c>
      <c r="F107">
        <v>7.8838000000000005E-2</v>
      </c>
      <c r="G107">
        <v>-2.9711000000000001E-2</v>
      </c>
      <c r="H107">
        <v>3.0980000000000001E-3</v>
      </c>
      <c r="I107">
        <v>-6.9818000000000005E-2</v>
      </c>
      <c r="J107">
        <v>-0.67809699999999995</v>
      </c>
      <c r="K107">
        <v>0.325075</v>
      </c>
      <c r="M107">
        <v>9.6280000000000004E-2</v>
      </c>
      <c r="N107">
        <v>-3.2429999999999998E-3</v>
      </c>
      <c r="O107">
        <v>0.155419</v>
      </c>
      <c r="P107">
        <v>-0.50112100000000004</v>
      </c>
      <c r="R107">
        <v>7.2602E-2</v>
      </c>
      <c r="S107">
        <v>6.9040000000000004E-3</v>
      </c>
      <c r="T107">
        <v>0.155781</v>
      </c>
      <c r="U107">
        <v>-0.49929499999999999</v>
      </c>
      <c r="W107" t="str">
        <f t="shared" si="32"/>
        <v>0.078838-0.029711i</v>
      </c>
      <c r="X107" t="str">
        <f t="shared" si="33"/>
        <v>0.0127686785139285-0.0294104402549603i</v>
      </c>
      <c r="Y107" t="str">
        <f t="shared" si="34"/>
        <v>-0.798773128482206+0.197844298969632i</v>
      </c>
      <c r="Z107" t="str">
        <f t="shared" si="35"/>
        <v>0.0772907465388727+0.0693341845154391i</v>
      </c>
      <c r="AA107" t="str">
        <f t="shared" si="36"/>
        <v>-0.676496199858225+0.323150210706989i</v>
      </c>
      <c r="AC107" t="str">
        <f t="shared" si="37"/>
        <v>0.09628-0.003243i</v>
      </c>
      <c r="AD107" t="str">
        <f t="shared" si="38"/>
        <v>0.155419-0.501121i</v>
      </c>
      <c r="AE107" t="str">
        <f t="shared" si="39"/>
        <v>0.072602+0.006904i</v>
      </c>
      <c r="AF107" t="str">
        <f t="shared" si="40"/>
        <v>0.155781-0.499295i</v>
      </c>
      <c r="AH107" t="str">
        <f t="shared" si="41"/>
        <v>-0.0128409680364686-0.0363163347449948i</v>
      </c>
      <c r="AI107" t="str">
        <f t="shared" si="42"/>
        <v>-0.475165397064249+0.513781454930359i</v>
      </c>
      <c r="AJ107" t="str">
        <f t="shared" si="43"/>
        <v>0.0180531061103859-0.041367560699186i</v>
      </c>
      <c r="AK107" t="str">
        <f t="shared" si="44"/>
        <v>-0.474551276553601+0.511375607228737i</v>
      </c>
      <c r="AM107" t="str">
        <f t="shared" si="45"/>
        <v>0.992608954287758-0.000176718942920697i</v>
      </c>
      <c r="AN107" t="str">
        <f t="shared" si="46"/>
        <v>-0.0440666113032242+0.00396234216244648i</v>
      </c>
      <c r="AO107" t="str">
        <f t="shared" si="47"/>
        <v>-0.476740914259549+0.514380623218626i</v>
      </c>
      <c r="AP107" t="str">
        <f t="shared" si="48"/>
        <v>-0.0129415924041167-0.00112095428773858i</v>
      </c>
      <c r="AQ107" t="str">
        <f t="shared" si="49"/>
        <v>-0.478718062031076+0.511951044469102i</v>
      </c>
      <c r="AR107">
        <f t="shared" si="50"/>
        <v>-27.082835007442835</v>
      </c>
      <c r="AS107">
        <f t="shared" si="60"/>
        <v>-3.0815026110463526</v>
      </c>
      <c r="AT107">
        <f t="shared" si="62"/>
        <v>-37.727784743251576</v>
      </c>
      <c r="AU107">
        <f t="shared" si="62"/>
        <v>-3.0868430423812088</v>
      </c>
      <c r="AW107" t="str">
        <f t="shared" si="52"/>
        <v>-0.012853675216068-0.0363622406359576i</v>
      </c>
      <c r="AX107" t="str">
        <f t="shared" si="53"/>
        <v>-0.475795860838955+0.514374241687632i</v>
      </c>
      <c r="AY107" t="str">
        <f t="shared" si="54"/>
        <v>0.0181148072814118-0.0413891891072596i</v>
      </c>
      <c r="AZ107" t="str">
        <f t="shared" si="55"/>
        <v>-0.475180775235837+0.511965479220491i</v>
      </c>
      <c r="BA107">
        <f t="shared" si="56"/>
        <v>-28.275636063529596</v>
      </c>
      <c r="BB107">
        <f t="shared" si="57"/>
        <v>-3.0895162369295019</v>
      </c>
      <c r="BC107">
        <f t="shared" si="58"/>
        <v>-26.901120535992131</v>
      </c>
      <c r="BD107">
        <f t="shared" si="59"/>
        <v>-3.1166435645938639</v>
      </c>
    </row>
    <row r="108" spans="1:56" x14ac:dyDescent="0.25">
      <c r="A108" s="3">
        <v>1070</v>
      </c>
      <c r="B108">
        <v>0.81819500000000001</v>
      </c>
      <c r="C108">
        <v>-0.36688100000000001</v>
      </c>
      <c r="D108">
        <v>-0.65725500000000003</v>
      </c>
      <c r="E108">
        <v>0.35247099999999998</v>
      </c>
      <c r="F108">
        <v>7.9022999999999996E-2</v>
      </c>
      <c r="G108">
        <v>-2.8861999999999999E-2</v>
      </c>
      <c r="H108">
        <v>-4.3030000000000004E-3</v>
      </c>
      <c r="I108">
        <v>-3.4921000000000001E-2</v>
      </c>
      <c r="J108">
        <v>-0.62536499999999995</v>
      </c>
      <c r="K108">
        <v>0.42593199999999998</v>
      </c>
      <c r="M108">
        <v>0.113633</v>
      </c>
      <c r="N108">
        <v>-9.4289999999999999E-3</v>
      </c>
      <c r="O108">
        <v>5.7189999999999998E-2</v>
      </c>
      <c r="P108">
        <v>-0.52458800000000005</v>
      </c>
      <c r="R108">
        <v>9.1736999999999999E-2</v>
      </c>
      <c r="S108">
        <v>8.4250000000000002E-3</v>
      </c>
      <c r="T108">
        <v>5.9308E-2</v>
      </c>
      <c r="U108">
        <v>-0.52246999999999999</v>
      </c>
      <c r="W108" t="str">
        <f t="shared" si="32"/>
        <v>0.079023-0.028862i</v>
      </c>
      <c r="X108" t="str">
        <f t="shared" si="33"/>
        <v>0.00997916442277378-0.0244911505738241i</v>
      </c>
      <c r="Y108" t="str">
        <f t="shared" si="34"/>
        <v>-0.738269844698897+0.359495319930977i</v>
      </c>
      <c r="Z108" t="str">
        <f t="shared" si="35"/>
        <v>0.087732587766927+0.0510953027404986i</v>
      </c>
      <c r="AA108" t="str">
        <f t="shared" si="36"/>
        <v>-0.624732933640844+0.424001255562056i</v>
      </c>
      <c r="AC108" t="str">
        <f t="shared" si="37"/>
        <v>0.113633-0.009429i</v>
      </c>
      <c r="AD108" t="str">
        <f t="shared" si="38"/>
        <v>0.05719-0.524588i</v>
      </c>
      <c r="AE108" t="str">
        <f t="shared" si="39"/>
        <v>0.091737+0.008425i</v>
      </c>
      <c r="AF108" t="str">
        <f t="shared" si="40"/>
        <v>0.059308-0.52247i</v>
      </c>
      <c r="AH108" t="str">
        <f t="shared" si="41"/>
        <v>-0.0275337655876934-0.039729727659153i</v>
      </c>
      <c r="AI108" t="str">
        <f t="shared" si="42"/>
        <v>-0.452848274016873+0.532355099801629i</v>
      </c>
      <c r="AJ108" t="str">
        <f t="shared" si="43"/>
        <v>0.00595916187076072-0.0476041510419326i</v>
      </c>
      <c r="AK108" t="str">
        <f t="shared" si="44"/>
        <v>-0.453594061305631+0.52845869124729i</v>
      </c>
      <c r="AM108" t="str">
        <f t="shared" si="45"/>
        <v>0.993723041847625+0.00278338168424712i</v>
      </c>
      <c r="AN108" t="str">
        <f t="shared" si="46"/>
        <v>-0.0457019096893046+0.0065592669670419i</v>
      </c>
      <c r="AO108" t="str">
        <f t="shared" si="47"/>
        <v>-0.454105593263487+0.533332365389166i</v>
      </c>
      <c r="AP108" t="str">
        <f t="shared" si="48"/>
        <v>-0.0120198801010025-0.00145923818124243i</v>
      </c>
      <c r="AQ108" t="str">
        <f t="shared" si="49"/>
        <v>-0.457329998060596+0.530259182610886i</v>
      </c>
      <c r="AR108">
        <f t="shared" si="50"/>
        <v>-26.712762511202474</v>
      </c>
      <c r="AS108">
        <f t="shared" si="60"/>
        <v>-3.0922350399935832</v>
      </c>
      <c r="AT108">
        <f t="shared" si="62"/>
        <v>-38.338456079300734</v>
      </c>
      <c r="AU108">
        <f t="shared" si="62"/>
        <v>-3.095154954461492</v>
      </c>
      <c r="AW108" t="str">
        <f t="shared" si="52"/>
        <v>-0.027579229820348-0.0397716911278539i</v>
      </c>
      <c r="AX108" t="str">
        <f t="shared" si="53"/>
        <v>-0.453265712540384+0.53314630108223i</v>
      </c>
      <c r="AY108" t="str">
        <f t="shared" si="54"/>
        <v>0.00599538768041749-0.0476531519935438i</v>
      </c>
      <c r="AZ108" t="str">
        <f t="shared" si="55"/>
        <v>-0.454013516899416+0.529245232598849i</v>
      </c>
      <c r="BA108">
        <f t="shared" si="56"/>
        <v>-26.303386935402159</v>
      </c>
      <c r="BB108">
        <f t="shared" si="57"/>
        <v>-3.100745213957119</v>
      </c>
      <c r="BC108">
        <f t="shared" si="58"/>
        <v>-26.3699616311429</v>
      </c>
      <c r="BD108">
        <f t="shared" si="59"/>
        <v>-3.1315933002169842</v>
      </c>
    </row>
    <row r="109" spans="1:56" x14ac:dyDescent="0.25">
      <c r="A109" s="3">
        <v>1080</v>
      </c>
      <c r="B109">
        <v>0.73661100000000002</v>
      </c>
      <c r="C109">
        <v>-0.50674799999999998</v>
      </c>
      <c r="D109">
        <v>-0.56071400000000005</v>
      </c>
      <c r="E109">
        <v>0.49536999999999998</v>
      </c>
      <c r="F109">
        <v>7.9604999999999995E-2</v>
      </c>
      <c r="G109">
        <v>-2.8277E-2</v>
      </c>
      <c r="H109">
        <v>2.7880000000000001E-3</v>
      </c>
      <c r="I109">
        <v>-2.2800000000000001E-4</v>
      </c>
      <c r="J109">
        <v>-0.55729600000000001</v>
      </c>
      <c r="K109">
        <v>0.51835799999999999</v>
      </c>
      <c r="M109">
        <v>0.12750700000000001</v>
      </c>
      <c r="N109">
        <v>-2.4059000000000001E-2</v>
      </c>
      <c r="O109">
        <v>-4.206E-2</v>
      </c>
      <c r="P109">
        <v>-0.52865300000000004</v>
      </c>
      <c r="R109">
        <v>0.109983</v>
      </c>
      <c r="S109">
        <v>8.2399999999999997E-4</v>
      </c>
      <c r="T109">
        <v>-3.9785000000000001E-2</v>
      </c>
      <c r="U109">
        <v>-0.52753799999999995</v>
      </c>
      <c r="W109" t="str">
        <f t="shared" si="32"/>
        <v>0.079605-0.028277i</v>
      </c>
      <c r="X109" t="str">
        <f t="shared" si="33"/>
        <v>0.00879071379415648-0.0280320409103559i</v>
      </c>
      <c r="Y109" t="str">
        <f t="shared" si="34"/>
        <v>-0.649369033060624+0.501094320690153i</v>
      </c>
      <c r="Z109" t="str">
        <f t="shared" si="35"/>
        <v>0.0948037644328208+0.0303179122648355i</v>
      </c>
      <c r="AA109" t="str">
        <f t="shared" si="36"/>
        <v>-0.557597330677985+0.516152956014868i</v>
      </c>
      <c r="AC109" t="str">
        <f t="shared" si="37"/>
        <v>0.127507-0.024059i</v>
      </c>
      <c r="AD109" t="str">
        <f t="shared" si="38"/>
        <v>-0.04206-0.528653i</v>
      </c>
      <c r="AE109" t="str">
        <f t="shared" si="39"/>
        <v>0.109983+0.000824i</v>
      </c>
      <c r="AF109" t="str">
        <f t="shared" si="40"/>
        <v>-0.039785-0.527538i</v>
      </c>
      <c r="AH109" t="str">
        <f t="shared" si="41"/>
        <v>-0.0430937998054857-0.0397494444997311i</v>
      </c>
      <c r="AI109" t="str">
        <f t="shared" si="42"/>
        <v>-0.432012618506035+0.548188438331875i</v>
      </c>
      <c r="AJ109" t="str">
        <f t="shared" si="43"/>
        <v>-0.00764621399214252-0.0507145748096825i</v>
      </c>
      <c r="AK109" t="str">
        <f t="shared" si="44"/>
        <v>-0.433213015147903+0.545077612329567i</v>
      </c>
      <c r="AM109" t="str">
        <f t="shared" si="45"/>
        <v>0.995202531992653+0.00508413777107506i</v>
      </c>
      <c r="AN109" t="str">
        <f t="shared" si="46"/>
        <v>-0.0469735667365202+0.00882456679653403i</v>
      </c>
      <c r="AO109" t="str">
        <f t="shared" si="47"/>
        <v>-0.432936482806583+0.549687756475216i</v>
      </c>
      <c r="AP109" t="str">
        <f t="shared" si="48"/>
        <v>-0.0114123175753559-0.00237509180730941i</v>
      </c>
      <c r="AQ109" t="str">
        <f t="shared" si="49"/>
        <v>-0.436354929313019+0.548111340931485i</v>
      </c>
      <c r="AR109">
        <f t="shared" si="50"/>
        <v>-26.412299490541457</v>
      </c>
      <c r="AS109">
        <f t="shared" si="60"/>
        <v>-3.101669044847803</v>
      </c>
      <c r="AT109">
        <f t="shared" si="62"/>
        <v>-38.668378984246679</v>
      </c>
      <c r="AU109">
        <f t="shared" si="62"/>
        <v>-3.0906742618889487</v>
      </c>
      <c r="AW109" t="str">
        <f t="shared" si="52"/>
        <v>-0.0431924369819069-0.0397717428122852i</v>
      </c>
      <c r="AX109" t="str">
        <f t="shared" si="53"/>
        <v>-0.432186221412575+0.54937977505872i</v>
      </c>
      <c r="AY109" t="str">
        <f t="shared" si="54"/>
        <v>-0.00764584025211404-0.0507919662096118i</v>
      </c>
      <c r="AZ109" t="str">
        <f t="shared" si="55"/>
        <v>-0.433391091026108+0.546265333413918i</v>
      </c>
      <c r="BA109">
        <f t="shared" si="56"/>
        <v>-24.625110767397462</v>
      </c>
      <c r="BB109">
        <f t="shared" si="57"/>
        <v>-3.1104381105557559</v>
      </c>
      <c r="BC109">
        <f t="shared" si="58"/>
        <v>-25.78678669567087</v>
      </c>
      <c r="BD109">
        <f t="shared" si="59"/>
        <v>-3.1315498689607817</v>
      </c>
    </row>
    <row r="110" spans="1:56" x14ac:dyDescent="0.25">
      <c r="A110" s="3">
        <v>1090</v>
      </c>
      <c r="B110">
        <v>0.62186600000000003</v>
      </c>
      <c r="C110">
        <v>-0.634185</v>
      </c>
      <c r="D110">
        <v>-0.43564900000000001</v>
      </c>
      <c r="E110">
        <v>0.61496200000000001</v>
      </c>
      <c r="F110">
        <v>8.0744999999999997E-2</v>
      </c>
      <c r="G110">
        <v>-2.7199999999999998E-2</v>
      </c>
      <c r="H110">
        <v>2.3134999999999999E-2</v>
      </c>
      <c r="I110">
        <v>2.8878000000000001E-2</v>
      </c>
      <c r="J110">
        <v>-0.47561399999999998</v>
      </c>
      <c r="K110">
        <v>0.59915200000000002</v>
      </c>
      <c r="M110">
        <v>0.13416400000000001</v>
      </c>
      <c r="N110">
        <v>-4.4618999999999999E-2</v>
      </c>
      <c r="O110">
        <v>-0.14169999999999999</v>
      </c>
      <c r="P110">
        <v>-0.51469299999999996</v>
      </c>
      <c r="R110">
        <v>0.12296799999999999</v>
      </c>
      <c r="S110">
        <v>-1.4330000000000001E-2</v>
      </c>
      <c r="T110">
        <v>-0.137849</v>
      </c>
      <c r="U110">
        <v>-0.51417299999999999</v>
      </c>
      <c r="W110" t="str">
        <f t="shared" si="32"/>
        <v>0.080745-0.0272i</v>
      </c>
      <c r="X110" t="str">
        <f t="shared" si="33"/>
        <v>0.00664203883022948-0.0254181899276467i</v>
      </c>
      <c r="Y110" t="str">
        <f t="shared" si="34"/>
        <v>-0.52928668668062+0.624770934291205i</v>
      </c>
      <c r="Z110" t="str">
        <f t="shared" si="35"/>
        <v>0.097622599164472+0.0096415249489785i</v>
      </c>
      <c r="AA110" t="str">
        <f t="shared" si="36"/>
        <v>-0.476637407195221+0.597466942064344i</v>
      </c>
      <c r="AC110" t="str">
        <f t="shared" si="37"/>
        <v>0.134164-0.044619i</v>
      </c>
      <c r="AD110" t="str">
        <f t="shared" si="38"/>
        <v>-0.1417-0.514693i</v>
      </c>
      <c r="AE110" t="str">
        <f t="shared" si="39"/>
        <v>0.122968-0.01433i</v>
      </c>
      <c r="AF110" t="str">
        <f t="shared" si="40"/>
        <v>-0.137849-0.514173i</v>
      </c>
      <c r="AH110" t="str">
        <f t="shared" si="41"/>
        <v>-0.0584009491447272-0.0360262520114179i</v>
      </c>
      <c r="AI110" t="str">
        <f t="shared" si="42"/>
        <v>-0.410806379652096+0.564894329534776i</v>
      </c>
      <c r="AJ110" t="str">
        <f t="shared" si="43"/>
        <v>-0.0213387473657976-0.0495040396588398i</v>
      </c>
      <c r="AK110" t="str">
        <f t="shared" si="44"/>
        <v>-0.413416750168447+0.560531243342492i</v>
      </c>
      <c r="AM110" t="str">
        <f t="shared" si="45"/>
        <v>0.99781024770271+0.00611012095714461i</v>
      </c>
      <c r="AN110" t="str">
        <f t="shared" si="46"/>
        <v>-0.048490458392932+0.0110255833407057i</v>
      </c>
      <c r="AO110" t="str">
        <f t="shared" si="47"/>
        <v>-0.411296375354889+0.566606821948719i</v>
      </c>
      <c r="AP110" t="str">
        <f t="shared" si="48"/>
        <v>-0.0114310238663116-0.00270871664923189i</v>
      </c>
      <c r="AQ110" t="str">
        <f t="shared" si="49"/>
        <v>-0.415537676296139+0.564374848256435i</v>
      </c>
      <c r="AR110">
        <f t="shared" si="50"/>
        <v>-26.067955453203329</v>
      </c>
      <c r="AS110">
        <f t="shared" si="60"/>
        <v>-3.0961960634629113</v>
      </c>
      <c r="AT110">
        <f t="shared" si="62"/>
        <v>-38.60103754528437</v>
      </c>
      <c r="AU110">
        <f t="shared" si="62"/>
        <v>-3.0875001505497246</v>
      </c>
      <c r="AW110" t="str">
        <f t="shared" si="52"/>
        <v>-0.0585220659864952-0.036000313608984i</v>
      </c>
      <c r="AX110" t="str">
        <f t="shared" si="53"/>
        <v>-0.410636756676808+0.566143675638522i</v>
      </c>
      <c r="AY110" t="str">
        <f t="shared" si="54"/>
        <v>-0.0213792662520438-0.0495688715755253i</v>
      </c>
      <c r="AZ110" t="str">
        <f t="shared" si="55"/>
        <v>-0.413255977430671+0.561778159802642i</v>
      </c>
      <c r="BA110">
        <f t="shared" si="56"/>
        <v>-23.259793581910728</v>
      </c>
      <c r="BB110">
        <f t="shared" si="57"/>
        <v>-3.1056574876655358</v>
      </c>
      <c r="BC110">
        <f t="shared" si="58"/>
        <v>-25.354886855169653</v>
      </c>
      <c r="BD110">
        <f t="shared" si="59"/>
        <v>-3.130285742882339</v>
      </c>
    </row>
    <row r="111" spans="1:56" x14ac:dyDescent="0.25">
      <c r="A111" s="3">
        <v>1100</v>
      </c>
      <c r="B111">
        <v>0.486676</v>
      </c>
      <c r="C111">
        <v>-0.73471500000000001</v>
      </c>
      <c r="D111">
        <v>-0.28908899999999998</v>
      </c>
      <c r="E111">
        <v>0.703515</v>
      </c>
      <c r="F111">
        <v>8.1870999999999999E-2</v>
      </c>
      <c r="G111">
        <v>-2.7241999999999999E-2</v>
      </c>
      <c r="H111">
        <v>5.3970999999999998E-2</v>
      </c>
      <c r="I111">
        <v>4.7943E-2</v>
      </c>
      <c r="J111">
        <v>-0.38226199999999999</v>
      </c>
      <c r="K111">
        <v>0.66809799999999997</v>
      </c>
      <c r="M111">
        <v>0.13106300000000001</v>
      </c>
      <c r="N111">
        <v>-6.8139000000000005E-2</v>
      </c>
      <c r="O111">
        <v>-0.23546900000000001</v>
      </c>
      <c r="P111">
        <v>-0.48195900000000003</v>
      </c>
      <c r="R111">
        <v>0.12794</v>
      </c>
      <c r="S111">
        <v>-3.4042999999999997E-2</v>
      </c>
      <c r="T111">
        <v>-0.232076</v>
      </c>
      <c r="U111">
        <v>-0.48284100000000002</v>
      </c>
      <c r="W111" t="str">
        <f t="shared" si="32"/>
        <v>0.081871-0.027242i</v>
      </c>
      <c r="X111" t="str">
        <f t="shared" si="33"/>
        <v>0.00270828566501848-0.0249932161260181i</v>
      </c>
      <c r="Y111" t="str">
        <f t="shared" si="34"/>
        <v>-0.388219301986305+0.71950641783818i</v>
      </c>
      <c r="Z111" t="str">
        <f t="shared" si="35"/>
        <v>0.0971785857055597-0.0133970536126204i</v>
      </c>
      <c r="AA111" t="str">
        <f t="shared" si="36"/>
        <v>-0.383936308999567+0.667203558304181i</v>
      </c>
      <c r="AC111" t="str">
        <f t="shared" si="37"/>
        <v>0.131063-0.068139i</v>
      </c>
      <c r="AD111" t="str">
        <f t="shared" si="38"/>
        <v>-0.235469-0.481959i</v>
      </c>
      <c r="AE111" t="str">
        <f t="shared" si="39"/>
        <v>0.12794-0.034043i</v>
      </c>
      <c r="AF111" t="str">
        <f t="shared" si="40"/>
        <v>-0.232076-0.482841i</v>
      </c>
      <c r="AH111" t="str">
        <f t="shared" si="41"/>
        <v>-0.0725952549649298-0.0291993514847593i</v>
      </c>
      <c r="AI111" t="str">
        <f t="shared" si="42"/>
        <v>-0.390098329284808+0.577397868907757i</v>
      </c>
      <c r="AJ111" t="str">
        <f t="shared" si="43"/>
        <v>-0.0340785632555141-0.0456410716375762i</v>
      </c>
      <c r="AK111" t="str">
        <f t="shared" si="44"/>
        <v>-0.393289811889085+0.574148974441147i</v>
      </c>
      <c r="AM111" t="str">
        <f t="shared" si="45"/>
        <v>1.00066481404086+0.00617560497417724i</v>
      </c>
      <c r="AN111" t="str">
        <f t="shared" si="46"/>
        <v>-0.0490250705343506+0.012525635437028i</v>
      </c>
      <c r="AO111" t="str">
        <f t="shared" si="47"/>
        <v>-0.390029681548158+0.57913864970935i</v>
      </c>
      <c r="AP111" t="str">
        <f t="shared" si="48"/>
        <v>-0.01063683305586-0.00414207437859656i</v>
      </c>
      <c r="AQ111" t="str">
        <f t="shared" si="49"/>
        <v>-0.394086232531873+0.578525284556303i</v>
      </c>
      <c r="AR111">
        <f t="shared" si="50"/>
        <v>-25.917008179228866</v>
      </c>
      <c r="AS111">
        <f t="shared" si="60"/>
        <v>-3.1200335125882948</v>
      </c>
      <c r="AT111">
        <f t="shared" si="62"/>
        <v>-38.850589252811794</v>
      </c>
      <c r="AU111">
        <f t="shared" si="62"/>
        <v>-3.0980794072198838</v>
      </c>
      <c r="AW111" t="str">
        <f t="shared" si="52"/>
        <v>-0.0727131136946706-0.0291001299822739i</v>
      </c>
      <c r="AX111" t="str">
        <f t="shared" si="53"/>
        <v>-0.389455051781905+0.578609714445957i</v>
      </c>
      <c r="AY111" t="str">
        <f t="shared" si="54"/>
        <v>-0.0341539306991321-0.0456725180935045i</v>
      </c>
      <c r="AZ111" t="str">
        <f t="shared" si="55"/>
        <v>-0.392655132340108+0.575363365707756i</v>
      </c>
      <c r="BA111">
        <f t="shared" si="56"/>
        <v>-22.122552039918851</v>
      </c>
      <c r="BB111">
        <f t="shared" si="57"/>
        <v>-3.1294890155459552</v>
      </c>
      <c r="BC111">
        <f t="shared" si="58"/>
        <v>-24.877867151030664</v>
      </c>
      <c r="BD111">
        <f t="shared" si="59"/>
        <v>-3.1406036173897469</v>
      </c>
    </row>
    <row r="112" spans="1:56" x14ac:dyDescent="0.25">
      <c r="A112" s="3">
        <v>1110</v>
      </c>
      <c r="B112">
        <v>0.32913999999999999</v>
      </c>
      <c r="C112">
        <v>-0.80235999999999996</v>
      </c>
      <c r="D112">
        <v>-0.121312</v>
      </c>
      <c r="E112">
        <v>0.76497499999999996</v>
      </c>
      <c r="F112">
        <v>8.3835999999999994E-2</v>
      </c>
      <c r="G112">
        <v>-2.6988999999999999E-2</v>
      </c>
      <c r="H112">
        <v>9.0010000000000007E-2</v>
      </c>
      <c r="I112">
        <v>5.2764999999999999E-2</v>
      </c>
      <c r="J112">
        <v>-0.27151700000000001</v>
      </c>
      <c r="K112">
        <v>0.72398300000000004</v>
      </c>
      <c r="M112">
        <v>0.116537</v>
      </c>
      <c r="N112">
        <v>-8.9677999999999994E-2</v>
      </c>
      <c r="O112">
        <v>-0.32991399999999999</v>
      </c>
      <c r="P112">
        <v>-0.42947200000000002</v>
      </c>
      <c r="R112">
        <v>0.123279</v>
      </c>
      <c r="S112">
        <v>-5.4371000000000003E-2</v>
      </c>
      <c r="T112">
        <v>-0.32464799999999999</v>
      </c>
      <c r="U112">
        <v>-0.431396</v>
      </c>
      <c r="W112" t="str">
        <f t="shared" si="32"/>
        <v>0.083836-0.026989i</v>
      </c>
      <c r="X112" t="str">
        <f t="shared" si="33"/>
        <v>0.00297747693450442-0.0264762864608405i</v>
      </c>
      <c r="Y112" t="str">
        <f t="shared" si="34"/>
        <v>-0.225505442292514+0.784174388242174i</v>
      </c>
      <c r="Z112" t="str">
        <f t="shared" si="35"/>
        <v>0.0919896973388507-0.034073696808867i</v>
      </c>
      <c r="AA112" t="str">
        <f t="shared" si="36"/>
        <v>-0.273524324255377+0.723749002276295i</v>
      </c>
      <c r="AC112" t="str">
        <f t="shared" si="37"/>
        <v>0.116537-0.089678i</v>
      </c>
      <c r="AD112" t="str">
        <f t="shared" si="38"/>
        <v>-0.329914-0.429472i</v>
      </c>
      <c r="AE112" t="str">
        <f t="shared" si="39"/>
        <v>0.123279-0.054371i</v>
      </c>
      <c r="AF112" t="str">
        <f t="shared" si="40"/>
        <v>-0.324648-0.431396i</v>
      </c>
      <c r="AH112" t="str">
        <f t="shared" si="41"/>
        <v>-0.0849126993153659-0.0172827937099773i</v>
      </c>
      <c r="AI112" t="str">
        <f t="shared" si="42"/>
        <v>-0.368493226814184+0.595103909646025i</v>
      </c>
      <c r="AJ112" t="str">
        <f t="shared" si="43"/>
        <v>-0.0456108249342099-0.0371824318507071i</v>
      </c>
      <c r="AK112" t="str">
        <f t="shared" si="44"/>
        <v>-0.373225500191448+0.589616360634143i</v>
      </c>
      <c r="AM112" t="str">
        <f t="shared" si="45"/>
        <v>1.00247981549695+0.00516083041323437i</v>
      </c>
      <c r="AN112" t="str">
        <f t="shared" si="46"/>
        <v>-0.0499946156397437+0.0160102607921003i</v>
      </c>
      <c r="AO112" t="str">
        <f t="shared" si="47"/>
        <v>-0.367863445488543+0.597014184390871i</v>
      </c>
      <c r="AP112" t="str">
        <f t="shared" si="48"/>
        <v>-0.010893189054064-0.00404144864036268i</v>
      </c>
      <c r="AQ112" t="str">
        <f t="shared" si="49"/>
        <v>-0.372631163248931+0.594266285200916i</v>
      </c>
      <c r="AR112">
        <f t="shared" si="50"/>
        <v>-25.597538732596107</v>
      </c>
      <c r="AS112">
        <f t="shared" si="60"/>
        <v>-3.0825611636097126</v>
      </c>
      <c r="AT112">
        <f t="shared" si="62"/>
        <v>-38.696827193084715</v>
      </c>
      <c r="AU112">
        <f t="shared" si="62"/>
        <v>-3.0802924654142263</v>
      </c>
      <c r="AW112" t="str">
        <f t="shared" si="52"/>
        <v>-0.0850106735581243-0.0171082034229235i</v>
      </c>
      <c r="AX112" t="str">
        <f t="shared" si="53"/>
        <v>-0.367444286105017+0.596334721622433i</v>
      </c>
      <c r="AY112" t="str">
        <f t="shared" si="54"/>
        <v>-0.0457027997871343-0.0371739450638143i</v>
      </c>
      <c r="AZ112" t="str">
        <f t="shared" si="55"/>
        <v>-0.372191972503328+0.590853708153243i</v>
      </c>
      <c r="BA112">
        <f t="shared" si="56"/>
        <v>-21.238107335082962</v>
      </c>
      <c r="BB112">
        <f t="shared" si="57"/>
        <v>-3.0924554274153233</v>
      </c>
      <c r="BC112">
        <f t="shared" si="58"/>
        <v>-24.595894185901766</v>
      </c>
      <c r="BD112">
        <f t="shared" si="59"/>
        <v>-3.119051582069448</v>
      </c>
    </row>
    <row r="113" spans="1:56" x14ac:dyDescent="0.25">
      <c r="A113" s="3">
        <v>1120</v>
      </c>
      <c r="B113">
        <v>0.16561200000000001</v>
      </c>
      <c r="C113">
        <v>-0.83982500000000004</v>
      </c>
      <c r="D113">
        <v>4.5474000000000001E-2</v>
      </c>
      <c r="E113">
        <v>0.78984299999999996</v>
      </c>
      <c r="F113">
        <v>8.5524000000000003E-2</v>
      </c>
      <c r="G113">
        <v>-2.7307999999999999E-2</v>
      </c>
      <c r="H113">
        <v>0.125529</v>
      </c>
      <c r="I113">
        <v>4.3157000000000001E-2</v>
      </c>
      <c r="J113">
        <v>-0.16290099999999999</v>
      </c>
      <c r="K113">
        <v>0.76030699999999996</v>
      </c>
      <c r="M113">
        <v>9.4030000000000002E-2</v>
      </c>
      <c r="N113">
        <v>-0.103767</v>
      </c>
      <c r="O113">
        <v>-0.40457700000000002</v>
      </c>
      <c r="P113">
        <v>-0.36451699999999998</v>
      </c>
      <c r="R113">
        <v>0.11044900000000001</v>
      </c>
      <c r="S113">
        <v>-6.9431999999999994E-2</v>
      </c>
      <c r="T113">
        <v>-0.403086</v>
      </c>
      <c r="U113">
        <v>-0.36571500000000001</v>
      </c>
      <c r="W113" t="str">
        <f t="shared" si="32"/>
        <v>0.085524-0.027308i</v>
      </c>
      <c r="X113" t="str">
        <f t="shared" si="33"/>
        <v>0.00102679348893682-0.0246438887651803i</v>
      </c>
      <c r="Y113" t="str">
        <f t="shared" si="34"/>
        <v>-0.0601466552691239+0.815324966928676i</v>
      </c>
      <c r="Z113" t="str">
        <f t="shared" si="35"/>
        <v>0.0825778955316243-0.0550397388607626i</v>
      </c>
      <c r="AA113" t="str">
        <f t="shared" si="36"/>
        <v>-0.16469836920528+0.760933092089523i</v>
      </c>
      <c r="AC113" t="str">
        <f t="shared" si="37"/>
        <v>0.09403-0.103767i</v>
      </c>
      <c r="AD113" t="str">
        <f t="shared" si="38"/>
        <v>-0.404577-0.364517i</v>
      </c>
      <c r="AE113" t="str">
        <f t="shared" si="39"/>
        <v>0.110449-0.069432i</v>
      </c>
      <c r="AF113" t="str">
        <f t="shared" si="40"/>
        <v>-0.403086-0.365715i</v>
      </c>
      <c r="AH113" t="str">
        <f t="shared" si="41"/>
        <v>-0.0940352070831215-0.00349565747648709i</v>
      </c>
      <c r="AI113" t="str">
        <f t="shared" si="42"/>
        <v>-0.347672540329552+0.606936543056008i</v>
      </c>
      <c r="AJ113" t="str">
        <f t="shared" si="43"/>
        <v>-0.0536286404381468-0.0266144390656361i</v>
      </c>
      <c r="AK113" t="str">
        <f t="shared" si="44"/>
        <v>-0.34958159450099+0.605390307383685i</v>
      </c>
      <c r="AM113" t="str">
        <f t="shared" si="45"/>
        <v>1.00387731388282+0.00297274545028062i</v>
      </c>
      <c r="AN113" t="str">
        <f t="shared" si="46"/>
        <v>-0.05014837641893+0.0178328011344518i</v>
      </c>
      <c r="AO113" t="str">
        <f t="shared" si="47"/>
        <v>-0.34664911467197+0.608564994896867i</v>
      </c>
      <c r="AP113" t="str">
        <f t="shared" si="48"/>
        <v>-0.0099664223561075-0.0053156772591791i</v>
      </c>
      <c r="AQ113" t="str">
        <f t="shared" si="49"/>
        <v>-0.347581707170103+0.609666123824341i</v>
      </c>
      <c r="AR113">
        <f t="shared" si="50"/>
        <v>-25.477735917818816</v>
      </c>
      <c r="AS113">
        <f t="shared" si="60"/>
        <v>-3.0934597043979997</v>
      </c>
      <c r="AT113">
        <f t="shared" si="62"/>
        <v>-38.941969804627441</v>
      </c>
      <c r="AU113">
        <f t="shared" si="62"/>
        <v>-3.0758862800159292</v>
      </c>
      <c r="AW113" t="str">
        <f t="shared" si="52"/>
        <v>-0.0940599780503956-0.00327862014399805i</v>
      </c>
      <c r="AX113" t="str">
        <f t="shared" si="53"/>
        <v>-0.346329371949531+0.607848936105908i</v>
      </c>
      <c r="AY113" t="str">
        <f t="shared" si="54"/>
        <v>-0.053701200548158-0.0265638196163536i</v>
      </c>
      <c r="AZ113" t="str">
        <f t="shared" si="55"/>
        <v>-0.348242343719977+0.60630684493295i</v>
      </c>
      <c r="BA113">
        <f t="shared" si="56"/>
        <v>-20.526629110084823</v>
      </c>
      <c r="BB113">
        <f t="shared" si="57"/>
        <v>-3.1031441575021295</v>
      </c>
      <c r="BC113">
        <f t="shared" si="58"/>
        <v>-24.449714321259755</v>
      </c>
      <c r="BD113">
        <f t="shared" si="59"/>
        <v>-3.1079708952683234</v>
      </c>
    </row>
    <row r="114" spans="1:56" x14ac:dyDescent="0.25">
      <c r="A114" s="3">
        <v>1130</v>
      </c>
      <c r="B114">
        <v>3.2030000000000001E-3</v>
      </c>
      <c r="C114">
        <v>-0.83766200000000002</v>
      </c>
      <c r="D114">
        <v>0.21782599999999999</v>
      </c>
      <c r="E114">
        <v>0.77436799999999995</v>
      </c>
      <c r="F114">
        <v>8.8014999999999996E-2</v>
      </c>
      <c r="G114">
        <v>-2.7182999999999999E-2</v>
      </c>
      <c r="H114">
        <v>0.15465300000000001</v>
      </c>
      <c r="I114">
        <v>2.0627E-2</v>
      </c>
      <c r="J114">
        <v>-4.6486E-2</v>
      </c>
      <c r="K114">
        <v>0.78432599999999997</v>
      </c>
      <c r="M114">
        <v>6.6385E-2</v>
      </c>
      <c r="N114">
        <v>-0.10721700000000001</v>
      </c>
      <c r="O114">
        <v>-0.469997</v>
      </c>
      <c r="P114">
        <v>-0.28050599999999998</v>
      </c>
      <c r="R114">
        <v>9.2194999999999999E-2</v>
      </c>
      <c r="S114">
        <v>-7.6612E-2</v>
      </c>
      <c r="T114">
        <v>-0.469167</v>
      </c>
      <c r="U114">
        <v>-0.28437899999999999</v>
      </c>
      <c r="W114" t="str">
        <f t="shared" si="32"/>
        <v>0.088015-0.027183i</v>
      </c>
      <c r="X114" t="str">
        <f t="shared" si="33"/>
        <v>-0.00179013753717322-0.0281528288484958i</v>
      </c>
      <c r="Y114" t="str">
        <f t="shared" si="34"/>
        <v>0.107477451427497+0.806640433398709i</v>
      </c>
      <c r="Z114" t="str">
        <f t="shared" si="35"/>
        <v>0.0693368987603894-0.0734464380816115i</v>
      </c>
      <c r="AA114" t="str">
        <f t="shared" si="36"/>
        <v>-0.0480157954108231+0.785960492933733i</v>
      </c>
      <c r="AC114" t="str">
        <f t="shared" si="37"/>
        <v>0.066385-0.107217i</v>
      </c>
      <c r="AD114" t="str">
        <f t="shared" si="38"/>
        <v>-0.469997-0.280506i</v>
      </c>
      <c r="AE114" t="str">
        <f t="shared" si="39"/>
        <v>0.092195-0.076612i</v>
      </c>
      <c r="AF114" t="str">
        <f t="shared" si="40"/>
        <v>-0.469167-0.284379i</v>
      </c>
      <c r="AH114" t="str">
        <f t="shared" si="41"/>
        <v>-0.10099872911418+0.0133577658040183i</v>
      </c>
      <c r="AI114" t="str">
        <f t="shared" si="42"/>
        <v>-0.31917221722729+0.617489444121619i</v>
      </c>
      <c r="AJ114" t="str">
        <f t="shared" si="43"/>
        <v>-0.0595303114430802-0.0131138555899278i</v>
      </c>
      <c r="AK114" t="str">
        <f t="shared" si="44"/>
        <v>-0.324145897987512+0.616737262851067i</v>
      </c>
      <c r="AM114" t="str">
        <f t="shared" si="45"/>
        <v>1.00417004880803+0.00146112132786129i</v>
      </c>
      <c r="AN114" t="str">
        <f t="shared" si="46"/>
        <v>-0.0523564818496451+0.0203293685019773i</v>
      </c>
      <c r="AO114" t="str">
        <f t="shared" si="47"/>
        <v>-0.317396370297233+0.618916531880379i</v>
      </c>
      <c r="AP114" t="str">
        <f t="shared" si="48"/>
        <v>-0.0110987164187266-0.00609235561382462i</v>
      </c>
      <c r="AQ114" t="str">
        <f t="shared" si="49"/>
        <v>-0.320627468236911+0.620466511209625i</v>
      </c>
      <c r="AR114">
        <f t="shared" si="50"/>
        <v>-25.010716138719662</v>
      </c>
      <c r="AS114">
        <f t="shared" si="60"/>
        <v>-3.1533581524397136</v>
      </c>
      <c r="AT114">
        <f t="shared" ref="AT114:AU129" si="63">20*LOG(IMABS(AP114))</f>
        <v>-37.950710750996222</v>
      </c>
      <c r="AU114">
        <f t="shared" si="63"/>
        <v>-3.1177541862805001</v>
      </c>
      <c r="AW114" t="str">
        <f t="shared" si="52"/>
        <v>-0.100904096820012+0.0136346710536619i</v>
      </c>
      <c r="AX114" t="str">
        <f t="shared" si="53"/>
        <v>-0.317252996025599+0.618039773096988i</v>
      </c>
      <c r="AY114" t="str">
        <f t="shared" si="54"/>
        <v>-0.0595680752429249-0.0130160426101252i</v>
      </c>
      <c r="AZ114" t="str">
        <f t="shared" si="55"/>
        <v>-0.322225987597871+0.617302023938363i</v>
      </c>
      <c r="BA114">
        <f t="shared" si="56"/>
        <v>-19.843242380670244</v>
      </c>
      <c r="BB114">
        <f t="shared" si="57"/>
        <v>-3.1639232288308765</v>
      </c>
      <c r="BC114">
        <f t="shared" si="58"/>
        <v>-24.297171363788301</v>
      </c>
      <c r="BD114">
        <f t="shared" si="59"/>
        <v>-3.1435554007011151</v>
      </c>
    </row>
    <row r="115" spans="1:56" x14ac:dyDescent="0.25">
      <c r="A115" s="3">
        <v>1140</v>
      </c>
      <c r="B115">
        <v>-0.154115</v>
      </c>
      <c r="C115">
        <v>-0.797933</v>
      </c>
      <c r="D115">
        <v>0.38028899999999999</v>
      </c>
      <c r="E115">
        <v>0.71690299999999996</v>
      </c>
      <c r="F115">
        <v>9.0654999999999999E-2</v>
      </c>
      <c r="G115">
        <v>-2.8223999999999999E-2</v>
      </c>
      <c r="H115">
        <v>0.172906</v>
      </c>
      <c r="I115">
        <v>-1.2748000000000001E-2</v>
      </c>
      <c r="J115">
        <v>6.7058999999999994E-2</v>
      </c>
      <c r="K115">
        <v>0.77397499999999997</v>
      </c>
      <c r="M115">
        <v>4.0576000000000001E-2</v>
      </c>
      <c r="N115">
        <v>-9.7427E-2</v>
      </c>
      <c r="O115">
        <v>-0.51695500000000005</v>
      </c>
      <c r="P115">
        <v>-0.18547</v>
      </c>
      <c r="R115">
        <v>7.3706999999999995E-2</v>
      </c>
      <c r="S115">
        <v>-7.3863999999999999E-2</v>
      </c>
      <c r="T115">
        <v>-0.517459</v>
      </c>
      <c r="U115">
        <v>-0.189441</v>
      </c>
      <c r="W115" t="str">
        <f t="shared" si="32"/>
        <v>0.090655-0.028224i</v>
      </c>
      <c r="X115" t="str">
        <f t="shared" si="33"/>
        <v>-0.00513975761940856-0.0314296115426636i</v>
      </c>
      <c r="Y115" t="str">
        <f t="shared" si="34"/>
        <v>0.26770359639839+0.758059856285226i</v>
      </c>
      <c r="Z115" t="str">
        <f t="shared" si="35"/>
        <v>0.0524887237596095-0.0902788885354849i</v>
      </c>
      <c r="AA115" t="str">
        <f t="shared" si="36"/>
        <v>0.0663496730475819+0.776459413730558i</v>
      </c>
      <c r="AC115" t="str">
        <f t="shared" si="37"/>
        <v>0.040576-0.097427i</v>
      </c>
      <c r="AD115" t="str">
        <f t="shared" si="38"/>
        <v>-0.516955-0.18547i</v>
      </c>
      <c r="AE115" t="str">
        <f t="shared" si="39"/>
        <v>0.073707-0.073864i</v>
      </c>
      <c r="AF115" t="str">
        <f t="shared" si="40"/>
        <v>-0.517459-0.189441i</v>
      </c>
      <c r="AH115" t="str">
        <f t="shared" si="41"/>
        <v>-0.101909810293651+0.0300733208427992i</v>
      </c>
      <c r="AI115" t="str">
        <f t="shared" si="42"/>
        <v>-0.293614718156664+0.640695122824511i</v>
      </c>
      <c r="AJ115" t="str">
        <f t="shared" si="43"/>
        <v>-0.0605503384388577+0.000974140274881251i</v>
      </c>
      <c r="AK115" t="str">
        <f t="shared" si="44"/>
        <v>-0.298746949656168+0.64090566585498i</v>
      </c>
      <c r="AM115" t="str">
        <f t="shared" si="45"/>
        <v>1.00366079246117-0.00015791341182488i</v>
      </c>
      <c r="AN115" t="str">
        <f t="shared" si="46"/>
        <v>-0.050602154639582+0.0205789455616412i</v>
      </c>
      <c r="AO115" t="str">
        <f t="shared" si="47"/>
        <v>-0.291338230326572+0.64156215142339i</v>
      </c>
      <c r="AP115" t="str">
        <f t="shared" si="48"/>
        <v>-0.00938897830364235-0.00840761311750168i</v>
      </c>
      <c r="AQ115" t="str">
        <f t="shared" si="49"/>
        <v>-0.294043462563941+0.643442863901273i</v>
      </c>
      <c r="AR115">
        <f t="shared" si="50"/>
        <v>-25.25190839962081</v>
      </c>
      <c r="AS115">
        <f t="shared" si="60"/>
        <v>-3.0409827798421745</v>
      </c>
      <c r="AT115">
        <f t="shared" si="63"/>
        <v>-37.990377376435262</v>
      </c>
      <c r="AU115">
        <f t="shared" si="63"/>
        <v>-3.0061303260350627</v>
      </c>
      <c r="AW115" t="str">
        <f t="shared" si="52"/>
        <v>-0.101667976687162+0.0303386800956094i</v>
      </c>
      <c r="AX115" t="str">
        <f t="shared" si="53"/>
        <v>-0.291233957062824+0.640641832196772i</v>
      </c>
      <c r="AY115" t="str">
        <f t="shared" si="54"/>
        <v>-0.0605275819031339+0.00108865353138973i</v>
      </c>
      <c r="AZ115" t="str">
        <f t="shared" si="55"/>
        <v>-0.296357973034052+0.640867663617523i</v>
      </c>
      <c r="BA115">
        <f t="shared" si="56"/>
        <v>-19.48584548668007</v>
      </c>
      <c r="BB115">
        <f t="shared" si="57"/>
        <v>-3.0518500863055964</v>
      </c>
      <c r="BC115">
        <f t="shared" si="58"/>
        <v>-24.359528808576457</v>
      </c>
      <c r="BD115">
        <f t="shared" si="59"/>
        <v>-3.023005042228287</v>
      </c>
    </row>
    <row r="116" spans="1:56" x14ac:dyDescent="0.25">
      <c r="A116" s="3">
        <v>1150</v>
      </c>
      <c r="B116">
        <v>-0.31665300000000002</v>
      </c>
      <c r="C116">
        <v>-0.74054900000000001</v>
      </c>
      <c r="D116">
        <v>0.53607099999999996</v>
      </c>
      <c r="E116">
        <v>0.64436400000000005</v>
      </c>
      <c r="F116">
        <v>9.3043000000000001E-2</v>
      </c>
      <c r="G116">
        <v>-2.9798999999999999E-2</v>
      </c>
      <c r="H116">
        <v>0.177509</v>
      </c>
      <c r="I116">
        <v>-4.9459999999999997E-2</v>
      </c>
      <c r="J116">
        <v>0.19514699999999999</v>
      </c>
      <c r="K116">
        <v>0.76917599999999997</v>
      </c>
      <c r="M116">
        <v>1.8339999999999999E-2</v>
      </c>
      <c r="N116">
        <v>-7.8922000000000006E-2</v>
      </c>
      <c r="O116">
        <v>-0.54803800000000003</v>
      </c>
      <c r="P116">
        <v>-8.5323999999999997E-2</v>
      </c>
      <c r="R116">
        <v>5.8157E-2</v>
      </c>
      <c r="S116">
        <v>-6.3499E-2</v>
      </c>
      <c r="T116">
        <v>-0.55063899999999999</v>
      </c>
      <c r="U116">
        <v>-8.7356000000000003E-2</v>
      </c>
      <c r="W116" t="str">
        <f t="shared" si="32"/>
        <v>0.093043-0.029799i</v>
      </c>
      <c r="X116" t="str">
        <f t="shared" si="33"/>
        <v>-0.00841050566417897-0.0292464869865336i</v>
      </c>
      <c r="Y116" t="str">
        <f t="shared" si="34"/>
        <v>0.427037190097088+0.692790064366751i</v>
      </c>
      <c r="Z116" t="str">
        <f t="shared" si="35"/>
        <v>0.0340193881451455-0.101352203306265i</v>
      </c>
      <c r="AA116" t="str">
        <f t="shared" si="36"/>
        <v>0.195671663165324+0.77170387836838i</v>
      </c>
      <c r="AC116" t="str">
        <f t="shared" si="37"/>
        <v>0.01834-0.078922i</v>
      </c>
      <c r="AD116" t="str">
        <f t="shared" si="38"/>
        <v>-0.548038-0.085324i</v>
      </c>
      <c r="AE116" t="str">
        <f t="shared" si="39"/>
        <v>0.058157-0.063499i</v>
      </c>
      <c r="AF116" t="str">
        <f t="shared" si="40"/>
        <v>-0.550639-0.087356i</v>
      </c>
      <c r="AH116" t="str">
        <f t="shared" si="41"/>
        <v>-0.0995485588788751+0.0464672702365846i</v>
      </c>
      <c r="AI116" t="str">
        <f t="shared" si="42"/>
        <v>-0.27307742236781+0.640925231110847i</v>
      </c>
      <c r="AJ116" t="str">
        <f t="shared" si="43"/>
        <v>-0.0577435557637944+0.014762559000847i</v>
      </c>
      <c r="AK116" t="str">
        <f t="shared" si="44"/>
        <v>-0.276354477424028+0.643464771524988i</v>
      </c>
      <c r="AM116" t="str">
        <f t="shared" si="45"/>
        <v>1.00247361297967-0.00144863001351196i</v>
      </c>
      <c r="AN116" t="str">
        <f t="shared" si="46"/>
        <v>-0.0523942042932065+0.0240717557299499i</v>
      </c>
      <c r="AO116" t="str">
        <f t="shared" si="47"/>
        <v>-0.270645062512581+0.641143329176897i</v>
      </c>
      <c r="AP116" t="str">
        <f t="shared" si="48"/>
        <v>-0.0106467405708232-0.00749439643314265i</v>
      </c>
      <c r="AQ116" t="str">
        <f t="shared" si="49"/>
        <v>-0.270971814443666+0.644568284269488i</v>
      </c>
      <c r="AR116">
        <f t="shared" si="50"/>
        <v>-24.782603293855328</v>
      </c>
      <c r="AS116">
        <f t="shared" si="60"/>
        <v>-3.148734085311288</v>
      </c>
      <c r="AT116">
        <f t="shared" si="63"/>
        <v>-37.707814576318555</v>
      </c>
      <c r="AU116">
        <f t="shared" si="63"/>
        <v>-3.1078529501593559</v>
      </c>
      <c r="AW116" t="str">
        <f t="shared" si="52"/>
        <v>-0.099213161957597+0.0466149716357976i</v>
      </c>
      <c r="AX116" t="str">
        <f t="shared" si="53"/>
        <v>-0.270868810783936+0.640201943085362i</v>
      </c>
      <c r="AY116" t="str">
        <f t="shared" si="54"/>
        <v>-0.0576674334442343+0.0148391739785075i</v>
      </c>
      <c r="AZ116" t="str">
        <f t="shared" si="55"/>
        <v>-0.274132290487105+0.642744126241722i</v>
      </c>
      <c r="BA116">
        <f t="shared" si="56"/>
        <v>-19.202325956834287</v>
      </c>
      <c r="BB116">
        <f t="shared" si="57"/>
        <v>-3.1584751307488155</v>
      </c>
      <c r="BC116">
        <f t="shared" si="58"/>
        <v>-24.502938525261829</v>
      </c>
      <c r="BD116">
        <f t="shared" si="59"/>
        <v>-3.1134127095235336</v>
      </c>
    </row>
    <row r="117" spans="1:56" x14ac:dyDescent="0.25">
      <c r="A117" s="3">
        <v>1160</v>
      </c>
      <c r="B117">
        <v>-0.45269599999999999</v>
      </c>
      <c r="C117">
        <v>-0.64189499999999999</v>
      </c>
      <c r="D117">
        <v>0.66763300000000003</v>
      </c>
      <c r="E117">
        <v>0.53173899999999996</v>
      </c>
      <c r="F117">
        <v>9.5759999999999998E-2</v>
      </c>
      <c r="G117">
        <v>-3.1463999999999999E-2</v>
      </c>
      <c r="H117">
        <v>0.16744400000000001</v>
      </c>
      <c r="I117">
        <v>-8.6357000000000003E-2</v>
      </c>
      <c r="J117">
        <v>0.31063299999999999</v>
      </c>
      <c r="K117">
        <v>0.73061500000000001</v>
      </c>
      <c r="M117">
        <v>7.3680000000000004E-3</v>
      </c>
      <c r="N117">
        <v>-5.0783000000000002E-2</v>
      </c>
      <c r="O117">
        <v>-0.55797699999999995</v>
      </c>
      <c r="P117">
        <v>2.3800999999999999E-2</v>
      </c>
      <c r="R117">
        <v>5.0840000000000003E-2</v>
      </c>
      <c r="S117">
        <v>-4.5817999999999998E-2</v>
      </c>
      <c r="T117">
        <v>-0.56125899999999995</v>
      </c>
      <c r="U117">
        <v>2.1610000000000001E-2</v>
      </c>
      <c r="W117" t="str">
        <f t="shared" si="32"/>
        <v>0.09576-0.031464i</v>
      </c>
      <c r="X117" t="str">
        <f t="shared" si="33"/>
        <v>-0.0110894759224952-0.0305383632979047i</v>
      </c>
      <c r="Y117" t="str">
        <f t="shared" si="34"/>
        <v>0.561015474039759+0.586912691542242i</v>
      </c>
      <c r="Z117" t="str">
        <f t="shared" si="35"/>
        <v>0.0120809807844113-0.110939096926188i</v>
      </c>
      <c r="AA117" t="str">
        <f t="shared" si="36"/>
        <v>0.312356304653597+0.73292057582254i</v>
      </c>
      <c r="AC117" t="str">
        <f t="shared" si="37"/>
        <v>0.007368-0.050783i</v>
      </c>
      <c r="AD117" t="str">
        <f t="shared" si="38"/>
        <v>-0.557977+0.023801i</v>
      </c>
      <c r="AE117" t="str">
        <f t="shared" si="39"/>
        <v>0.05084-0.045818i</v>
      </c>
      <c r="AF117" t="str">
        <f t="shared" si="40"/>
        <v>-0.561259+0.02161i</v>
      </c>
      <c r="AH117" t="str">
        <f t="shared" si="41"/>
        <v>-0.0924262681883661+0.0622570168700263i</v>
      </c>
      <c r="AI117" t="str">
        <f t="shared" si="42"/>
        <v>-0.247099017687216+0.655997497971868i</v>
      </c>
      <c r="AJ117" t="str">
        <f t="shared" si="43"/>
        <v>-0.0510089676497547+0.0277778621396889i</v>
      </c>
      <c r="AK117" t="str">
        <f t="shared" si="44"/>
        <v>-0.251244000495656+0.658708962969113i</v>
      </c>
      <c r="AM117" t="str">
        <f t="shared" si="45"/>
        <v>1.0007195739611-0.00158725308444605i</v>
      </c>
      <c r="AN117" t="str">
        <f t="shared" si="46"/>
        <v>-0.0518252601318679+0.0250360605330349i</v>
      </c>
      <c r="AO117" t="str">
        <f t="shared" si="47"/>
        <v>-0.244591270194749+0.655620179275208i</v>
      </c>
      <c r="AP117" t="str">
        <f t="shared" si="48"/>
        <v>-0.0103831967630816-0.0093525699913112i</v>
      </c>
      <c r="AQ117" t="str">
        <f t="shared" si="49"/>
        <v>-0.245547310803624+0.658188546382643i</v>
      </c>
      <c r="AR117">
        <f t="shared" si="50"/>
        <v>-24.798228852924957</v>
      </c>
      <c r="AS117">
        <f t="shared" si="60"/>
        <v>-3.1010296913539066</v>
      </c>
      <c r="AT117">
        <f t="shared" si="63"/>
        <v>-37.093392524673959</v>
      </c>
      <c r="AU117">
        <f t="shared" si="63"/>
        <v>-3.0670787575678791</v>
      </c>
      <c r="AW117" t="str">
        <f t="shared" si="52"/>
        <v>-0.0920242170997635+0.0622710096632384i</v>
      </c>
      <c r="AX117" t="str">
        <f t="shared" si="53"/>
        <v>-0.244986427577724+0.654604351335522i</v>
      </c>
      <c r="AY117" t="str">
        <f t="shared" si="54"/>
        <v>-0.0509022502097854+0.0278021631374242i</v>
      </c>
      <c r="AZ117" t="str">
        <f t="shared" si="55"/>
        <v>-0.249113550567653+0.657316679198457i</v>
      </c>
      <c r="BA117">
        <f t="shared" si="56"/>
        <v>-19.084689722712572</v>
      </c>
      <c r="BB117">
        <f t="shared" si="57"/>
        <v>-3.1111302303059478</v>
      </c>
      <c r="BC117">
        <f t="shared" si="58"/>
        <v>-24.731440965907794</v>
      </c>
      <c r="BD117">
        <f t="shared" si="59"/>
        <v>-3.0616512575560053</v>
      </c>
    </row>
    <row r="118" spans="1:56" x14ac:dyDescent="0.25">
      <c r="A118" s="3">
        <v>1170</v>
      </c>
      <c r="B118">
        <v>-0.56637599999999999</v>
      </c>
      <c r="C118">
        <v>-0.52280599999999999</v>
      </c>
      <c r="D118">
        <v>0.76754500000000003</v>
      </c>
      <c r="E118">
        <v>0.39477899999999999</v>
      </c>
      <c r="F118">
        <v>9.8198999999999995E-2</v>
      </c>
      <c r="G118">
        <v>-3.4192E-2</v>
      </c>
      <c r="H118">
        <v>0.14346999999999999</v>
      </c>
      <c r="I118">
        <v>-0.116286</v>
      </c>
      <c r="J118">
        <v>0.42523899999999998</v>
      </c>
      <c r="K118">
        <v>0.67777500000000002</v>
      </c>
      <c r="M118">
        <v>8.7919999999999995E-3</v>
      </c>
      <c r="N118">
        <v>-2.0375999999999998E-2</v>
      </c>
      <c r="O118">
        <v>-0.54741200000000001</v>
      </c>
      <c r="P118">
        <v>0.13138</v>
      </c>
      <c r="R118">
        <v>5.3302000000000002E-2</v>
      </c>
      <c r="S118">
        <v>-2.6424E-2</v>
      </c>
      <c r="T118">
        <v>-0.54996800000000001</v>
      </c>
      <c r="U118">
        <v>0.133636</v>
      </c>
      <c r="W118" t="str">
        <f t="shared" si="32"/>
        <v>0.098199-0.034192i</v>
      </c>
      <c r="X118" t="str">
        <f t="shared" si="33"/>
        <v>-0.0184501000675066-0.0320209854478316i</v>
      </c>
      <c r="Y118" t="str">
        <f t="shared" si="34"/>
        <v>0.667959426531246+0.458318676401624i</v>
      </c>
      <c r="Z118" t="str">
        <f t="shared" si="35"/>
        <v>-0.0115828261979164-0.115553270252806i</v>
      </c>
      <c r="AA118" t="str">
        <f t="shared" si="36"/>
        <v>0.428417941908586+0.679073696975735i</v>
      </c>
      <c r="AC118" t="str">
        <f t="shared" si="37"/>
        <v>0.008792-0.020376i</v>
      </c>
      <c r="AD118" t="str">
        <f t="shared" si="38"/>
        <v>-0.547412+0.13138i</v>
      </c>
      <c r="AE118" t="str">
        <f t="shared" si="39"/>
        <v>0.053302-0.026424i</v>
      </c>
      <c r="AF118" t="str">
        <f t="shared" si="40"/>
        <v>-0.549968+0.133636i</v>
      </c>
      <c r="AH118" t="str">
        <f t="shared" si="41"/>
        <v>-0.0813563216167283+0.0765063259989688i</v>
      </c>
      <c r="AI118" t="str">
        <f t="shared" si="42"/>
        <v>-0.225388936661145+0.663921070179188i</v>
      </c>
      <c r="AJ118" t="str">
        <f t="shared" si="43"/>
        <v>-0.0402744828200827+0.0392636837166238i</v>
      </c>
      <c r="AK118" t="str">
        <f t="shared" si="44"/>
        <v>-0.224711155506583+0.668112623496565i</v>
      </c>
      <c r="AM118" t="str">
        <f t="shared" si="45"/>
        <v>0.999962079050987-0.00114735073204707i</v>
      </c>
      <c r="AN118" t="str">
        <f t="shared" si="46"/>
        <v>-0.0515071566853674+0.0276791257677029i</v>
      </c>
      <c r="AO118" t="str">
        <f t="shared" si="47"/>
        <v>-0.223068050719635+0.662515392660819i</v>
      </c>
      <c r="AP118" t="str">
        <f t="shared" si="48"/>
        <v>-0.0103810804965425-0.00951774102150994i</v>
      </c>
      <c r="AQ118" t="str">
        <f t="shared" si="49"/>
        <v>-0.219281228022112+0.665634975808394i</v>
      </c>
      <c r="AR118">
        <f t="shared" si="50"/>
        <v>-24.660855050673938</v>
      </c>
      <c r="AS118">
        <f t="shared" si="60"/>
        <v>-3.1097010189236043</v>
      </c>
      <c r="AT118">
        <f t="shared" si="63"/>
        <v>-37.025585413713159</v>
      </c>
      <c r="AU118">
        <f t="shared" si="63"/>
        <v>-3.0878215729377985</v>
      </c>
      <c r="AW118" t="str">
        <f t="shared" si="52"/>
        <v>-0.0809454486656069+0.0763014842930129i</v>
      </c>
      <c r="AX118" t="str">
        <f t="shared" si="53"/>
        <v>-0.22371544390272+0.661574313622617i</v>
      </c>
      <c r="AY118" t="str">
        <f t="shared" si="54"/>
        <v>-0.0401719649092584+0.0392079604394883i</v>
      </c>
      <c r="AZ118" t="str">
        <f t="shared" si="55"/>
        <v>-0.223035367403225+0.665748563433669i</v>
      </c>
      <c r="BA118">
        <f t="shared" si="56"/>
        <v>-19.074870045529082</v>
      </c>
      <c r="BB118">
        <f t="shared" si="57"/>
        <v>-3.1182126740646727</v>
      </c>
      <c r="BC118">
        <f t="shared" si="58"/>
        <v>-25.015445778107331</v>
      </c>
      <c r="BD118">
        <f t="shared" si="59"/>
        <v>-3.0718309932559116</v>
      </c>
    </row>
    <row r="119" spans="1:56" x14ac:dyDescent="0.25">
      <c r="A119" s="3">
        <v>1180</v>
      </c>
      <c r="B119">
        <v>-0.65692799999999996</v>
      </c>
      <c r="C119">
        <v>-0.37755699999999998</v>
      </c>
      <c r="D119">
        <v>0.84110700000000005</v>
      </c>
      <c r="E119">
        <v>0.240004</v>
      </c>
      <c r="F119">
        <v>0.10062699999999999</v>
      </c>
      <c r="G119">
        <v>-3.6603999999999998E-2</v>
      </c>
      <c r="H119">
        <v>0.110043</v>
      </c>
      <c r="I119">
        <v>-0.13345399999999999</v>
      </c>
      <c r="J119">
        <v>0.52865600000000001</v>
      </c>
      <c r="K119">
        <v>0.60817900000000003</v>
      </c>
      <c r="M119">
        <v>2.2755999999999998E-2</v>
      </c>
      <c r="N119">
        <v>7.0780000000000001E-3</v>
      </c>
      <c r="O119">
        <v>-0.51410900000000004</v>
      </c>
      <c r="P119">
        <v>0.23801800000000001</v>
      </c>
      <c r="R119">
        <v>6.5845000000000001E-2</v>
      </c>
      <c r="S119">
        <v>-9.495E-3</v>
      </c>
      <c r="T119">
        <v>-0.51708500000000002</v>
      </c>
      <c r="U119">
        <v>0.238291</v>
      </c>
      <c r="W119" t="str">
        <f t="shared" si="32"/>
        <v>0.100627-0.036604i</v>
      </c>
      <c r="X119" t="str">
        <f t="shared" si="33"/>
        <v>-0.0248776034098099-0.032697208249897i</v>
      </c>
      <c r="Y119" t="str">
        <f t="shared" si="34"/>
        <v>0.749857058393309+0.307700972888864i</v>
      </c>
      <c r="Z119" t="str">
        <f t="shared" si="35"/>
        <v>-0.0351755140855023-0.115147481098612i</v>
      </c>
      <c r="AA119" t="str">
        <f t="shared" si="36"/>
        <v>0.532625450049526+0.607814174382673i</v>
      </c>
      <c r="AC119" t="str">
        <f t="shared" si="37"/>
        <v>0.022756+0.007078i</v>
      </c>
      <c r="AD119" t="str">
        <f t="shared" si="38"/>
        <v>-0.514109+0.238018i</v>
      </c>
      <c r="AE119" t="str">
        <f t="shared" si="39"/>
        <v>0.065845-0.009495i</v>
      </c>
      <c r="AF119" t="str">
        <f t="shared" si="40"/>
        <v>-0.517085+0.238291i</v>
      </c>
      <c r="AH119" t="str">
        <f t="shared" si="41"/>
        <v>-0.0684223529539039+0.0863306197450059i</v>
      </c>
      <c r="AI119" t="str">
        <f t="shared" si="42"/>
        <v>-0.197751183663193+0.672543853092509i</v>
      </c>
      <c r="AJ119" t="str">
        <f t="shared" si="43"/>
        <v>-0.0270030353482005+0.0472328157095463i</v>
      </c>
      <c r="AK119" t="str">
        <f t="shared" si="44"/>
        <v>-0.199924050541912+0.675536010691782i</v>
      </c>
      <c r="AM119" t="str">
        <f t="shared" si="45"/>
        <v>0.999593312128877-0.000065936593361864i</v>
      </c>
      <c r="AN119" t="str">
        <f t="shared" si="46"/>
        <v>-0.0522977170539454+0.0293594769235555i</v>
      </c>
      <c r="AO119" t="str">
        <f t="shared" si="47"/>
        <v>-0.195879710062484+0.670341501485794i</v>
      </c>
      <c r="AP119" t="str">
        <f t="shared" si="48"/>
        <v>-0.0108589679669633-0.00975150074220077i</v>
      </c>
      <c r="AQ119" t="str">
        <f t="shared" si="49"/>
        <v>-0.195273387213649+0.671461891291567i</v>
      </c>
      <c r="AR119">
        <f t="shared" si="50"/>
        <v>-24.44055928674463</v>
      </c>
      <c r="AS119">
        <f t="shared" si="60"/>
        <v>-3.1182356729699268</v>
      </c>
      <c r="AT119">
        <f t="shared" si="63"/>
        <v>-36.716021442763022</v>
      </c>
      <c r="AU119">
        <f t="shared" si="63"/>
        <v>-3.1069756456491775</v>
      </c>
      <c r="AW119" t="str">
        <f t="shared" si="52"/>
        <v>-0.0681064801022911+0.0859478067977561i</v>
      </c>
      <c r="AX119" t="str">
        <f t="shared" si="53"/>
        <v>-0.196800732156934+0.669531869702854i</v>
      </c>
      <c r="AY119" t="str">
        <f t="shared" si="54"/>
        <v>-0.0269570590349311+0.0471205149137056i</v>
      </c>
      <c r="AZ119" t="str">
        <f t="shared" si="55"/>
        <v>-0.198963545731218+0.672510741659562i</v>
      </c>
      <c r="BA119">
        <f t="shared" si="56"/>
        <v>-19.198962027630859</v>
      </c>
      <c r="BB119">
        <f t="shared" si="57"/>
        <v>-3.1246795974176851</v>
      </c>
      <c r="BC119">
        <f t="shared" si="58"/>
        <v>-25.306160388466704</v>
      </c>
      <c r="BD119">
        <f t="shared" si="59"/>
        <v>-3.0816097552724853</v>
      </c>
    </row>
    <row r="120" spans="1:56" x14ac:dyDescent="0.25">
      <c r="A120" s="3">
        <v>1190</v>
      </c>
      <c r="B120">
        <v>-0.71321699999999999</v>
      </c>
      <c r="C120">
        <v>-0.21123700000000001</v>
      </c>
      <c r="D120">
        <v>0.87806600000000001</v>
      </c>
      <c r="E120">
        <v>7.8556000000000001E-2</v>
      </c>
      <c r="F120">
        <v>0.10242900000000001</v>
      </c>
      <c r="G120">
        <v>-3.9948999999999998E-2</v>
      </c>
      <c r="H120">
        <v>7.3154999999999998E-2</v>
      </c>
      <c r="I120">
        <v>-0.137184</v>
      </c>
      <c r="J120">
        <v>0.62110399999999999</v>
      </c>
      <c r="K120">
        <v>0.52004700000000004</v>
      </c>
      <c r="M120">
        <v>4.7433999999999997E-2</v>
      </c>
      <c r="N120">
        <v>2.6814000000000001E-2</v>
      </c>
      <c r="O120">
        <v>-0.46023700000000001</v>
      </c>
      <c r="P120">
        <v>0.33537</v>
      </c>
      <c r="R120">
        <v>8.5616999999999999E-2</v>
      </c>
      <c r="S120">
        <v>-4.0200000000000001E-4</v>
      </c>
      <c r="T120">
        <v>-0.46147700000000003</v>
      </c>
      <c r="U120">
        <v>0.339057</v>
      </c>
      <c r="W120" t="str">
        <f t="shared" si="32"/>
        <v>0.102429-0.039949i</v>
      </c>
      <c r="X120" t="str">
        <f t="shared" si="33"/>
        <v>-0.030182304641855-0.0276735058383222i</v>
      </c>
      <c r="Y120" t="str">
        <f t="shared" si="34"/>
        <v>0.795768063416128+0.143546349059502i</v>
      </c>
      <c r="Z120" t="str">
        <f t="shared" si="35"/>
        <v>-0.057607866656729-0.111781170272472i</v>
      </c>
      <c r="AA120" t="str">
        <f t="shared" si="36"/>
        <v>0.624528977987888+0.517665815605106i</v>
      </c>
      <c r="AC120" t="str">
        <f t="shared" si="37"/>
        <v>0.047434+0.026814i</v>
      </c>
      <c r="AD120" t="str">
        <f t="shared" si="38"/>
        <v>-0.460237+0.33537i</v>
      </c>
      <c r="AE120" t="str">
        <f t="shared" si="39"/>
        <v>0.085617-0.000402i</v>
      </c>
      <c r="AF120" t="str">
        <f t="shared" si="40"/>
        <v>-0.461477+0.339057i</v>
      </c>
      <c r="AH120" t="str">
        <f t="shared" si="41"/>
        <v>-0.052274307734678+0.0933271758935742i</v>
      </c>
      <c r="AI120" t="str">
        <f t="shared" si="42"/>
        <v>-0.172977626127438+0.680376121664824i</v>
      </c>
      <c r="AJ120" t="str">
        <f t="shared" si="43"/>
        <v>-0.0117788443189884+0.0518213936873799i</v>
      </c>
      <c r="AK120" t="str">
        <f t="shared" si="44"/>
        <v>-0.171253928240064+0.684851014945644i</v>
      </c>
      <c r="AM120" t="str">
        <f t="shared" si="45"/>
        <v>0.998925530324305+0.00084729562482727i</v>
      </c>
      <c r="AN120" t="str">
        <f t="shared" si="46"/>
        <v>-0.0511504983465571+0.0313253266775398i</v>
      </c>
      <c r="AO120" t="str">
        <f t="shared" si="47"/>
        <v>-0.172071166692556+0.677990662500157i</v>
      </c>
      <c r="AP120" t="str">
        <f t="shared" si="48"/>
        <v>-0.0106467494851875-0.0102594557655594i</v>
      </c>
      <c r="AQ120" t="str">
        <f t="shared" si="49"/>
        <v>-0.168010625248+0.679680682516886i</v>
      </c>
      <c r="AR120">
        <f t="shared" si="50"/>
        <v>-24.43981141189759</v>
      </c>
      <c r="AS120">
        <f t="shared" si="60"/>
        <v>-3.104426917393865</v>
      </c>
      <c r="AT120">
        <f t="shared" si="63"/>
        <v>-36.603305574260354</v>
      </c>
      <c r="AU120">
        <f t="shared" si="63"/>
        <v>-3.0963254007824452</v>
      </c>
      <c r="AW120" t="str">
        <f t="shared" si="52"/>
        <v>-0.0521844479710324+0.0928692939512301i</v>
      </c>
      <c r="AX120" t="str">
        <f t="shared" si="53"/>
        <v>-0.173185173814485+0.677320861531639i</v>
      </c>
      <c r="AY120" t="str">
        <f t="shared" si="54"/>
        <v>-0.011821717033247+0.0517142095466396i</v>
      </c>
      <c r="AZ120" t="str">
        <f t="shared" si="55"/>
        <v>-0.171474701623414+0.681779548388352i</v>
      </c>
      <c r="BA120">
        <f t="shared" si="56"/>
        <v>-19.450836438677502</v>
      </c>
      <c r="BB120">
        <f t="shared" si="57"/>
        <v>-3.1090731710449404</v>
      </c>
      <c r="BC120">
        <f t="shared" si="58"/>
        <v>-25.506585504935117</v>
      </c>
      <c r="BD120">
        <f t="shared" si="59"/>
        <v>-3.0607359756174195</v>
      </c>
    </row>
    <row r="121" spans="1:56" x14ac:dyDescent="0.25">
      <c r="A121" s="3">
        <v>1200</v>
      </c>
      <c r="B121">
        <v>-0.73330200000000001</v>
      </c>
      <c r="C121">
        <v>-4.0724999999999997E-2</v>
      </c>
      <c r="D121">
        <v>0.88440300000000005</v>
      </c>
      <c r="E121">
        <v>-8.5373000000000004E-2</v>
      </c>
      <c r="F121">
        <v>0.105443</v>
      </c>
      <c r="G121">
        <v>-4.3823000000000001E-2</v>
      </c>
      <c r="H121">
        <v>4.0122999999999999E-2</v>
      </c>
      <c r="I121">
        <v>-0.12593399999999999</v>
      </c>
      <c r="J121">
        <v>0.68611500000000003</v>
      </c>
      <c r="K121">
        <v>0.42165999999999998</v>
      </c>
      <c r="M121">
        <v>7.7661999999999995E-2</v>
      </c>
      <c r="N121">
        <v>3.4757000000000003E-2</v>
      </c>
      <c r="O121">
        <v>-0.39658399999999999</v>
      </c>
      <c r="P121">
        <v>0.42605500000000002</v>
      </c>
      <c r="R121">
        <v>0.10928400000000001</v>
      </c>
      <c r="S121">
        <v>-2.173E-3</v>
      </c>
      <c r="T121">
        <v>-0.39769900000000002</v>
      </c>
      <c r="U121">
        <v>0.42816100000000001</v>
      </c>
      <c r="W121" t="str">
        <f t="shared" si="32"/>
        <v>0.105443-0.043823i</v>
      </c>
      <c r="X121" t="str">
        <f t="shared" si="33"/>
        <v>-0.0362730178929117-0.0247705964331462i</v>
      </c>
      <c r="Y121" t="str">
        <f t="shared" si="34"/>
        <v>0.808244448299658-0.0237618400958868i</v>
      </c>
      <c r="Z121" t="str">
        <f t="shared" si="35"/>
        <v>-0.0783326150498528-0.103406330710943i</v>
      </c>
      <c r="AA121" t="str">
        <f t="shared" si="36"/>
        <v>0.688322693658338+0.417637145994877i</v>
      </c>
      <c r="AC121" t="str">
        <f t="shared" si="37"/>
        <v>0.077662+0.034757i</v>
      </c>
      <c r="AD121" t="str">
        <f t="shared" si="38"/>
        <v>-0.396584+0.426055i</v>
      </c>
      <c r="AE121" t="str">
        <f t="shared" si="39"/>
        <v>0.109284-0.002173i</v>
      </c>
      <c r="AF121" t="str">
        <f t="shared" si="40"/>
        <v>-0.397699+0.428161i</v>
      </c>
      <c r="AH121" t="str">
        <f t="shared" si="41"/>
        <v>-0.0371981681300309+0.096129460883384i</v>
      </c>
      <c r="AI121" t="str">
        <f t="shared" si="42"/>
        <v>-0.146621514317552+0.707937708970707i</v>
      </c>
      <c r="AJ121" t="str">
        <f t="shared" si="43"/>
        <v>0.00323449003617026+0.0516265314569299i</v>
      </c>
      <c r="AK121" t="str">
        <f t="shared" si="44"/>
        <v>-0.146448631743409+0.710892424591564i</v>
      </c>
      <c r="AM121" t="str">
        <f t="shared" si="45"/>
        <v>0.999327658069545+0.0023292321430828i</v>
      </c>
      <c r="AN121" t="str">
        <f t="shared" si="46"/>
        <v>-0.0532599641323946+0.0303515321727318i</v>
      </c>
      <c r="AO121" t="str">
        <f t="shared" si="47"/>
        <v>-0.146218251527115+0.705619338382053i</v>
      </c>
      <c r="AP121" t="str">
        <f t="shared" si="48"/>
        <v>-0.0129041195244529-0.0142753999418331i</v>
      </c>
      <c r="AQ121" t="str">
        <f t="shared" si="49"/>
        <v>-0.14436212079263+0.705052970372547i</v>
      </c>
      <c r="AR121">
        <f t="shared" si="50"/>
        <v>-24.250617977577974</v>
      </c>
      <c r="AS121">
        <f t="shared" si="60"/>
        <v>-2.8459971879029484</v>
      </c>
      <c r="AT121">
        <f t="shared" si="63"/>
        <v>-34.314423658297564</v>
      </c>
      <c r="AU121">
        <f t="shared" si="63"/>
        <v>-2.8572045283880829</v>
      </c>
      <c r="AW121" t="str">
        <f t="shared" si="52"/>
        <v>-0.0373044622821651+0.0956768369079628i</v>
      </c>
      <c r="AX121" t="str">
        <f t="shared" si="53"/>
        <v>-0.147878341692543+0.704928611540321i</v>
      </c>
      <c r="AY121" t="str">
        <f t="shared" si="54"/>
        <v>0.00313014466589227+0.0515727424147023i</v>
      </c>
      <c r="AZ121" t="str">
        <f t="shared" si="55"/>
        <v>-0.147713626768414+0.70787276664106i</v>
      </c>
      <c r="BA121">
        <f t="shared" si="56"/>
        <v>-19.76925410007301</v>
      </c>
      <c r="BB121">
        <f t="shared" si="57"/>
        <v>-2.8500643545686755</v>
      </c>
      <c r="BC121">
        <f t="shared" si="58"/>
        <v>-25.735626618793948</v>
      </c>
      <c r="BD121">
        <f t="shared" si="59"/>
        <v>-2.8157872592922799</v>
      </c>
    </row>
    <row r="122" spans="1:56" x14ac:dyDescent="0.25">
      <c r="A122" s="3">
        <v>1210</v>
      </c>
      <c r="B122">
        <v>-0.71819699999999997</v>
      </c>
      <c r="C122">
        <v>0.13108900000000001</v>
      </c>
      <c r="D122">
        <v>0.85165599999999997</v>
      </c>
      <c r="E122">
        <v>-0.247892</v>
      </c>
      <c r="F122">
        <v>0.10531799999999999</v>
      </c>
      <c r="G122">
        <v>-4.7509999999999997E-2</v>
      </c>
      <c r="H122">
        <v>8.1180000000000002E-3</v>
      </c>
      <c r="I122">
        <v>-9.9510000000000001E-2</v>
      </c>
      <c r="J122">
        <v>0.76336199999999999</v>
      </c>
      <c r="K122">
        <v>0.30614400000000003</v>
      </c>
      <c r="M122">
        <v>0.10899</v>
      </c>
      <c r="N122">
        <v>3.0113999999999998E-2</v>
      </c>
      <c r="O122">
        <v>-0.29956199999999999</v>
      </c>
      <c r="P122">
        <v>0.491728</v>
      </c>
      <c r="R122">
        <v>0.130574</v>
      </c>
      <c r="S122">
        <v>-1.4167000000000001E-2</v>
      </c>
      <c r="T122">
        <v>-0.29342099999999999</v>
      </c>
      <c r="U122">
        <v>0.497199</v>
      </c>
      <c r="W122" t="str">
        <f t="shared" si="32"/>
        <v>0.105318-0.04751i</v>
      </c>
      <c r="X122" t="str">
        <f t="shared" si="33"/>
        <v>-0.0432892585605529-0.0243263582631857i</v>
      </c>
      <c r="Y122" t="str">
        <f t="shared" si="34"/>
        <v>0.783520982977057-0.19090070263545i</v>
      </c>
      <c r="Z122" t="str">
        <f t="shared" si="35"/>
        <v>-0.102196344438048-0.0903254119569143i</v>
      </c>
      <c r="AA122" t="str">
        <f t="shared" si="36"/>
        <v>0.763620363551315+0.300579699790465i</v>
      </c>
      <c r="AC122" t="str">
        <f t="shared" si="37"/>
        <v>0.10899+0.030114i</v>
      </c>
      <c r="AD122" t="str">
        <f t="shared" si="38"/>
        <v>-0.299562+0.491728i</v>
      </c>
      <c r="AE122" t="str">
        <f t="shared" si="39"/>
        <v>0.130574-0.014167i</v>
      </c>
      <c r="AF122" t="str">
        <f t="shared" si="40"/>
        <v>-0.293421+0.497199i</v>
      </c>
      <c r="AH122" t="str">
        <f t="shared" si="41"/>
        <v>-0.0183615283720941+0.0945970471022814i</v>
      </c>
      <c r="AI122" t="str">
        <f t="shared" si="42"/>
        <v>-0.120196718485955+0.691255391754408i</v>
      </c>
      <c r="AJ122" t="str">
        <f t="shared" si="43"/>
        <v>0.0206403333347742+0.0475842446421502i</v>
      </c>
      <c r="AK122" t="str">
        <f t="shared" si="44"/>
        <v>-0.110791817611022+0.694717947030117i</v>
      </c>
      <c r="AM122" t="str">
        <f t="shared" si="45"/>
        <v>1.00146313336096+0.00276665195710131i</v>
      </c>
      <c r="AN122" t="str">
        <f t="shared" si="46"/>
        <v>-0.0512054122220261+0.0362233976956159i</v>
      </c>
      <c r="AO122" t="str">
        <f t="shared" si="47"/>
        <v>-0.120762436819555+0.688750683973497i</v>
      </c>
      <c r="AP122" t="str">
        <f t="shared" si="48"/>
        <v>-0.0123905165861533-0.0108279496754737i</v>
      </c>
      <c r="AQ122" t="str">
        <f t="shared" si="49"/>
        <v>-0.110942642796296+0.688445713723746i</v>
      </c>
      <c r="AR122">
        <f t="shared" si="50"/>
        <v>-24.051514278039772</v>
      </c>
      <c r="AS122">
        <f t="shared" si="60"/>
        <v>-3.1072571633818606</v>
      </c>
      <c r="AT122">
        <f t="shared" si="63"/>
        <v>-35.674004246984943</v>
      </c>
      <c r="AU122">
        <f t="shared" si="63"/>
        <v>-3.1312630025293924</v>
      </c>
      <c r="AW122" t="str">
        <f t="shared" si="52"/>
        <v>-0.0186476063539268+0.0942372497440038i</v>
      </c>
      <c r="AX122" t="str">
        <f t="shared" si="53"/>
        <v>-0.122330522040283+0.688676901077751i</v>
      </c>
      <c r="AY122" t="str">
        <f t="shared" si="54"/>
        <v>0.0205129041479415+0.0476242234971518i</v>
      </c>
      <c r="AZ122" t="str">
        <f t="shared" si="55"/>
        <v>-0.112967328088792+0.692162824098505i</v>
      </c>
      <c r="BA122">
        <f t="shared" si="56"/>
        <v>-20.348739442250615</v>
      </c>
      <c r="BB122">
        <f t="shared" si="57"/>
        <v>-3.1047748263254942</v>
      </c>
      <c r="BC122">
        <f t="shared" si="58"/>
        <v>-25.704340867955651</v>
      </c>
      <c r="BD122">
        <f t="shared" si="59"/>
        <v>-3.0816644811129894</v>
      </c>
    </row>
    <row r="123" spans="1:56" x14ac:dyDescent="0.25">
      <c r="A123" s="3">
        <v>1220</v>
      </c>
      <c r="B123">
        <v>-0.66325400000000001</v>
      </c>
      <c r="C123">
        <v>0.30202600000000002</v>
      </c>
      <c r="D123">
        <v>0.79161000000000004</v>
      </c>
      <c r="E123">
        <v>-0.39677099999999998</v>
      </c>
      <c r="F123">
        <v>0.10616399999999999</v>
      </c>
      <c r="G123">
        <v>-5.0352000000000001E-2</v>
      </c>
      <c r="H123">
        <v>-7.6639999999999998E-3</v>
      </c>
      <c r="I123">
        <v>-6.2895000000000006E-2</v>
      </c>
      <c r="J123">
        <v>0.80801900000000004</v>
      </c>
      <c r="K123">
        <v>0.18090800000000001</v>
      </c>
      <c r="M123">
        <v>0.13486400000000001</v>
      </c>
      <c r="N123">
        <v>1.3354E-2</v>
      </c>
      <c r="O123">
        <v>-0.19428300000000001</v>
      </c>
      <c r="P123">
        <v>0.54202099999999998</v>
      </c>
      <c r="R123">
        <v>0.14546200000000001</v>
      </c>
      <c r="S123">
        <v>-3.4613999999999999E-2</v>
      </c>
      <c r="T123">
        <v>-0.195717</v>
      </c>
      <c r="U123">
        <v>0.54469999999999996</v>
      </c>
      <c r="W123" t="str">
        <f t="shared" si="32"/>
        <v>0.106164-0.050352i</v>
      </c>
      <c r="X123" t="str">
        <f t="shared" si="33"/>
        <v>-0.0484969541041725-0.0191980322814596i</v>
      </c>
      <c r="Y123" t="str">
        <f t="shared" si="34"/>
        <v>0.725338606347798-0.350060051908615i</v>
      </c>
      <c r="Z123" t="str">
        <f t="shared" si="35"/>
        <v>-0.120430036554044-0.0744086599497471i</v>
      </c>
      <c r="AA123" t="str">
        <f t="shared" si="36"/>
        <v>0.805525114445521+0.175325867821845i</v>
      </c>
      <c r="AC123" t="str">
        <f t="shared" si="37"/>
        <v>0.134864+0.013354i</v>
      </c>
      <c r="AD123" t="str">
        <f t="shared" si="38"/>
        <v>-0.194283+0.542021i</v>
      </c>
      <c r="AE123" t="str">
        <f t="shared" si="39"/>
        <v>0.145462-0.034614i</v>
      </c>
      <c r="AF123" t="str">
        <f t="shared" si="40"/>
        <v>-0.195717+0.5447i</v>
      </c>
      <c r="AH123" t="str">
        <f t="shared" si="41"/>
        <v>-0.00228734920198195+0.0867254133022917i</v>
      </c>
      <c r="AI123" t="str">
        <f t="shared" si="42"/>
        <v>-0.0904482649928121+0.692565520985473i</v>
      </c>
      <c r="AJ123" t="str">
        <f t="shared" si="43"/>
        <v>0.0354502784395496+0.0388063258516628i</v>
      </c>
      <c r="AK123" t="str">
        <f t="shared" si="44"/>
        <v>-0.0914568215846856+0.696110818343065i</v>
      </c>
      <c r="AM123" t="str">
        <f t="shared" si="45"/>
        <v>1.00277438936858+0.00289947172070311i</v>
      </c>
      <c r="AN123" t="str">
        <f t="shared" si="46"/>
        <v>-0.0494860040683042+0.0362221630454972i</v>
      </c>
      <c r="AO123" t="str">
        <f t="shared" si="47"/>
        <v>-0.0915171405419973+0.690767143079141i</v>
      </c>
      <c r="AP123" t="str">
        <f t="shared" si="48"/>
        <v>-0.0119912713898827-0.0116727601564675i</v>
      </c>
      <c r="AQ123" t="str">
        <f t="shared" si="49"/>
        <v>-0.0929986118308845+0.690458239806271i</v>
      </c>
      <c r="AR123">
        <f t="shared" si="50"/>
        <v>-24.247070945806485</v>
      </c>
      <c r="AS123">
        <f t="shared" si="60"/>
        <v>-3.1377978661771793</v>
      </c>
      <c r="AT123">
        <f t="shared" si="63"/>
        <v>-35.527738530238288</v>
      </c>
      <c r="AU123">
        <f t="shared" si="63"/>
        <v>-3.1391693916230983</v>
      </c>
      <c r="AW123" t="str">
        <f t="shared" si="52"/>
        <v>-0.00264292177081399+0.0865606914612558i</v>
      </c>
      <c r="AX123" t="str">
        <f t="shared" si="53"/>
        <v>-0.093158566922264+0.690950744217088i</v>
      </c>
      <c r="AY123" t="str">
        <f t="shared" si="54"/>
        <v>0.035384978118523+0.038934933531946i</v>
      </c>
      <c r="AZ123" t="str">
        <f t="shared" si="55"/>
        <v>-0.0941800212547367+0.69448551292691i</v>
      </c>
      <c r="BA123">
        <f t="shared" si="56"/>
        <v>-21.249538884378893</v>
      </c>
      <c r="BB123">
        <f t="shared" si="57"/>
        <v>-3.1328201821099881</v>
      </c>
      <c r="BC123">
        <f t="shared" si="58"/>
        <v>-25.578298779335359</v>
      </c>
      <c r="BD123">
        <f t="shared" si="59"/>
        <v>-3.0875932162931132</v>
      </c>
    </row>
    <row r="124" spans="1:56" x14ac:dyDescent="0.25">
      <c r="A124" s="3">
        <v>1230</v>
      </c>
      <c r="B124">
        <v>-0.57265900000000003</v>
      </c>
      <c r="C124">
        <v>0.45694499999999999</v>
      </c>
      <c r="D124">
        <v>0.70673399999999997</v>
      </c>
      <c r="E124">
        <v>-0.52794600000000003</v>
      </c>
      <c r="F124">
        <v>0.106486</v>
      </c>
      <c r="G124">
        <v>-5.4373999999999999E-2</v>
      </c>
      <c r="H124">
        <v>-7.2030000000000002E-3</v>
      </c>
      <c r="I124">
        <v>-2.3154000000000001E-2</v>
      </c>
      <c r="J124">
        <v>0.83190299999999995</v>
      </c>
      <c r="K124">
        <v>5.2006999999999998E-2</v>
      </c>
      <c r="M124">
        <v>0.151536</v>
      </c>
      <c r="N124">
        <v>-1.1816999999999999E-2</v>
      </c>
      <c r="O124">
        <v>-8.3081000000000002E-2</v>
      </c>
      <c r="P124">
        <v>0.57393300000000003</v>
      </c>
      <c r="R124">
        <v>0.14946999999999999</v>
      </c>
      <c r="S124">
        <v>-6.0696E-2</v>
      </c>
      <c r="T124">
        <v>-8.0697000000000005E-2</v>
      </c>
      <c r="U124">
        <v>0.57136600000000004</v>
      </c>
      <c r="W124" t="str">
        <f t="shared" si="32"/>
        <v>0.106486-0.054374i</v>
      </c>
      <c r="X124" t="str">
        <f t="shared" si="33"/>
        <v>-0.0529821790706987-0.0112824373176338i</v>
      </c>
      <c r="Y124" t="str">
        <f t="shared" si="34"/>
        <v>0.637393493428216-0.491890616071834i</v>
      </c>
      <c r="Z124" t="str">
        <f t="shared" si="35"/>
        <v>-0.134840433112831-0.0546109136893328i</v>
      </c>
      <c r="AA124" t="str">
        <f t="shared" si="36"/>
        <v>0.826701937809271+0.0479948681131735i</v>
      </c>
      <c r="AC124" t="str">
        <f t="shared" si="37"/>
        <v>0.151536-0.011817i</v>
      </c>
      <c r="AD124" t="str">
        <f t="shared" si="38"/>
        <v>-0.083081+0.573933i</v>
      </c>
      <c r="AE124" t="str">
        <f t="shared" si="39"/>
        <v>0.14947-0.060696i</v>
      </c>
      <c r="AF124" t="str">
        <f t="shared" si="40"/>
        <v>-0.080697+0.571366i</v>
      </c>
      <c r="AH124" t="str">
        <f t="shared" si="41"/>
        <v>0.0120038039261509+0.0760308333989883i</v>
      </c>
      <c r="AI124" t="str">
        <f t="shared" si="42"/>
        <v>-0.059989805129789+0.69772692720894i</v>
      </c>
      <c r="AJ124" t="str">
        <f t="shared" si="43"/>
        <v>0.0470629297374049+0.0264009809892619i</v>
      </c>
      <c r="AK124" t="str">
        <f t="shared" si="44"/>
        <v>-0.0572954083213318+0.694465392312081i</v>
      </c>
      <c r="AM124" t="str">
        <f t="shared" si="45"/>
        <v>1.00412803397695+0.00224164875256251i</v>
      </c>
      <c r="AN124" t="str">
        <f t="shared" si="46"/>
        <v>-0.0480061357709625+0.0385075043907653i</v>
      </c>
      <c r="AO124" t="str">
        <f t="shared" si="47"/>
        <v>-0.0612684466685356+0.696626442245943i</v>
      </c>
      <c r="AP124" t="str">
        <f t="shared" si="48"/>
        <v>-0.0132016535478856-0.010996015232138i</v>
      </c>
      <c r="AQ124" t="str">
        <f t="shared" si="49"/>
        <v>-0.0600522357074235+0.68976087141105i</v>
      </c>
      <c r="AR124">
        <f t="shared" si="50"/>
        <v>-24.216568796975913</v>
      </c>
      <c r="AS124">
        <f t="shared" si="60"/>
        <v>-3.1065364343727198</v>
      </c>
      <c r="AT124">
        <f t="shared" si="63"/>
        <v>-35.298895207748267</v>
      </c>
      <c r="AU124">
        <f t="shared" si="63"/>
        <v>-3.1932341310877432</v>
      </c>
      <c r="AW124" t="str">
        <f t="shared" si="52"/>
        <v>0.0116845092418377+0.0760626117022616i</v>
      </c>
      <c r="AX124" t="str">
        <f t="shared" si="53"/>
        <v>-0.0628792563163083+0.697310434950766i</v>
      </c>
      <c r="AY124" t="str">
        <f t="shared" si="54"/>
        <v>0.0471151414475783+0.0265501965757529i</v>
      </c>
      <c r="AZ124" t="str">
        <f t="shared" si="55"/>
        <v>-0.060171929908536+0.694060893410646i</v>
      </c>
      <c r="BA124">
        <f t="shared" si="56"/>
        <v>-22.275280287950096</v>
      </c>
      <c r="BB124">
        <f t="shared" si="57"/>
        <v>-3.0963055269961344</v>
      </c>
      <c r="BC124">
        <f t="shared" si="58"/>
        <v>-25.339113258115976</v>
      </c>
      <c r="BD124">
        <f t="shared" si="59"/>
        <v>-3.1395285391318586</v>
      </c>
    </row>
    <row r="125" spans="1:56" x14ac:dyDescent="0.25">
      <c r="A125" s="3">
        <v>1240</v>
      </c>
      <c r="B125">
        <v>-0.44702999999999998</v>
      </c>
      <c r="C125">
        <v>0.58977299999999999</v>
      </c>
      <c r="D125">
        <v>0.593889</v>
      </c>
      <c r="E125">
        <v>-0.64161199999999996</v>
      </c>
      <c r="F125">
        <v>0.10641100000000001</v>
      </c>
      <c r="G125">
        <v>-5.8526000000000002E-2</v>
      </c>
      <c r="H125">
        <v>9.7769999999999992E-3</v>
      </c>
      <c r="I125">
        <v>1.4704999999999999E-2</v>
      </c>
      <c r="J125">
        <v>0.83555400000000002</v>
      </c>
      <c r="K125">
        <v>-7.7168E-2</v>
      </c>
      <c r="M125">
        <v>0.15636</v>
      </c>
      <c r="N125">
        <v>-3.9288999999999998E-2</v>
      </c>
      <c r="O125">
        <v>2.5736999999999999E-2</v>
      </c>
      <c r="P125">
        <v>0.58048599999999995</v>
      </c>
      <c r="R125">
        <v>0.14202899999999999</v>
      </c>
      <c r="S125">
        <v>-8.7054999999999993E-2</v>
      </c>
      <c r="T125">
        <v>2.954E-2</v>
      </c>
      <c r="U125">
        <v>0.57907200000000003</v>
      </c>
      <c r="W125" t="str">
        <f t="shared" si="32"/>
        <v>0.106411-0.058526i</v>
      </c>
      <c r="X125" t="str">
        <f t="shared" si="33"/>
        <v>-0.0572979555396871-0.00513281339108765i</v>
      </c>
      <c r="Y125" t="str">
        <f t="shared" si="34"/>
        <v>0.518402364399534-0.613993502097555i</v>
      </c>
      <c r="Z125" t="str">
        <f t="shared" si="35"/>
        <v>-0.146089944445511-0.0324381356757659i</v>
      </c>
      <c r="AA125" t="str">
        <f t="shared" si="36"/>
        <v>0.82849769237831-0.0787144369929725i</v>
      </c>
      <c r="AC125" t="str">
        <f t="shared" si="37"/>
        <v>0.15636-0.039289i</v>
      </c>
      <c r="AD125" t="str">
        <f t="shared" si="38"/>
        <v>0.025737+0.580486i</v>
      </c>
      <c r="AE125" t="str">
        <f t="shared" si="39"/>
        <v>0.142029-0.087055i</v>
      </c>
      <c r="AF125" t="str">
        <f t="shared" si="40"/>
        <v>0.02954+0.579072i</v>
      </c>
      <c r="AH125" t="str">
        <f t="shared" si="41"/>
        <v>0.0218083530412195+0.0629379595838656i</v>
      </c>
      <c r="AI125" t="str">
        <f t="shared" si="42"/>
        <v>-0.0351854304640148+0.697305984030275i</v>
      </c>
      <c r="AJ125" t="str">
        <f t="shared" si="43"/>
        <v>0.0557216328391477+0.0109639169876972i</v>
      </c>
      <c r="AK125" t="str">
        <f t="shared" si="44"/>
        <v>-0.0304755571359558+0.696046759071327i</v>
      </c>
      <c r="AM125" t="str">
        <f t="shared" si="45"/>
        <v>1.00532916148577+0.000898177065560371i</v>
      </c>
      <c r="AN125" t="str">
        <f t="shared" si="46"/>
        <v>-0.0471804484279743+0.0401573075658049i</v>
      </c>
      <c r="AO125" t="str">
        <f t="shared" si="47"/>
        <v>-0.0362696460260878+0.696778786523853i</v>
      </c>
      <c r="AP125" t="str">
        <f t="shared" si="48"/>
        <v>-0.0134931551247544-0.0115713219644051i</v>
      </c>
      <c r="AQ125" t="str">
        <f t="shared" si="49"/>
        <v>-0.0339835026858449+0.692350820803564i</v>
      </c>
      <c r="AR125">
        <f t="shared" si="50"/>
        <v>-24.158266811466174</v>
      </c>
      <c r="AS125">
        <f t="shared" si="60"/>
        <v>-3.1263500959544208</v>
      </c>
      <c r="AT125">
        <f t="shared" si="63"/>
        <v>-35.00366895260057</v>
      </c>
      <c r="AU125">
        <f t="shared" si="63"/>
        <v>-3.1830250682678991</v>
      </c>
      <c r="AW125" t="str">
        <f t="shared" si="52"/>
        <v>0.0215938313814572+0.0630766909339861i</v>
      </c>
      <c r="AX125" t="str">
        <f t="shared" si="53"/>
        <v>-0.0378150396728554+0.697811922225486i</v>
      </c>
      <c r="AY125" t="str">
        <f t="shared" si="54"/>
        <v>0.0558868177895196+0.0110496666018062i</v>
      </c>
      <c r="AZ125" t="str">
        <f t="shared" si="55"/>
        <v>-0.0330961731580481+0.696569091227565i</v>
      </c>
      <c r="BA125">
        <f t="shared" si="56"/>
        <v>-23.521318993034178</v>
      </c>
      <c r="BB125">
        <f t="shared" si="57"/>
        <v>-3.1124972730882137</v>
      </c>
      <c r="BC125">
        <f t="shared" si="58"/>
        <v>-24.887275482759858</v>
      </c>
      <c r="BD125">
        <f t="shared" si="59"/>
        <v>-3.1309228722941218</v>
      </c>
    </row>
    <row r="126" spans="1:56" x14ac:dyDescent="0.25">
      <c r="A126" s="3">
        <v>1250</v>
      </c>
      <c r="B126">
        <v>-0.28896500000000003</v>
      </c>
      <c r="C126">
        <v>0.691249</v>
      </c>
      <c r="D126">
        <v>0.47327000000000002</v>
      </c>
      <c r="E126">
        <v>-0.72689499999999996</v>
      </c>
      <c r="F126">
        <v>0.106263</v>
      </c>
      <c r="G126">
        <v>-6.2337999999999998E-2</v>
      </c>
      <c r="H126">
        <v>4.1669999999999999E-2</v>
      </c>
      <c r="I126">
        <v>4.3598999999999999E-2</v>
      </c>
      <c r="J126">
        <v>0.81505499999999997</v>
      </c>
      <c r="K126">
        <v>-0.21520600000000001</v>
      </c>
      <c r="M126">
        <v>0.15002699999999999</v>
      </c>
      <c r="N126">
        <v>-6.4310000000000006E-2</v>
      </c>
      <c r="O126">
        <v>0.141454</v>
      </c>
      <c r="P126">
        <v>0.56738200000000005</v>
      </c>
      <c r="R126">
        <v>0.12410499999999999</v>
      </c>
      <c r="S126">
        <v>-0.107389</v>
      </c>
      <c r="T126">
        <v>0.14629900000000001</v>
      </c>
      <c r="U126">
        <v>0.56456300000000004</v>
      </c>
      <c r="W126" t="str">
        <f t="shared" si="32"/>
        <v>0.106263-0.062338i</v>
      </c>
      <c r="X126" t="str">
        <f t="shared" si="33"/>
        <v>-0.0570064510759678+0.010740314267021i</v>
      </c>
      <c r="Y126" t="str">
        <f t="shared" si="34"/>
        <v>0.38079121556169-0.70638280662589i</v>
      </c>
      <c r="Z126" t="str">
        <f t="shared" si="35"/>
        <v>-0.153026957477614-0.00831886645068369i</v>
      </c>
      <c r="AA126" t="str">
        <f t="shared" si="36"/>
        <v>0.808123671945566-0.21235635019201i</v>
      </c>
      <c r="AC126" t="str">
        <f t="shared" si="37"/>
        <v>0.150027-0.06431i</v>
      </c>
      <c r="AD126" t="str">
        <f t="shared" si="38"/>
        <v>0.141454+0.567382i</v>
      </c>
      <c r="AE126" t="str">
        <f t="shared" si="39"/>
        <v>0.124105-0.107389i</v>
      </c>
      <c r="AF126" t="str">
        <f t="shared" si="40"/>
        <v>0.146299+0.564563i</v>
      </c>
      <c r="AH126" t="str">
        <f t="shared" si="41"/>
        <v>0.0280412006082713+0.0468388483188126i</v>
      </c>
      <c r="AI126" t="str">
        <f t="shared" si="42"/>
        <v>-0.00884446667508159+0.699773860077664i</v>
      </c>
      <c r="AJ126" t="str">
        <f t="shared" si="43"/>
        <v>0.0599667869852508-0.00706815859985512i</v>
      </c>
      <c r="AK126" t="str">
        <f t="shared" si="44"/>
        <v>-0.00237890343124633+0.697984534213565i</v>
      </c>
      <c r="AM126" t="str">
        <f t="shared" si="45"/>
        <v>1.00594880260208+0.0001102706542281i</v>
      </c>
      <c r="AN126" t="str">
        <f t="shared" si="46"/>
        <v>-0.0464951721989234+0.041209181868952i</v>
      </c>
      <c r="AO126" t="str">
        <f t="shared" si="47"/>
        <v>-0.00909020501204283+0.699731785936733i</v>
      </c>
      <c r="AP126" t="str">
        <f t="shared" si="48"/>
        <v>-0.0147642563683644-0.0123825175973288i</v>
      </c>
      <c r="AQ126" t="str">
        <f t="shared" si="49"/>
        <v>-0.00578433750996079+0.695094468462095i</v>
      </c>
      <c r="AR126">
        <f t="shared" si="50"/>
        <v>-24.13412953191694</v>
      </c>
      <c r="AS126">
        <f t="shared" si="60"/>
        <v>-3.1006350703337233</v>
      </c>
      <c r="AT126">
        <f t="shared" si="63"/>
        <v>-34.302633447958534</v>
      </c>
      <c r="AU126">
        <f t="shared" si="63"/>
        <v>-3.1588226131602939</v>
      </c>
      <c r="AW126" t="str">
        <f t="shared" si="52"/>
        <v>0.0279886716657732+0.0470039351026514i</v>
      </c>
      <c r="AX126" t="str">
        <f t="shared" si="53"/>
        <v>-0.010527749653318+0.701222605131305i</v>
      </c>
      <c r="AY126" t="str">
        <f t="shared" si="54"/>
        <v>0.0601603865592018-0.00715506245476089i</v>
      </c>
      <c r="AZ126" t="str">
        <f t="shared" si="55"/>
        <v>-0.00404434965848227+0.699444902077763i</v>
      </c>
      <c r="BA126">
        <f t="shared" si="56"/>
        <v>-25.239316419587993</v>
      </c>
      <c r="BB126">
        <f t="shared" si="57"/>
        <v>-3.0819030407201096</v>
      </c>
      <c r="BC126">
        <f t="shared" si="58"/>
        <v>-24.352786726661066</v>
      </c>
      <c r="BD126">
        <f t="shared" si="59"/>
        <v>-3.1047846166265378</v>
      </c>
    </row>
    <row r="127" spans="1:56" x14ac:dyDescent="0.25">
      <c r="A127" s="3">
        <v>1260</v>
      </c>
      <c r="B127">
        <v>-0.11896900000000001</v>
      </c>
      <c r="C127">
        <v>0.76335500000000001</v>
      </c>
      <c r="D127">
        <v>0.32892700000000002</v>
      </c>
      <c r="E127">
        <v>-0.80175099999999999</v>
      </c>
      <c r="F127">
        <v>0.10517600000000001</v>
      </c>
      <c r="G127">
        <v>-6.7409999999999998E-2</v>
      </c>
      <c r="H127">
        <v>8.3860000000000004E-2</v>
      </c>
      <c r="I127">
        <v>5.9304000000000003E-2</v>
      </c>
      <c r="J127">
        <v>0.77252600000000005</v>
      </c>
      <c r="K127">
        <v>-0.346634</v>
      </c>
      <c r="M127">
        <v>0.13474800000000001</v>
      </c>
      <c r="N127">
        <v>-8.3526000000000003E-2</v>
      </c>
      <c r="O127">
        <v>0.25042599999999998</v>
      </c>
      <c r="P127">
        <v>0.53620400000000001</v>
      </c>
      <c r="R127">
        <v>0.10058400000000001</v>
      </c>
      <c r="S127">
        <v>-0.118643</v>
      </c>
      <c r="T127">
        <v>0.24931800000000001</v>
      </c>
      <c r="U127">
        <v>0.53451300000000002</v>
      </c>
      <c r="W127" t="str">
        <f t="shared" si="32"/>
        <v>0.105176-0.06741i</v>
      </c>
      <c r="X127" t="str">
        <f t="shared" si="33"/>
        <v>-0.0570115833197972+0.0160636149389267i</v>
      </c>
      <c r="Y127" t="str">
        <f t="shared" si="34"/>
        <v>0.224711227721522-0.779801193012845i</v>
      </c>
      <c r="Z127" t="str">
        <f t="shared" si="35"/>
        <v>-0.156016790812693+0.0172914819305843i</v>
      </c>
      <c r="AA127" t="str">
        <f t="shared" si="36"/>
        <v>0.767079591869148-0.340949387335086i</v>
      </c>
      <c r="AC127" t="str">
        <f t="shared" si="37"/>
        <v>0.134748-0.083526i</v>
      </c>
      <c r="AD127" t="str">
        <f t="shared" si="38"/>
        <v>0.250426+0.536204i</v>
      </c>
      <c r="AE127" t="str">
        <f t="shared" si="39"/>
        <v>0.100584-0.118643i</v>
      </c>
      <c r="AF127" t="str">
        <f t="shared" si="40"/>
        <v>0.249318+0.534513i</v>
      </c>
      <c r="AH127" t="str">
        <f t="shared" si="41"/>
        <v>0.0291722942191614+0.0295160589093631i</v>
      </c>
      <c r="AI127" t="str">
        <f t="shared" si="42"/>
        <v>0.0131670314553998+0.704872476127581i</v>
      </c>
      <c r="AJ127" t="str">
        <f t="shared" si="43"/>
        <v>0.0590959077531625-0.0229180387830422i</v>
      </c>
      <c r="AK127" t="str">
        <f t="shared" si="44"/>
        <v>0.0127790717149073+0.702495572015989i</v>
      </c>
      <c r="AM127" t="str">
        <f t="shared" si="45"/>
        <v>1.00667329420953-0.00206917596212032i</v>
      </c>
      <c r="AN127" t="str">
        <f t="shared" si="46"/>
        <v>-0.0476605049135982+0.0405319613684654i</v>
      </c>
      <c r="AO127" t="str">
        <f t="shared" si="47"/>
        <v>0.0133478644517386+0.704273672695382i</v>
      </c>
      <c r="AP127" t="str">
        <f t="shared" si="48"/>
        <v>-0.0178283210463582-0.011493228885314i</v>
      </c>
      <c r="AQ127" t="str">
        <f t="shared" si="49"/>
        <v>0.00927853603014488+0.699935197022951i</v>
      </c>
      <c r="AR127">
        <f t="shared" si="50"/>
        <v>-24.073388334414116</v>
      </c>
      <c r="AS127">
        <f t="shared" si="60"/>
        <v>-3.043611202558163</v>
      </c>
      <c r="AT127">
        <f t="shared" si="63"/>
        <v>-33.468421706796818</v>
      </c>
      <c r="AU127">
        <f t="shared" si="63"/>
        <v>-3.0980802251165778</v>
      </c>
      <c r="AW127" t="str">
        <f t="shared" si="52"/>
        <v>0.0291987438371963+0.0296148059368508i</v>
      </c>
      <c r="AX127" t="str">
        <f t="shared" si="53"/>
        <v>0.0123357280336253+0.706397231548201i</v>
      </c>
      <c r="AY127" t="str">
        <f t="shared" si="54"/>
        <v>0.0592214732472054-0.0231210220655765i</v>
      </c>
      <c r="AZ127" t="str">
        <f t="shared" si="55"/>
        <v>0.0119498361860439+0.704014766882311i</v>
      </c>
      <c r="BA127">
        <f t="shared" si="56"/>
        <v>-27.620534766108729</v>
      </c>
      <c r="BB127">
        <f t="shared" si="57"/>
        <v>-3.0176960413976599</v>
      </c>
      <c r="BC127">
        <f t="shared" si="58"/>
        <v>-23.934289890578459</v>
      </c>
      <c r="BD127">
        <f t="shared" si="59"/>
        <v>-3.0471135551064688</v>
      </c>
    </row>
    <row r="128" spans="1:56" x14ac:dyDescent="0.25">
      <c r="A128" s="3">
        <v>1270</v>
      </c>
      <c r="B128">
        <v>6.8558999999999995E-2</v>
      </c>
      <c r="C128">
        <v>0.77716399999999997</v>
      </c>
      <c r="D128">
        <v>0.180558</v>
      </c>
      <c r="E128">
        <v>-0.82822799999999996</v>
      </c>
      <c r="F128">
        <v>0.10396</v>
      </c>
      <c r="G128">
        <v>-6.9722000000000006E-2</v>
      </c>
      <c r="H128">
        <v>0.13000900000000001</v>
      </c>
      <c r="I128">
        <v>5.6204999999999998E-2</v>
      </c>
      <c r="J128">
        <v>0.706534</v>
      </c>
      <c r="K128">
        <v>-0.46325699999999997</v>
      </c>
      <c r="M128">
        <v>0.115856</v>
      </c>
      <c r="N128">
        <v>-9.0758000000000005E-2</v>
      </c>
      <c r="O128">
        <v>0.35161399999999998</v>
      </c>
      <c r="P128">
        <v>0.47512100000000002</v>
      </c>
      <c r="R128">
        <v>7.3861999999999997E-2</v>
      </c>
      <c r="S128">
        <v>-0.11683300000000001</v>
      </c>
      <c r="T128">
        <v>0.35127199999999997</v>
      </c>
      <c r="U128">
        <v>0.47196700000000003</v>
      </c>
      <c r="W128" t="str">
        <f t="shared" si="32"/>
        <v>0.10396-0.069722i</v>
      </c>
      <c r="X128" t="str">
        <f t="shared" si="33"/>
        <v>-0.0530037368997319+0.029359412236409i</v>
      </c>
      <c r="Y128" t="str">
        <f t="shared" si="34"/>
        <v>0.058388689901256-0.800958524719351i</v>
      </c>
      <c r="Z128" t="str">
        <f t="shared" si="35"/>
        <v>-0.153266707352086+0.0424106103323611i</v>
      </c>
      <c r="AA128" t="str">
        <f t="shared" si="36"/>
        <v>0.704800003536227-0.455302951389304i</v>
      </c>
      <c r="AC128" t="str">
        <f t="shared" si="37"/>
        <v>0.115856-0.090758i</v>
      </c>
      <c r="AD128" t="str">
        <f t="shared" si="38"/>
        <v>0.351614+0.475121i</v>
      </c>
      <c r="AE128" t="str">
        <f t="shared" si="39"/>
        <v>0.073862-0.116833i</v>
      </c>
      <c r="AF128" t="str">
        <f t="shared" si="40"/>
        <v>0.351272+0.471967i</v>
      </c>
      <c r="AH128" t="str">
        <f t="shared" si="41"/>
        <v>0.027201680907697+0.0128692425020375i</v>
      </c>
      <c r="AI128" t="str">
        <f t="shared" si="42"/>
        <v>0.0447323786795609+0.703018986307369i</v>
      </c>
      <c r="AJ128" t="str">
        <f t="shared" si="43"/>
        <v>0.0557824951768247-0.0416439375865127i</v>
      </c>
      <c r="AK128" t="str">
        <f t="shared" si="44"/>
        <v>0.0464296933483849+0.699640428404558i</v>
      </c>
      <c r="AM128" t="str">
        <f t="shared" si="45"/>
        <v>1.00624223617572-0.00379991866194735i</v>
      </c>
      <c r="AN128" t="str">
        <f t="shared" si="46"/>
        <v>-0.0451328398164758+0.0430826018532242i</v>
      </c>
      <c r="AO128" t="str">
        <f t="shared" si="47"/>
        <v>0.0454536112136907+0.702139282439957i</v>
      </c>
      <c r="AP128" t="str">
        <f t="shared" si="48"/>
        <v>-0.0165251513900208-0.0109843725228372i</v>
      </c>
      <c r="AQ128" t="str">
        <f t="shared" si="49"/>
        <v>0.0429908769755549+0.697518793796951i</v>
      </c>
      <c r="AR128">
        <f t="shared" si="50"/>
        <v>-24.097062464625957</v>
      </c>
      <c r="AS128">
        <f t="shared" si="60"/>
        <v>-3.0533724750989437</v>
      </c>
      <c r="AT128">
        <f t="shared" si="63"/>
        <v>-34.047936968436019</v>
      </c>
      <c r="AU128">
        <f t="shared" si="63"/>
        <v>-3.1124152192661327</v>
      </c>
      <c r="AW128" t="str">
        <f t="shared" si="52"/>
        <v>0.0272527724350167+0.0128895214361227i</v>
      </c>
      <c r="AX128" t="str">
        <f t="shared" si="53"/>
        <v>0.0448961283873099+0.704295308315667i</v>
      </c>
      <c r="AY128" t="str">
        <f t="shared" si="54"/>
        <v>0.0557178868529376-0.0419308840821949i</v>
      </c>
      <c r="AZ128" t="str">
        <f t="shared" si="55"/>
        <v>0.0465961420743268+0.700910393075187i</v>
      </c>
      <c r="BA128">
        <f t="shared" si="56"/>
        <v>-30.415061789320198</v>
      </c>
      <c r="BB128">
        <f t="shared" si="57"/>
        <v>-3.0272919747428233</v>
      </c>
      <c r="BC128">
        <f t="shared" si="58"/>
        <v>-23.131241346242263</v>
      </c>
      <c r="BD128">
        <f t="shared" si="59"/>
        <v>-3.0675985707883928</v>
      </c>
    </row>
    <row r="129" spans="1:56" x14ac:dyDescent="0.25">
      <c r="A129" s="3">
        <v>1280</v>
      </c>
      <c r="B129">
        <v>0.25172800000000001</v>
      </c>
      <c r="C129">
        <v>0.75701200000000002</v>
      </c>
      <c r="D129">
        <v>2.8846E-2</v>
      </c>
      <c r="E129">
        <v>-0.83559300000000003</v>
      </c>
      <c r="F129">
        <v>0.10240299999999999</v>
      </c>
      <c r="G129">
        <v>-7.2966000000000003E-2</v>
      </c>
      <c r="H129">
        <v>0.17282</v>
      </c>
      <c r="I129">
        <v>3.5099999999999999E-2</v>
      </c>
      <c r="J129">
        <v>0.62274799999999997</v>
      </c>
      <c r="K129">
        <v>-0.57428500000000005</v>
      </c>
      <c r="M129">
        <v>9.8444000000000004E-2</v>
      </c>
      <c r="N129">
        <v>-8.9110999999999996E-2</v>
      </c>
      <c r="O129">
        <v>0.43908799999999998</v>
      </c>
      <c r="P129">
        <v>0.40007399999999999</v>
      </c>
      <c r="R129">
        <v>5.1353000000000003E-2</v>
      </c>
      <c r="S129">
        <v>-0.10355200000000001</v>
      </c>
      <c r="T129">
        <v>0.43828499999999998</v>
      </c>
      <c r="U129">
        <v>0.39690799999999998</v>
      </c>
      <c r="W129" t="str">
        <f t="shared" si="32"/>
        <v>0.102403-0.072966i</v>
      </c>
      <c r="X129" t="str">
        <f t="shared" si="33"/>
        <v>-0.0480075958112847+0.0408563146733743i</v>
      </c>
      <c r="Y129" t="str">
        <f t="shared" si="34"/>
        <v>-0.108246423415503-0.796233620832339i</v>
      </c>
      <c r="Z129" t="str">
        <f t="shared" si="35"/>
        <v>-0.145079344965359+0.0670991682034956i</v>
      </c>
      <c r="AA129" t="str">
        <f t="shared" si="36"/>
        <v>0.62537178068864-0.566162195066818i</v>
      </c>
      <c r="AC129" t="str">
        <f t="shared" si="37"/>
        <v>0.098444-0.089111i</v>
      </c>
      <c r="AD129" t="str">
        <f t="shared" si="38"/>
        <v>0.439088+0.400074i</v>
      </c>
      <c r="AE129" t="str">
        <f t="shared" si="39"/>
        <v>0.051353-0.103552i</v>
      </c>
      <c r="AF129" t="str">
        <f t="shared" si="40"/>
        <v>0.438285+0.396908i</v>
      </c>
      <c r="AH129" t="str">
        <f t="shared" si="41"/>
        <v>0.0205724501176284-0.00217537392111403i</v>
      </c>
      <c r="AI129" t="str">
        <f t="shared" si="42"/>
        <v>0.0675723402892806+0.700912510029322i</v>
      </c>
      <c r="AJ129" t="str">
        <f t="shared" si="43"/>
        <v>0.0462743343803445-0.0578234422697022i</v>
      </c>
      <c r="AK129" t="str">
        <f t="shared" si="44"/>
        <v>0.0693854972457917+0.697491410543277i</v>
      </c>
      <c r="AM129" t="str">
        <f t="shared" si="45"/>
        <v>1.00538446972403-0.00540396701230704i</v>
      </c>
      <c r="AN129" t="str">
        <f t="shared" si="46"/>
        <v>-0.0432390928274272+0.0438329375773375i</v>
      </c>
      <c r="AO129" t="str">
        <f t="shared" si="47"/>
        <v>0.0684122384507666+0.699141209053973i</v>
      </c>
      <c r="AP129" t="str">
        <f t="shared" si="48"/>
        <v>-0.0173780977022384-0.0113780966643818i</v>
      </c>
      <c r="AQ129" t="str">
        <f t="shared" si="49"/>
        <v>0.0659310029219847+0.695404278978915i</v>
      </c>
      <c r="AR129">
        <f t="shared" si="50"/>
        <v>-24.212524516337133</v>
      </c>
      <c r="AS129">
        <f t="shared" si="60"/>
        <v>-3.0673161920709671</v>
      </c>
      <c r="AT129">
        <f t="shared" si="63"/>
        <v>-33.650601015927592</v>
      </c>
      <c r="AU129">
        <f t="shared" si="63"/>
        <v>-3.1163891106984836</v>
      </c>
      <c r="AW129" t="str">
        <f t="shared" si="52"/>
        <v>0.0205888786306309-0.00219680375151026i</v>
      </c>
      <c r="AX129" t="str">
        <f t="shared" si="53"/>
        <v>0.0682965835803594+0.701478431268363i</v>
      </c>
      <c r="AY129" t="str">
        <f t="shared" si="54"/>
        <v>0.0459970516152684-0.058029912076742i</v>
      </c>
      <c r="AZ129" t="str">
        <f t="shared" si="55"/>
        <v>0.0701081313849808+0.698052540922214i</v>
      </c>
      <c r="BA129">
        <f t="shared" si="56"/>
        <v>-33.6781828371766</v>
      </c>
      <c r="BB129">
        <f t="shared" si="57"/>
        <v>-3.0387400322996427</v>
      </c>
      <c r="BC129">
        <f t="shared" si="58"/>
        <v>-22.609659562444886</v>
      </c>
      <c r="BD129">
        <f t="shared" si="59"/>
        <v>-3.0786500835896327</v>
      </c>
    </row>
    <row r="130" spans="1:56" x14ac:dyDescent="0.25">
      <c r="A130" s="3">
        <v>1290</v>
      </c>
      <c r="B130">
        <v>0.421099</v>
      </c>
      <c r="C130">
        <v>0.69480799999999998</v>
      </c>
      <c r="D130">
        <v>-0.122789</v>
      </c>
      <c r="E130">
        <v>-0.81749300000000003</v>
      </c>
      <c r="F130">
        <v>0.100281</v>
      </c>
      <c r="G130">
        <v>-7.6090000000000005E-2</v>
      </c>
      <c r="H130">
        <v>0.20551700000000001</v>
      </c>
      <c r="I130">
        <v>9.5000000000000005E-5</v>
      </c>
      <c r="J130">
        <v>0.52913299999999996</v>
      </c>
      <c r="K130">
        <v>-0.66169500000000003</v>
      </c>
      <c r="M130">
        <v>8.6033999999999999E-2</v>
      </c>
      <c r="N130">
        <v>-7.9309000000000004E-2</v>
      </c>
      <c r="O130">
        <v>0.51177799999999996</v>
      </c>
      <c r="P130">
        <v>0.30557200000000001</v>
      </c>
      <c r="R130">
        <v>3.7630999999999998E-2</v>
      </c>
      <c r="S130">
        <v>-8.2021999999999998E-2</v>
      </c>
      <c r="T130">
        <v>0.50797000000000003</v>
      </c>
      <c r="U130">
        <v>0.30594399999999999</v>
      </c>
      <c r="W130" t="str">
        <f t="shared" ref="W130:W193" si="64">COMPLEX(F130,G130)</f>
        <v>0.100281-0.07609i</v>
      </c>
      <c r="X130" t="str">
        <f t="shared" ref="X130:X193" si="65">IMDIV(COMPLEX(D130+B130-2*F130,E130+C130-2*G130),COMPLEX(D130-B130,E130-C130))</f>
        <v>-0.0378529852802215+0.0510217314819675i</v>
      </c>
      <c r="Y130" t="str">
        <f t="shared" ref="Y130:Y193" si="66">IMSUM(IMPRODUCT(COMPLEX(D130,E130),IMSUB(1,X130)),IMSUB(IMPRODUCT(W130,X130),COMPLEX(F130,G130)))</f>
        <v>-0.269341530212384-0.758085899204029i</v>
      </c>
      <c r="Z130" t="str">
        <f t="shared" ref="Z130:Z193" si="67">IMDIV(IMSUB(COMPLEX(H130,I130),W130),IMSUM(IMPRODUCT(COMPLEX(H130,I130),X130),IMSUB(Y130,IMPRODUCT(X130,W130))))</f>
        <v>-0.133900873679385+0.0901495747279356i</v>
      </c>
      <c r="AA130" t="str">
        <f t="shared" ref="AA130:AA193" si="68">IMSUB(COMPLEX(J130,K130),IMPRODUCT(Z130,IMPRODUCT(X130,COMPLEX(J130,K130))))</f>
        <v>0.535663449701984-0.65596410201754i</v>
      </c>
      <c r="AC130" t="str">
        <f t="shared" ref="AC130:AC193" si="69">COMPLEX(M130,N130)</f>
        <v>0.086034-0.079309i</v>
      </c>
      <c r="AD130" t="str">
        <f t="shared" ref="AD130:AD193" si="70">COMPLEX(O130,P130)</f>
        <v>0.511778+0.305572i</v>
      </c>
      <c r="AE130" t="str">
        <f t="shared" ref="AE130:AE193" si="71">COMPLEX(R130,S130)</f>
        <v>0.037631-0.082022i</v>
      </c>
      <c r="AF130" t="str">
        <f t="shared" ref="AF130:AF193" si="72">COMPLEX(T130,U130)</f>
        <v>0.50797+0.305944i</v>
      </c>
      <c r="AH130" t="str">
        <f t="shared" ref="AH130:AH193" si="73">IMDIV(IMSUB(AC130,W130),Y130)</f>
        <v>0.00969902371923102-0.0153474034039048i</v>
      </c>
      <c r="AI130" t="str">
        <f t="shared" ref="AI130:AI193" si="74">IMDIV(IMSUB(AD130,0),AA130)</f>
        <v>0.102752392957096+0.696283984624597i</v>
      </c>
      <c r="AJ130" t="str">
        <f t="shared" ref="AJ130:AJ193" si="75">IMDIV(IMSUB(AE130,W130),Y130)</f>
        <v>0.0330190384613419-0.0709109636666817i</v>
      </c>
      <c r="AK130" t="str">
        <f t="shared" ref="AK130:AK193" si="76">IMDIV(IMSUB(AF130,0),AA130)</f>
        <v>0.0995681376675849+0.69307906712923i</v>
      </c>
      <c r="AM130" t="str">
        <f t="shared" ref="AM130:AM193" si="77">IMSUB(IMPRODUCT(IMSUM(1,IMPRODUCT(AH130,X130)),IMSUM(1,IMPRODUCT(AJ130,X130))),IMPRODUCT(AI130,AK130,Z130,Z130))</f>
        <v>1.00401750529721-0.00733217407887383i</v>
      </c>
      <c r="AN130" t="str">
        <f t="shared" ref="AN130:AN193" si="78">IMDIV(IMSUB(IMPRODUCT(AH130,IMSUM(1,IMPRODUCT(AJ130,X130))),IMPRODUCT(Z130,AI130,AK130)),AM130)</f>
        <v>-0.0409586072886754+0.0455761300004728i</v>
      </c>
      <c r="AO130" t="str">
        <f t="shared" ref="AO130:AO193" si="79">IMDIV(IMPRODUCT(AI130,IMSUM(1,IMPRODUCT(AJ130,IMSUB(X130,Z130)))),AM130)</f>
        <v>0.102935186120076+0.693695511127475i</v>
      </c>
      <c r="AP130" t="str">
        <f t="shared" ref="AP130:AP193" si="80">IMDIV(IMSUB(IMPRODUCT(AJ130,IMSUM(1,IMPRODUCT(AH130,X130))),IMPRODUCT(Z130,AI130,AK130)),AM130)</f>
        <v>-0.0173290183002485-0.00959253360415695i</v>
      </c>
      <c r="AQ130" t="str">
        <f t="shared" ref="AQ130:AQ193" si="81">IMDIV(IMPRODUCT(AK130,IMSUM(1,IMPRODUCT(AH130,IMSUB(X130,Z130)))),AM130)</f>
        <v>0.0954354908449499+0.691047422541951i</v>
      </c>
      <c r="AR130">
        <f t="shared" ref="AR130:AR193" si="82">20*LOG(IMABS(AN130))</f>
        <v>-24.25414215953348</v>
      </c>
      <c r="AS130">
        <f t="shared" si="60"/>
        <v>-3.0820342674161711</v>
      </c>
      <c r="AT130">
        <f t="shared" ref="AT130:AU145" si="83">20*LOG(IMABS(AP130))</f>
        <v>-34.06368876666788</v>
      </c>
      <c r="AU130">
        <f t="shared" si="83"/>
        <v>-3.1277928042566479</v>
      </c>
      <c r="AW130" t="str">
        <f t="shared" ref="AW130:AW193" si="84">IMDIV(IMSUB(COMPLEX(M130,N130),W130),IMSUB(IMPRODUCT(COMPLEX(M130,N130),X130),IMSUB(IMPRODUCT(W130,X130),Y130)))</f>
        <v>0.0096784831401461-0.0153514306979413i</v>
      </c>
      <c r="AX130" t="str">
        <f t="shared" ref="AX130:AX193" si="85">IMDIV(IMSUB(COMPLEX(O130,P130),IMPRODUCT(COMPLEX(O130,P130),IMPRODUCT(X130,AW130))),AA130)</f>
        <v>0.103457998712923+0.695883256233282i</v>
      </c>
      <c r="AY130" t="str">
        <f t="shared" ref="AY130:AY193" si="86">IMDIV(IMSUB(COMPLEX(R130,S130),W130),IMSUB(IMPRODUCT(COMPLEX(R130,S130),X130),IMSUB(IMPRODUCT(W130,X130),Y130)))</f>
        <v>0.0326320704777631-0.0708856627392645i</v>
      </c>
      <c r="AZ130" t="str">
        <f t="shared" ref="AZ130:AZ193" si="87">IMDIV(IMSUB(COMPLEX(T130,U130),IMPRODUCT(COMPLEX(T130,U130),IMPRODUCT(X130,AW130))),AA130)</f>
        <v>0.100271625930891+0.692683097647989i</v>
      </c>
      <c r="BA130">
        <f t="shared" si="56"/>
        <v>-34.823562304382044</v>
      </c>
      <c r="BB130">
        <f t="shared" si="57"/>
        <v>-3.0543247331283316</v>
      </c>
      <c r="BC130">
        <f t="shared" si="58"/>
        <v>-22.15409150526807</v>
      </c>
      <c r="BD130">
        <f t="shared" si="59"/>
        <v>-3.0992423378365066</v>
      </c>
    </row>
    <row r="131" spans="1:56" x14ac:dyDescent="0.25">
      <c r="A131" s="3">
        <v>1300</v>
      </c>
      <c r="B131">
        <v>0.57479100000000005</v>
      </c>
      <c r="C131">
        <v>0.59572599999999998</v>
      </c>
      <c r="D131">
        <v>-0.272235</v>
      </c>
      <c r="E131">
        <v>-0.768841</v>
      </c>
      <c r="F131">
        <v>9.8286999999999999E-2</v>
      </c>
      <c r="G131">
        <v>-7.8555E-2</v>
      </c>
      <c r="H131">
        <v>0.22364700000000001</v>
      </c>
      <c r="I131">
        <v>-4.5304999999999998E-2</v>
      </c>
      <c r="J131">
        <v>0.41554999999999997</v>
      </c>
      <c r="K131">
        <v>-0.73802000000000001</v>
      </c>
      <c r="M131">
        <v>8.3185999999999996E-2</v>
      </c>
      <c r="N131">
        <v>-6.4536999999999997E-2</v>
      </c>
      <c r="O131">
        <v>0.56367500000000004</v>
      </c>
      <c r="P131">
        <v>0.20166899999999999</v>
      </c>
      <c r="R131">
        <v>3.5805999999999998E-2</v>
      </c>
      <c r="S131">
        <v>-5.6128999999999998E-2</v>
      </c>
      <c r="T131">
        <v>0.56045100000000003</v>
      </c>
      <c r="U131">
        <v>0.20002200000000001</v>
      </c>
      <c r="W131" t="str">
        <f t="shared" si="64"/>
        <v>0.098287-0.078555i</v>
      </c>
      <c r="X131" t="str">
        <f t="shared" si="65"/>
        <v>-0.0263344509753699+0.0613205766577503i</v>
      </c>
      <c r="Y131" t="str">
        <f t="shared" si="66"/>
        <v>-0.422608229023068-0.685743680121602i</v>
      </c>
      <c r="Z131" t="str">
        <f t="shared" si="67"/>
        <v>-0.118341007885763+0.11004951190143i</v>
      </c>
      <c r="AA131" t="str">
        <f t="shared" si="68"/>
        <v>0.424553686304867-0.736480540362133i</v>
      </c>
      <c r="AC131" t="str">
        <f t="shared" si="69"/>
        <v>0.083186-0.064537i</v>
      </c>
      <c r="AD131" t="str">
        <f t="shared" si="70"/>
        <v>0.563675+0.201669i</v>
      </c>
      <c r="AE131" t="str">
        <f t="shared" si="71"/>
        <v>0.035806-0.056129i</v>
      </c>
      <c r="AF131" t="str">
        <f t="shared" si="72"/>
        <v>0.560451+0.200022i</v>
      </c>
      <c r="AH131" t="str">
        <f t="shared" si="73"/>
        <v>-0.00497955972855234-0.0250901370540478i</v>
      </c>
      <c r="AI131" t="str">
        <f t="shared" si="74"/>
        <v>0.125628005310528+0.692943179450947i</v>
      </c>
      <c r="AJ131" t="str">
        <f t="shared" si="75"/>
        <v>0.016994114309386-0.0806411331973029i</v>
      </c>
      <c r="AK131" t="str">
        <f t="shared" si="76"/>
        <v>0.125412440708109+0.688689867813051i</v>
      </c>
      <c r="AM131" t="str">
        <f t="shared" si="77"/>
        <v>1.00253028179561-0.00882013903529289i</v>
      </c>
      <c r="AN131" t="str">
        <f t="shared" si="78"/>
        <v>-0.0407472346501097+0.0456137188124629i</v>
      </c>
      <c r="AO131" t="str">
        <f t="shared" si="79"/>
        <v>0.124647945254405+0.689622027499636i</v>
      </c>
      <c r="AP131" t="str">
        <f t="shared" si="80"/>
        <v>-0.0183432566224817-0.00959996495075056i</v>
      </c>
      <c r="AQ131" t="str">
        <f t="shared" si="81"/>
        <v>0.120264172058103+0.686596725492296i</v>
      </c>
      <c r="AR131">
        <f t="shared" si="82"/>
        <v>-24.270182733429785</v>
      </c>
      <c r="AS131">
        <f t="shared" si="60"/>
        <v>-3.0881622537861726</v>
      </c>
      <c r="AT131">
        <f t="shared" si="83"/>
        <v>-33.679129871969536</v>
      </c>
      <c r="AU131">
        <f t="shared" si="83"/>
        <v>-3.1347228706131647</v>
      </c>
      <c r="AW131" t="str">
        <f t="shared" si="84"/>
        <v>-0.00498014568069168-0.025046547571984i</v>
      </c>
      <c r="AX131" t="str">
        <f t="shared" si="85"/>
        <v>0.125664022780704+0.691743532949156i</v>
      </c>
      <c r="AY131" t="str">
        <f t="shared" si="86"/>
        <v>0.016664854064755-0.080332599354787i</v>
      </c>
      <c r="AZ131" t="str">
        <f t="shared" si="87"/>
        <v>0.125447310998286+0.687497388012269i</v>
      </c>
      <c r="BA131">
        <f t="shared" ref="BA131:BA194" si="88">20*LOG(IMABS(AW131))</f>
        <v>-31.856648905739643</v>
      </c>
      <c r="BB131">
        <f t="shared" ref="BB131:BB194" si="89">20*LOG(IMABS(AX131))</f>
        <v>-3.0600889576485688</v>
      </c>
      <c r="BC131">
        <f t="shared" ref="BC131:BC194" si="90">20*LOG(IMABS(AY131))</f>
        <v>-21.719175782411185</v>
      </c>
      <c r="BD131">
        <f t="shared" ref="BD131:BD194" si="91">20*LOG(IMABS(AZ131))</f>
        <v>-3.1123351590664727</v>
      </c>
    </row>
    <row r="132" spans="1:56" x14ac:dyDescent="0.25">
      <c r="A132" s="3">
        <v>1310</v>
      </c>
      <c r="B132">
        <v>0.69419500000000001</v>
      </c>
      <c r="C132">
        <v>0.47364400000000001</v>
      </c>
      <c r="D132">
        <v>-0.41079399999999999</v>
      </c>
      <c r="E132">
        <v>-0.69000700000000004</v>
      </c>
      <c r="F132">
        <v>9.6157000000000006E-2</v>
      </c>
      <c r="G132">
        <v>-8.0792000000000003E-2</v>
      </c>
      <c r="H132">
        <v>0.22428799999999999</v>
      </c>
      <c r="I132">
        <v>-9.5226000000000005E-2</v>
      </c>
      <c r="J132">
        <v>0.29794399999999999</v>
      </c>
      <c r="K132">
        <v>-0.79363399999999995</v>
      </c>
      <c r="M132">
        <v>8.9798000000000003E-2</v>
      </c>
      <c r="N132">
        <v>-5.1390999999999999E-2</v>
      </c>
      <c r="O132">
        <v>0.59339600000000003</v>
      </c>
      <c r="P132">
        <v>8.4605E-2</v>
      </c>
      <c r="R132">
        <v>4.6847E-2</v>
      </c>
      <c r="S132">
        <v>-3.1368E-2</v>
      </c>
      <c r="T132">
        <v>0.59115200000000001</v>
      </c>
      <c r="U132">
        <v>8.2237000000000005E-2</v>
      </c>
      <c r="W132" t="str">
        <f t="shared" si="64"/>
        <v>0.096157-0.080792i</v>
      </c>
      <c r="X132" t="str">
        <f t="shared" si="65"/>
        <v>-0.0143321499578992+0.0646672687516884i</v>
      </c>
      <c r="Y132" t="str">
        <f t="shared" si="66"/>
        <v>-0.553612967885867-0.585163224175665i</v>
      </c>
      <c r="Z132" t="str">
        <f t="shared" si="67"/>
        <v>-0.0980053402891415+0.127950846932352i</v>
      </c>
      <c r="AA132" t="str">
        <f t="shared" si="68"/>
        <v>0.306475976111461-0.796651287936806i</v>
      </c>
      <c r="AC132" t="str">
        <f t="shared" si="69"/>
        <v>0.089798-0.051391i</v>
      </c>
      <c r="AD132" t="str">
        <f t="shared" si="70"/>
        <v>0.593396+0.084605i</v>
      </c>
      <c r="AE132" t="str">
        <f t="shared" si="71"/>
        <v>0.046847-0.031368i</v>
      </c>
      <c r="AF132" t="str">
        <f t="shared" si="72"/>
        <v>0.591152+0.082237i</v>
      </c>
      <c r="AH132" t="str">
        <f t="shared" si="73"/>
        <v>-0.0210878242255465-0.0308178850117667i</v>
      </c>
      <c r="AI132" t="str">
        <f t="shared" si="74"/>
        <v>0.157101225203346+0.684425239642304i</v>
      </c>
      <c r="AJ132" t="str">
        <f t="shared" si="75"/>
        <v>-0.00250029812200557-0.0866325759540635i</v>
      </c>
      <c r="AK132" t="str">
        <f t="shared" si="76"/>
        <v>0.15874653092908+0.680975491025925i</v>
      </c>
      <c r="AM132" t="str">
        <f t="shared" si="77"/>
        <v>0.999554305806364-0.00944934520240806i</v>
      </c>
      <c r="AN132" t="str">
        <f t="shared" si="78"/>
        <v>-0.0372704126570974+0.0462310405929883i</v>
      </c>
      <c r="AO132" t="str">
        <f t="shared" si="79"/>
        <v>0.154692276259071+0.681181144101975i</v>
      </c>
      <c r="AP132" t="str">
        <f t="shared" si="80"/>
        <v>-0.0181484247090814-0.00942776689155173i</v>
      </c>
      <c r="AQ132" t="str">
        <f t="shared" si="81"/>
        <v>0.152646578111502+0.67999381637825i</v>
      </c>
      <c r="AR132">
        <f t="shared" si="82"/>
        <v>-24.526693170919671</v>
      </c>
      <c r="AS132">
        <f t="shared" ref="AS132:AS195" si="92">20*LOG(IMABS(AO132))</f>
        <v>-3.1163584653552063</v>
      </c>
      <c r="AT132">
        <f t="shared" si="83"/>
        <v>-33.785660149670257</v>
      </c>
      <c r="AU132">
        <f t="shared" si="83"/>
        <v>-3.1363854188085045</v>
      </c>
      <c r="AW132" t="str">
        <f t="shared" si="84"/>
        <v>-0.021011233441613-0.0307666436578105i</v>
      </c>
      <c r="AX132" t="str">
        <f t="shared" si="85"/>
        <v>0.15611319202359+0.683001591005391i</v>
      </c>
      <c r="AY132" t="str">
        <f t="shared" si="86"/>
        <v>-0.0025787893516143-0.086144099656955i</v>
      </c>
      <c r="AZ132" t="str">
        <f t="shared" si="87"/>
        <v>0.157757894930745+0.679561254875071i</v>
      </c>
      <c r="BA132">
        <f t="shared" si="88"/>
        <v>-28.57592294927008</v>
      </c>
      <c r="BB132">
        <f t="shared" si="89"/>
        <v>-3.0904014325001299</v>
      </c>
      <c r="BC132">
        <f t="shared" si="90"/>
        <v>-21.291599087410233</v>
      </c>
      <c r="BD132">
        <f t="shared" si="91"/>
        <v>-3.1274663787004835</v>
      </c>
    </row>
    <row r="133" spans="1:56" x14ac:dyDescent="0.25">
      <c r="A133" s="3">
        <v>1320</v>
      </c>
      <c r="B133">
        <v>0.77783999999999998</v>
      </c>
      <c r="C133">
        <v>0.32623999999999997</v>
      </c>
      <c r="D133">
        <v>-0.52547999999999995</v>
      </c>
      <c r="E133">
        <v>-0.58615200000000001</v>
      </c>
      <c r="F133">
        <v>9.6228999999999995E-2</v>
      </c>
      <c r="G133">
        <v>-8.3616999999999997E-2</v>
      </c>
      <c r="H133">
        <v>0.20935899999999999</v>
      </c>
      <c r="I133">
        <v>-0.14499100000000001</v>
      </c>
      <c r="J133">
        <v>0.17924899999999999</v>
      </c>
      <c r="K133">
        <v>-0.84614500000000004</v>
      </c>
      <c r="M133">
        <v>0.106006</v>
      </c>
      <c r="N133">
        <v>-4.4932E-2</v>
      </c>
      <c r="O133">
        <v>0.60194899999999996</v>
      </c>
      <c r="P133">
        <v>-3.5962000000000001E-2</v>
      </c>
      <c r="R133">
        <v>6.9464999999999999E-2</v>
      </c>
      <c r="S133">
        <v>-1.4404999999999999E-2</v>
      </c>
      <c r="T133">
        <v>0.59973200000000004</v>
      </c>
      <c r="U133">
        <v>-3.1479E-2</v>
      </c>
      <c r="W133" t="str">
        <f t="shared" si="64"/>
        <v>0.096229-0.083617i</v>
      </c>
      <c r="X133" t="str">
        <f t="shared" si="65"/>
        <v>0.00256299061209137+0.0693149402061295i</v>
      </c>
      <c r="Y133" t="str">
        <f t="shared" si="66"/>
        <v>-0.654948749146035-0.458153285352141i</v>
      </c>
      <c r="Z133" t="str">
        <f t="shared" si="67"/>
        <v>-0.0733817453157052+0.145186844248648i</v>
      </c>
      <c r="AA133" t="str">
        <f t="shared" si="68"/>
        <v>0.185075620103597-0.853974379238196i</v>
      </c>
      <c r="AC133" t="str">
        <f t="shared" si="69"/>
        <v>0.106006-0.044932i</v>
      </c>
      <c r="AD133" t="str">
        <f t="shared" si="70"/>
        <v>0.601949-0.035962i</v>
      </c>
      <c r="AE133" t="str">
        <f t="shared" si="71"/>
        <v>0.069465-0.014405i</v>
      </c>
      <c r="AF133" t="str">
        <f t="shared" si="72"/>
        <v>0.599732-0.031479i</v>
      </c>
      <c r="AH133" t="str">
        <f t="shared" si="73"/>
        <v>-0.0377657186561427-0.0326476109037287i</v>
      </c>
      <c r="AI133" t="str">
        <f t="shared" si="74"/>
        <v>0.186132306197428+0.66454036772795i</v>
      </c>
      <c r="AJ133" t="str">
        <f t="shared" si="75"/>
        <v>-0.0221967346214485-0.0901482645566958i</v>
      </c>
      <c r="AK133" t="str">
        <f t="shared" si="76"/>
        <v>0.180580846140781+0.663147398434659i</v>
      </c>
      <c r="AM133" t="str">
        <f t="shared" si="77"/>
        <v>0.996790569825786-0.00934503815206154i</v>
      </c>
      <c r="AN133" t="str">
        <f t="shared" si="78"/>
        <v>-0.0331030938069986+0.0440148982318782i</v>
      </c>
      <c r="AO133" t="str">
        <f t="shared" si="79"/>
        <v>0.182377242103587+0.661742154452608i</v>
      </c>
      <c r="AP133" t="str">
        <f t="shared" si="80"/>
        <v>-0.0169445899150148-0.0135194059175276i</v>
      </c>
      <c r="AQ133" t="str">
        <f t="shared" si="81"/>
        <v>0.173717479940468+0.663425086988178i</v>
      </c>
      <c r="AR133">
        <f t="shared" si="82"/>
        <v>-25.181095358490971</v>
      </c>
      <c r="AS133">
        <f t="shared" si="92"/>
        <v>-3.2682777321814891</v>
      </c>
      <c r="AT133">
        <f t="shared" si="83"/>
        <v>-33.280005959999443</v>
      </c>
      <c r="AU133">
        <f t="shared" si="83"/>
        <v>-3.2761522468363173</v>
      </c>
      <c r="AW133" t="str">
        <f t="shared" si="84"/>
        <v>-0.0375960016504501-0.0326783858246442i</v>
      </c>
      <c r="AX133" t="str">
        <f t="shared" si="85"/>
        <v>0.183941206362614+0.663599794616266i</v>
      </c>
      <c r="AY133" t="str">
        <f t="shared" si="86"/>
        <v>-0.0219025060167982-0.0896320459821358i</v>
      </c>
      <c r="AZ133" t="str">
        <f t="shared" si="87"/>
        <v>0.17840553268742+0.662194914446604i</v>
      </c>
      <c r="BA133">
        <f t="shared" si="88"/>
        <v>-26.053143814870623</v>
      </c>
      <c r="BB133">
        <f t="shared" si="89"/>
        <v>-3.2403931600514806</v>
      </c>
      <c r="BC133">
        <f t="shared" si="90"/>
        <v>-20.698855628685454</v>
      </c>
      <c r="BD133">
        <f t="shared" si="91"/>
        <v>-3.2759672902820531</v>
      </c>
    </row>
    <row r="134" spans="1:56" x14ac:dyDescent="0.25">
      <c r="A134" s="3">
        <v>1330</v>
      </c>
      <c r="B134">
        <v>0.83787299999999998</v>
      </c>
      <c r="C134">
        <v>0.171205</v>
      </c>
      <c r="D134">
        <v>-0.63924199999999998</v>
      </c>
      <c r="E134">
        <v>-0.44717699999999999</v>
      </c>
      <c r="F134">
        <v>9.2246999999999996E-2</v>
      </c>
      <c r="G134">
        <v>-8.4081000000000003E-2</v>
      </c>
      <c r="H134">
        <v>0.174126</v>
      </c>
      <c r="I134">
        <v>-0.17979800000000001</v>
      </c>
      <c r="J134">
        <v>3.3454999999999999E-2</v>
      </c>
      <c r="K134">
        <v>-0.84821400000000002</v>
      </c>
      <c r="M134">
        <v>0.124697</v>
      </c>
      <c r="N134">
        <v>-4.6281999999999997E-2</v>
      </c>
      <c r="O134">
        <v>0.58067299999999999</v>
      </c>
      <c r="P134">
        <v>-0.156583</v>
      </c>
      <c r="R134">
        <v>9.7442000000000001E-2</v>
      </c>
      <c r="S134">
        <v>-8.3549999999999996E-3</v>
      </c>
      <c r="T134">
        <v>0.57925000000000004</v>
      </c>
      <c r="U134">
        <v>-0.15295900000000001</v>
      </c>
      <c r="W134" t="str">
        <f t="shared" si="64"/>
        <v>0.092247-0.084081i</v>
      </c>
      <c r="X134" t="str">
        <f t="shared" si="65"/>
        <v>0.0178553262971564+0.0655118847305131i</v>
      </c>
      <c r="Y134" t="str">
        <f t="shared" si="66"/>
        <v>-0.74221512852033-0.30869157939317i</v>
      </c>
      <c r="Z134" t="str">
        <f t="shared" si="67"/>
        <v>-0.0489184592382573+0.150635191833562i</v>
      </c>
      <c r="AA134" t="str">
        <f t="shared" si="68"/>
        <v>0.0342512836024493-0.857308155205142i</v>
      </c>
      <c r="AC134" t="str">
        <f t="shared" si="69"/>
        <v>0.124697-0.046282i</v>
      </c>
      <c r="AD134" t="str">
        <f t="shared" si="70"/>
        <v>0.580673-0.156583i</v>
      </c>
      <c r="AE134" t="str">
        <f t="shared" si="71"/>
        <v>0.097442-0.008355i</v>
      </c>
      <c r="AF134" t="str">
        <f t="shared" si="72"/>
        <v>0.57925-0.152959i</v>
      </c>
      <c r="AH134" t="str">
        <f t="shared" si="73"/>
        <v>-0.0553304924824728-0.0279150102050447i</v>
      </c>
      <c r="AI134" t="str">
        <f t="shared" si="74"/>
        <v>0.20937117410853+0.668956389899499i</v>
      </c>
      <c r="AJ134" t="str">
        <f t="shared" si="75"/>
        <v>-0.042143130271433-0.0844994505581832i</v>
      </c>
      <c r="AK134" t="str">
        <f t="shared" si="76"/>
        <v>0.205084517155439+0.667467804390024i</v>
      </c>
      <c r="AM134" t="str">
        <f t="shared" si="77"/>
        <v>0.993337404021383-0.00874251262887246i</v>
      </c>
      <c r="AN134" t="str">
        <f t="shared" si="78"/>
        <v>-0.0343750599023155+0.0465363211274993i</v>
      </c>
      <c r="AO134" t="str">
        <f t="shared" si="79"/>
        <v>0.204170419750064+0.668067965458513i</v>
      </c>
      <c r="AP134" t="str">
        <f t="shared" si="80"/>
        <v>-0.0205989649145784-0.0103064016373393i</v>
      </c>
      <c r="AQ134" t="str">
        <f t="shared" si="81"/>
        <v>0.197395940735184+0.670190309825937i</v>
      </c>
      <c r="AR134">
        <f t="shared" si="82"/>
        <v>-24.753087452827735</v>
      </c>
      <c r="AS134">
        <f t="shared" si="92"/>
        <v>-3.1157985158880424</v>
      </c>
      <c r="AT134">
        <f t="shared" si="83"/>
        <v>-32.752824643037208</v>
      </c>
      <c r="AU134">
        <f t="shared" si="83"/>
        <v>-3.1147321162214747</v>
      </c>
      <c r="AW134" t="str">
        <f t="shared" si="84"/>
        <v>-0.0551681653132943-0.0281188386875828i</v>
      </c>
      <c r="AX134" t="str">
        <f t="shared" si="85"/>
        <v>0.20643814175584+0.669244868077993i</v>
      </c>
      <c r="AY134" t="str">
        <f t="shared" si="86"/>
        <v>-0.0415844028305202-0.0842738988427778i</v>
      </c>
      <c r="AZ134" t="str">
        <f t="shared" si="87"/>
        <v>0.202161286156143+0.6677399134789i</v>
      </c>
      <c r="BA134">
        <f t="shared" si="88"/>
        <v>-24.163257408324277</v>
      </c>
      <c r="BB134">
        <f t="shared" si="89"/>
        <v>-3.0935620724577326</v>
      </c>
      <c r="BC134">
        <f t="shared" si="90"/>
        <v>-20.539727760162116</v>
      </c>
      <c r="BD134">
        <f t="shared" si="91"/>
        <v>-3.126978071242541</v>
      </c>
    </row>
    <row r="135" spans="1:56" x14ac:dyDescent="0.25">
      <c r="A135" s="3">
        <v>1340</v>
      </c>
      <c r="B135">
        <v>0.86129299999999998</v>
      </c>
      <c r="C135">
        <v>6.8770000000000003E-3</v>
      </c>
      <c r="D135">
        <v>-0.71441699999999997</v>
      </c>
      <c r="E135">
        <v>-0.28794500000000001</v>
      </c>
      <c r="F135">
        <v>9.0639999999999998E-2</v>
      </c>
      <c r="G135">
        <v>-8.4860000000000005E-2</v>
      </c>
      <c r="H135">
        <v>0.13029299999999999</v>
      </c>
      <c r="I135">
        <v>-0.20399</v>
      </c>
      <c r="J135">
        <v>-9.9081000000000002E-2</v>
      </c>
      <c r="K135">
        <v>-0.84517200000000003</v>
      </c>
      <c r="M135">
        <v>0.143182</v>
      </c>
      <c r="N135">
        <v>-5.8916999999999997E-2</v>
      </c>
      <c r="O135">
        <v>0.53777200000000003</v>
      </c>
      <c r="P135">
        <v>-0.266399</v>
      </c>
      <c r="R135">
        <v>0.126496</v>
      </c>
      <c r="S135">
        <v>-1.6683E-2</v>
      </c>
      <c r="T135">
        <v>0.53612700000000002</v>
      </c>
      <c r="U135">
        <v>-0.26370700000000002</v>
      </c>
      <c r="W135" t="str">
        <f t="shared" si="64"/>
        <v>0.09064-0.08486i</v>
      </c>
      <c r="X135" t="str">
        <f t="shared" si="65"/>
        <v>0.0338700194652292+0.0643280636165425i</v>
      </c>
      <c r="Y135" t="str">
        <f t="shared" si="66"/>
        <v>-0.790853768538947-0.144418749185961i</v>
      </c>
      <c r="Z135" t="str">
        <f t="shared" si="67"/>
        <v>-0.0215329831090877+0.156388237768413i</v>
      </c>
      <c r="AA135" t="str">
        <f t="shared" si="68"/>
        <v>-0.103456089220699-0.853903387314759i</v>
      </c>
      <c r="AC135" t="str">
        <f t="shared" si="69"/>
        <v>0.143182-0.058917i</v>
      </c>
      <c r="AD135" t="str">
        <f t="shared" si="70"/>
        <v>0.537772-0.266399i</v>
      </c>
      <c r="AE135" t="str">
        <f t="shared" si="71"/>
        <v>0.126496-0.016683i</v>
      </c>
      <c r="AF135" t="str">
        <f t="shared" si="72"/>
        <v>0.536127-0.263707i</v>
      </c>
      <c r="AH135" t="str">
        <f t="shared" si="73"/>
        <v>-0.0700901155062676-0.0200045492828757i</v>
      </c>
      <c r="AI135" t="str">
        <f t="shared" si="74"/>
        <v>0.232266344356629+0.657921465110242i</v>
      </c>
      <c r="AJ135" t="str">
        <f t="shared" si="75"/>
        <v>-0.0591095590886931-0.0754127675482401i</v>
      </c>
      <c r="AK135" t="str">
        <f t="shared" si="76"/>
        <v>0.229389395391777+0.655646456113147i</v>
      </c>
      <c r="AM135" t="str">
        <f t="shared" si="77"/>
        <v>0.990612252122451-0.00682224158866002i</v>
      </c>
      <c r="AN135" t="str">
        <f t="shared" si="78"/>
        <v>-0.031754279221268+0.0462584838935506i</v>
      </c>
      <c r="AO135" t="str">
        <f t="shared" si="79"/>
        <v>0.226692604579252+0.659227940758934i</v>
      </c>
      <c r="AP135" t="str">
        <f t="shared" si="80"/>
        <v>-0.0202850004528393-0.00959583443959184i</v>
      </c>
      <c r="AQ135" t="str">
        <f t="shared" si="81"/>
        <v>0.222149362055724+0.660838236085165i</v>
      </c>
      <c r="AR135">
        <f t="shared" si="82"/>
        <v>-25.019402263292939</v>
      </c>
      <c r="AS135">
        <f t="shared" si="92"/>
        <v>-3.133896329329362</v>
      </c>
      <c r="AT135">
        <f t="shared" si="83"/>
        <v>-32.97947669501265</v>
      </c>
      <c r="AU135">
        <f t="shared" si="83"/>
        <v>-3.1331233928556972</v>
      </c>
      <c r="AW135" t="str">
        <f t="shared" si="84"/>
        <v>-0.0700605289323563-0.0203900713564243i</v>
      </c>
      <c r="AX135" t="str">
        <f t="shared" si="85"/>
        <v>0.229093320828228+0.659826913049964i</v>
      </c>
      <c r="AY135" t="str">
        <f t="shared" si="86"/>
        <v>-0.0584626271785548-0.0755690881006753i</v>
      </c>
      <c r="AZ135" t="str">
        <f t="shared" si="87"/>
        <v>0.226225142855779+0.657534536734387i</v>
      </c>
      <c r="BA135">
        <f t="shared" si="88"/>
        <v>-22.737429696084046</v>
      </c>
      <c r="BB135">
        <f t="shared" si="89"/>
        <v>-3.117089682240171</v>
      </c>
      <c r="BC135">
        <f t="shared" si="90"/>
        <v>-20.395974471160461</v>
      </c>
      <c r="BD135">
        <f t="shared" si="91"/>
        <v>-3.155770405222885</v>
      </c>
    </row>
    <row r="136" spans="1:56" x14ac:dyDescent="0.25">
      <c r="A136" s="3">
        <v>1350</v>
      </c>
      <c r="B136">
        <v>0.85052399999999995</v>
      </c>
      <c r="C136">
        <v>-0.148481</v>
      </c>
      <c r="D136">
        <v>-0.75454500000000002</v>
      </c>
      <c r="E136">
        <v>-0.116387</v>
      </c>
      <c r="F136">
        <v>8.8646000000000003E-2</v>
      </c>
      <c r="G136">
        <v>-8.5633000000000001E-2</v>
      </c>
      <c r="H136">
        <v>8.2887000000000002E-2</v>
      </c>
      <c r="I136">
        <v>-0.208344</v>
      </c>
      <c r="J136">
        <v>-0.22612199999999999</v>
      </c>
      <c r="K136">
        <v>-0.81946300000000005</v>
      </c>
      <c r="M136">
        <v>0.155199</v>
      </c>
      <c r="N136">
        <v>-8.1888000000000002E-2</v>
      </c>
      <c r="O136">
        <v>0.47223799999999999</v>
      </c>
      <c r="P136">
        <v>-0.36920199999999997</v>
      </c>
      <c r="R136">
        <v>0.150033</v>
      </c>
      <c r="S136">
        <v>-3.6708999999999999E-2</v>
      </c>
      <c r="T136">
        <v>0.475607</v>
      </c>
      <c r="U136">
        <v>-0.36437799999999998</v>
      </c>
      <c r="W136" t="str">
        <f t="shared" si="64"/>
        <v>0.088646-0.085633i</v>
      </c>
      <c r="X136" t="str">
        <f t="shared" si="65"/>
        <v>0.0494742849824039+0.0593057542711405i</v>
      </c>
      <c r="Y136" t="str">
        <f t="shared" si="66"/>
        <v>-0.803298617338256+0.0207736104099861i</v>
      </c>
      <c r="Z136" t="str">
        <f t="shared" si="67"/>
        <v>0.0044515649302235+0.154180576383313i</v>
      </c>
      <c r="AA136" t="str">
        <f t="shared" si="68"/>
        <v>-0.234606995947426-0.824990975438594i</v>
      </c>
      <c r="AC136" t="str">
        <f t="shared" si="69"/>
        <v>0.155199-0.081888i</v>
      </c>
      <c r="AD136" t="str">
        <f t="shared" si="70"/>
        <v>0.472238-0.369202i</v>
      </c>
      <c r="AE136" t="str">
        <f t="shared" si="71"/>
        <v>0.150033-0.036709i</v>
      </c>
      <c r="AF136" t="str">
        <f t="shared" si="72"/>
        <v>0.475607-0.364378i</v>
      </c>
      <c r="AH136" t="str">
        <f t="shared" si="73"/>
        <v>-0.0826737877449066-0.00680000306216192i</v>
      </c>
      <c r="AI136" t="str">
        <f t="shared" si="74"/>
        <v>0.263437550624758+0.647331071819188i</v>
      </c>
      <c r="AJ136" t="str">
        <f t="shared" si="75"/>
        <v>-0.0747936385545837-0.0628380689558972i</v>
      </c>
      <c r="AK136" t="str">
        <f t="shared" si="76"/>
        <v>0.256953293362626+0.649570790722535i</v>
      </c>
      <c r="AM136" t="str">
        <f t="shared" si="77"/>
        <v>0.988383388052138-0.00425688044358252i</v>
      </c>
      <c r="AN136" t="str">
        <f t="shared" si="78"/>
        <v>-0.0296730911931045+0.0471369315599837i</v>
      </c>
      <c r="AO136" t="str">
        <f t="shared" si="79"/>
        <v>0.258448534923952+0.65107959752436i</v>
      </c>
      <c r="AP136" t="str">
        <f t="shared" si="80"/>
        <v>-0.0214562902334581-0.00952436873239553i</v>
      </c>
      <c r="AQ136" t="str">
        <f t="shared" si="81"/>
        <v>0.251052959402338+0.657375858854924i</v>
      </c>
      <c r="AR136">
        <f t="shared" si="82"/>
        <v>-25.083046359417889</v>
      </c>
      <c r="AS136">
        <f t="shared" si="92"/>
        <v>-3.0918368755213583</v>
      </c>
      <c r="AT136">
        <f t="shared" si="83"/>
        <v>-32.587806294361485</v>
      </c>
      <c r="AU136">
        <f t="shared" si="83"/>
        <v>-3.0524514157757277</v>
      </c>
      <c r="AW136" t="str">
        <f t="shared" si="84"/>
        <v>-0.082941543341654-0.0072613438729702i</v>
      </c>
      <c r="AX136" t="str">
        <f t="shared" si="85"/>
        <v>0.260988395689445+0.651099077134871i</v>
      </c>
      <c r="AY136" t="str">
        <f t="shared" si="86"/>
        <v>-0.0743133812569763-0.0633970636736522i</v>
      </c>
      <c r="AZ136" t="str">
        <f t="shared" si="87"/>
        <v>0.254468501230243+0.653312797203029i</v>
      </c>
      <c r="BA136">
        <f t="shared" si="88"/>
        <v>-21.591397715132246</v>
      </c>
      <c r="BB136">
        <f t="shared" si="89"/>
        <v>-3.0799522030317048</v>
      </c>
      <c r="BC136">
        <f t="shared" si="90"/>
        <v>-20.203757753195049</v>
      </c>
      <c r="BD136">
        <f t="shared" si="91"/>
        <v>-3.084130135269842</v>
      </c>
    </row>
    <row r="137" spans="1:56" x14ac:dyDescent="0.25">
      <c r="A137" s="3">
        <v>1360</v>
      </c>
      <c r="B137">
        <v>0.81243500000000002</v>
      </c>
      <c r="C137">
        <v>-0.29654999999999998</v>
      </c>
      <c r="D137">
        <v>-0.75652200000000003</v>
      </c>
      <c r="E137">
        <v>7.2007000000000002E-2</v>
      </c>
      <c r="F137">
        <v>8.7085999999999997E-2</v>
      </c>
      <c r="G137">
        <v>-8.6508000000000002E-2</v>
      </c>
      <c r="H137">
        <v>3.5506999999999997E-2</v>
      </c>
      <c r="I137">
        <v>-0.19677500000000001</v>
      </c>
      <c r="J137">
        <v>-0.35869899999999999</v>
      </c>
      <c r="K137">
        <v>-0.781837</v>
      </c>
      <c r="M137">
        <v>0.15704399999999999</v>
      </c>
      <c r="N137">
        <v>-0.10886700000000001</v>
      </c>
      <c r="O137">
        <v>0.38982699999999998</v>
      </c>
      <c r="P137">
        <v>-0.45372899999999999</v>
      </c>
      <c r="R137">
        <v>0.162746</v>
      </c>
      <c r="S137">
        <v>-6.5696000000000004E-2</v>
      </c>
      <c r="T137">
        <v>0.39449499999999998</v>
      </c>
      <c r="U137">
        <v>-0.44832100000000003</v>
      </c>
      <c r="W137" t="str">
        <f t="shared" si="64"/>
        <v>0.087086-0.086508i</v>
      </c>
      <c r="X137" t="str">
        <f t="shared" si="65"/>
        <v>0.0641213447589847+0.0479040346295897i</v>
      </c>
      <c r="Y137" t="str">
        <f t="shared" si="66"/>
        <v>-0.781921212541252+0.188763031881328i</v>
      </c>
      <c r="Z137" t="str">
        <f t="shared" si="67"/>
        <v>0.0319572723486413+0.148721057298526i</v>
      </c>
      <c r="AA137" t="str">
        <f t="shared" si="68"/>
        <v>-0.369172117380661-0.781835226284421i</v>
      </c>
      <c r="AC137" t="str">
        <f t="shared" si="69"/>
        <v>0.157044-0.108867i</v>
      </c>
      <c r="AD137" t="str">
        <f t="shared" si="70"/>
        <v>0.389827-0.453729i</v>
      </c>
      <c r="AE137" t="str">
        <f t="shared" si="71"/>
        <v>0.162746-0.065696i</v>
      </c>
      <c r="AF137" t="str">
        <f t="shared" si="72"/>
        <v>0.394495-0.448321i</v>
      </c>
      <c r="AH137" t="str">
        <f t="shared" si="73"/>
        <v>-0.0910653146988715+0.00661094112207761i</v>
      </c>
      <c r="AI137" t="str">
        <f t="shared" si="74"/>
        <v>0.282023708123069+0.631772876014734i</v>
      </c>
      <c r="AJ137" t="str">
        <f t="shared" si="75"/>
        <v>-0.0853614660717474-0.0472235418982064i</v>
      </c>
      <c r="AK137" t="str">
        <f t="shared" si="76"/>
        <v>0.274062467362316+0.633984252316608i</v>
      </c>
      <c r="AM137" t="str">
        <f t="shared" si="77"/>
        <v>0.987150569250304-0.000501823999675001i</v>
      </c>
      <c r="AN137" t="str">
        <f t="shared" si="78"/>
        <v>-0.02844229770902+0.0446226625399143i</v>
      </c>
      <c r="AO137" t="str">
        <f t="shared" si="79"/>
        <v>0.27869050049386+0.637358715804514i</v>
      </c>
      <c r="AP137" t="str">
        <f t="shared" si="80"/>
        <v>-0.0226364820496497-0.00990961571580415i</v>
      </c>
      <c r="AQ137" t="str">
        <f t="shared" si="81"/>
        <v>0.270641669615187+0.643529061343617i</v>
      </c>
      <c r="AR137">
        <f t="shared" si="82"/>
        <v>-25.528192756392897</v>
      </c>
      <c r="AS137">
        <f t="shared" si="92"/>
        <v>-3.152492892633628</v>
      </c>
      <c r="AT137">
        <f t="shared" si="83"/>
        <v>-32.14235516223232</v>
      </c>
      <c r="AU137">
        <f t="shared" si="83"/>
        <v>-3.1213535624870707</v>
      </c>
      <c r="AW137" t="str">
        <f t="shared" si="84"/>
        <v>-0.0916542992432719+0.00628867383584445i</v>
      </c>
      <c r="AX137" t="str">
        <f t="shared" si="85"/>
        <v>0.281247007239608+0.636800660219053i</v>
      </c>
      <c r="AY137" t="str">
        <f t="shared" si="86"/>
        <v>-0.0852938532835416-0.0479846878697724i</v>
      </c>
      <c r="AZ137" t="str">
        <f t="shared" si="87"/>
        <v>0.273227762363901+0.638993954523565i</v>
      </c>
      <c r="BA137">
        <f t="shared" si="88"/>
        <v>-20.736545694939203</v>
      </c>
      <c r="BB137">
        <f t="shared" si="89"/>
        <v>-3.1460318343487548</v>
      </c>
      <c r="BC137">
        <f t="shared" si="90"/>
        <v>-20.187445891015066</v>
      </c>
      <c r="BD137">
        <f t="shared" si="91"/>
        <v>-3.1608282667056868</v>
      </c>
    </row>
    <row r="138" spans="1:56" x14ac:dyDescent="0.25">
      <c r="A138" s="3">
        <v>1370</v>
      </c>
      <c r="B138">
        <v>0.74666200000000005</v>
      </c>
      <c r="C138">
        <v>-0.43227500000000002</v>
      </c>
      <c r="D138">
        <v>-0.71294400000000002</v>
      </c>
      <c r="E138">
        <v>0.25962299999999999</v>
      </c>
      <c r="F138">
        <v>8.5936999999999999E-2</v>
      </c>
      <c r="G138">
        <v>-8.6050000000000001E-2</v>
      </c>
      <c r="H138">
        <v>-2.8779999999999999E-3</v>
      </c>
      <c r="I138">
        <v>-0.167547</v>
      </c>
      <c r="J138">
        <v>-0.48074699999999998</v>
      </c>
      <c r="K138">
        <v>-0.71721599999999996</v>
      </c>
      <c r="M138">
        <v>0.14552100000000001</v>
      </c>
      <c r="N138">
        <v>-0.13724600000000001</v>
      </c>
      <c r="O138">
        <v>0.29007100000000002</v>
      </c>
      <c r="P138">
        <v>-0.51958099999999996</v>
      </c>
      <c r="R138">
        <v>0.16269900000000001</v>
      </c>
      <c r="S138">
        <v>-9.7389000000000003E-2</v>
      </c>
      <c r="T138">
        <v>0.29577999999999999</v>
      </c>
      <c r="U138">
        <v>-0.51727400000000001</v>
      </c>
      <c r="W138" t="str">
        <f t="shared" si="64"/>
        <v>0.085937-0.08605i</v>
      </c>
      <c r="X138" t="str">
        <f t="shared" si="65"/>
        <v>0.0771399351630647+0.0369448788641964i</v>
      </c>
      <c r="Y138" t="str">
        <f t="shared" si="66"/>
        <v>-0.724484524345372+0.348522368964286i</v>
      </c>
      <c r="Z138" t="str">
        <f t="shared" si="67"/>
        <v>0.0574301737623738+0.138623881352521i</v>
      </c>
      <c r="AA138" t="str">
        <f t="shared" si="68"/>
        <v>-0.49027058994739-0.71155093575732i</v>
      </c>
      <c r="AC138" t="str">
        <f t="shared" si="69"/>
        <v>0.145521-0.137246i</v>
      </c>
      <c r="AD138" t="str">
        <f t="shared" si="70"/>
        <v>0.290071-0.519581i</v>
      </c>
      <c r="AE138" t="str">
        <f t="shared" si="71"/>
        <v>0.162699-0.097389i</v>
      </c>
      <c r="AF138" t="str">
        <f t="shared" si="72"/>
        <v>0.29578-0.517274i</v>
      </c>
      <c r="AH138" t="str">
        <f t="shared" si="73"/>
        <v>-0.0943932018894247+0.0252563816734486i</v>
      </c>
      <c r="AI138" t="str">
        <f t="shared" si="74"/>
        <v>0.304679538295895+0.617589542648151i</v>
      </c>
      <c r="AJ138" t="str">
        <f t="shared" si="75"/>
        <v>-0.0921562241035525-0.0286817797221406i</v>
      </c>
      <c r="AK138" t="str">
        <f t="shared" si="76"/>
        <v>0.298732462756809+0.621515226146855i</v>
      </c>
      <c r="AM138" t="str">
        <f t="shared" si="77"/>
        <v>0.987068612720447+0.00351281261566673i</v>
      </c>
      <c r="AN138" t="str">
        <f t="shared" si="78"/>
        <v>-0.0252042306788254+0.0454315311899094i</v>
      </c>
      <c r="AO138" t="str">
        <f t="shared" si="79"/>
        <v>0.303923066916625+0.624355543902383i</v>
      </c>
      <c r="AP138" t="str">
        <f t="shared" si="80"/>
        <v>-0.0231324446490348-0.00922063634585422i</v>
      </c>
      <c r="AQ138" t="str">
        <f t="shared" si="81"/>
        <v>0.298752990130444+0.632095285805408i</v>
      </c>
      <c r="AR138">
        <f t="shared" si="82"/>
        <v>-25.687525023247932</v>
      </c>
      <c r="AS138">
        <f t="shared" si="92"/>
        <v>-3.1678263296949054</v>
      </c>
      <c r="AT138">
        <f t="shared" si="83"/>
        <v>-32.075171672141323</v>
      </c>
      <c r="AU138">
        <f t="shared" si="83"/>
        <v>-3.1087075793975902</v>
      </c>
      <c r="AW138" t="str">
        <f t="shared" si="84"/>
        <v>-0.0952143133136971+0.0253178154084591i</v>
      </c>
      <c r="AX138" t="str">
        <f t="shared" si="85"/>
        <v>0.306236020883902+0.623180023050433i</v>
      </c>
      <c r="AY138" t="str">
        <f t="shared" si="86"/>
        <v>-0.0925510612160952-0.0293793826966958i</v>
      </c>
      <c r="AZ138" t="str">
        <f t="shared" si="87"/>
        <v>0.300233560045931+0.627128906762078i</v>
      </c>
      <c r="BA138">
        <f t="shared" si="88"/>
        <v>-20.129258318173502</v>
      </c>
      <c r="BB138">
        <f t="shared" si="89"/>
        <v>-3.1683238373947371</v>
      </c>
      <c r="BC138">
        <f t="shared" si="90"/>
        <v>-20.255414086572507</v>
      </c>
      <c r="BD138">
        <f t="shared" si="91"/>
        <v>-3.1566563303045854</v>
      </c>
    </row>
    <row r="139" spans="1:56" x14ac:dyDescent="0.25">
      <c r="A139" s="3">
        <v>1380</v>
      </c>
      <c r="B139">
        <v>0.66436799999999996</v>
      </c>
      <c r="C139">
        <v>-0.57083899999999999</v>
      </c>
      <c r="D139">
        <v>-0.62460000000000004</v>
      </c>
      <c r="E139">
        <v>0.45188699999999998</v>
      </c>
      <c r="F139">
        <v>8.5233000000000003E-2</v>
      </c>
      <c r="G139">
        <v>-9.0131000000000003E-2</v>
      </c>
      <c r="H139">
        <v>-2.7224999999999999E-2</v>
      </c>
      <c r="I139">
        <v>-0.13156200000000001</v>
      </c>
      <c r="J139">
        <v>-0.59787000000000001</v>
      </c>
      <c r="K139">
        <v>-0.65177099999999999</v>
      </c>
      <c r="M139">
        <v>0.124293</v>
      </c>
      <c r="N139">
        <v>-0.166854</v>
      </c>
      <c r="O139">
        <v>0.18110200000000001</v>
      </c>
      <c r="P139">
        <v>-0.58985900000000002</v>
      </c>
      <c r="R139">
        <v>0.14971300000000001</v>
      </c>
      <c r="S139">
        <v>-0.131465</v>
      </c>
      <c r="T139">
        <v>0.18439700000000001</v>
      </c>
      <c r="U139">
        <v>-0.59019500000000003</v>
      </c>
      <c r="W139" t="str">
        <f t="shared" si="64"/>
        <v>0.085233-0.090131i</v>
      </c>
      <c r="X139" t="str">
        <f t="shared" si="65"/>
        <v>0.0853838646220071+0.0201822685508149i</v>
      </c>
      <c r="Y139" t="str">
        <f t="shared" si="66"/>
        <v>-0.638285562388391+0.51006444869754i</v>
      </c>
      <c r="Z139" t="str">
        <f t="shared" si="67"/>
        <v>0.0770847114967269+0.124103763172772i</v>
      </c>
      <c r="AA139" t="str">
        <f t="shared" si="68"/>
        <v>-0.603352880828492-0.641848229888765i</v>
      </c>
      <c r="AC139" t="str">
        <f t="shared" si="69"/>
        <v>0.124293-0.166854i</v>
      </c>
      <c r="AD139" t="str">
        <f t="shared" si="70"/>
        <v>0.181102-0.589859i</v>
      </c>
      <c r="AE139" t="str">
        <f t="shared" si="71"/>
        <v>0.149713-0.131465i</v>
      </c>
      <c r="AF139" t="str">
        <f t="shared" si="72"/>
        <v>0.184397-0.590195i</v>
      </c>
      <c r="AH139" t="str">
        <f t="shared" si="73"/>
        <v>-0.0959670230970573+0.0435128646290066i</v>
      </c>
      <c r="AI139" t="str">
        <f t="shared" si="74"/>
        <v>0.34707500736226+0.608415957808697i</v>
      </c>
      <c r="AJ139" t="str">
        <f t="shared" si="75"/>
        <v>-0.0932325678464373-0.00974582332079109i</v>
      </c>
      <c r="AK139" t="str">
        <f t="shared" si="76"/>
        <v>0.34479101516385+0.611402562177196i</v>
      </c>
      <c r="AM139" t="str">
        <f t="shared" si="77"/>
        <v>0.98892604153977+0.00789490165643087i</v>
      </c>
      <c r="AN139" t="str">
        <f t="shared" si="78"/>
        <v>-0.0232032023307644+0.0428790802448716i</v>
      </c>
      <c r="AO139" t="str">
        <f t="shared" si="79"/>
        <v>0.349330862613829+0.614713056898814i</v>
      </c>
      <c r="AP139" t="str">
        <f t="shared" si="80"/>
        <v>-0.0208682172558405-0.0109946374948092i</v>
      </c>
      <c r="AQ139" t="str">
        <f t="shared" si="81"/>
        <v>0.348522397396669+0.621372960885052i</v>
      </c>
      <c r="AR139">
        <f t="shared" si="82"/>
        <v>-26.239700653281581</v>
      </c>
      <c r="AS139">
        <f t="shared" si="92"/>
        <v>-3.0111321976185907</v>
      </c>
      <c r="AT139">
        <f t="shared" si="83"/>
        <v>-32.546405536747109</v>
      </c>
      <c r="AU139">
        <f t="shared" si="83"/>
        <v>-2.945021570596257</v>
      </c>
      <c r="AW139" t="str">
        <f t="shared" si="84"/>
        <v>-0.0967665070521952+0.0440849085572998i</v>
      </c>
      <c r="AX139" t="str">
        <f t="shared" si="85"/>
        <v>0.351353394955527+0.613355587387398i</v>
      </c>
      <c r="AY139" t="str">
        <f t="shared" si="86"/>
        <v>-0.0939345104451676-0.010078992921499i</v>
      </c>
      <c r="AZ139" t="str">
        <f t="shared" si="87"/>
        <v>0.349053908842783+0.616373661957306i</v>
      </c>
      <c r="BA139">
        <f t="shared" si="88"/>
        <v>-19.466435414149302</v>
      </c>
      <c r="BB139">
        <f t="shared" si="89"/>
        <v>-3.0133038399630339</v>
      </c>
      <c r="BC139">
        <f t="shared" si="90"/>
        <v>-20.493782307487315</v>
      </c>
      <c r="BD139">
        <f t="shared" si="91"/>
        <v>-2.9950818509246071</v>
      </c>
    </row>
    <row r="140" spans="1:56" x14ac:dyDescent="0.25">
      <c r="A140" s="3">
        <v>1390</v>
      </c>
      <c r="B140">
        <v>0.55987500000000001</v>
      </c>
      <c r="C140">
        <v>-0.65158199999999999</v>
      </c>
      <c r="D140">
        <v>-0.49270900000000001</v>
      </c>
      <c r="E140">
        <v>0.58720799999999995</v>
      </c>
      <c r="F140">
        <v>8.4849999999999995E-2</v>
      </c>
      <c r="G140">
        <v>-8.6292999999999995E-2</v>
      </c>
      <c r="H140">
        <v>-3.3099000000000003E-2</v>
      </c>
      <c r="I140">
        <v>-7.8894000000000006E-2</v>
      </c>
      <c r="J140">
        <v>-0.69259000000000004</v>
      </c>
      <c r="K140">
        <v>-0.52913299999999996</v>
      </c>
      <c r="M140">
        <v>9.3840000000000007E-2</v>
      </c>
      <c r="N140">
        <v>-0.17258899999999999</v>
      </c>
      <c r="O140">
        <v>6.7304000000000003E-2</v>
      </c>
      <c r="P140">
        <v>-0.59035400000000005</v>
      </c>
      <c r="R140">
        <v>0.12685099999999999</v>
      </c>
      <c r="S140">
        <v>-0.14662600000000001</v>
      </c>
      <c r="T140">
        <v>7.3474999999999999E-2</v>
      </c>
      <c r="U140">
        <v>-0.59165599999999996</v>
      </c>
      <c r="W140" t="str">
        <f t="shared" si="64"/>
        <v>0.08485-0.086293i</v>
      </c>
      <c r="X140" t="str">
        <f t="shared" si="65"/>
        <v>0.09157029390669+0.0049633705135823i</v>
      </c>
      <c r="Y140" t="str">
        <f t="shared" si="66"/>
        <v>-0.521328917617278+0.614694954794004i</v>
      </c>
      <c r="Z140" t="str">
        <f t="shared" si="67"/>
        <v>0.101816314878469+0.103720127091097i</v>
      </c>
      <c r="AA140" t="str">
        <f t="shared" si="68"/>
        <v>-0.691782223139768-0.517544104583787i</v>
      </c>
      <c r="AC140" t="str">
        <f t="shared" si="69"/>
        <v>0.09384-0.172589i</v>
      </c>
      <c r="AD140" t="str">
        <f t="shared" si="70"/>
        <v>0.067304-0.590354i</v>
      </c>
      <c r="AE140" t="str">
        <f t="shared" si="71"/>
        <v>0.126851-0.146626i</v>
      </c>
      <c r="AF140" t="str">
        <f t="shared" si="72"/>
        <v>0.073475-0.591656i</v>
      </c>
      <c r="AH140" t="str">
        <f t="shared" si="73"/>
        <v>-0.0888692509614593+0.0607457570978587i</v>
      </c>
      <c r="AI140" t="str">
        <f t="shared" si="74"/>
        <v>0.346958032235275+0.593811032053141i</v>
      </c>
      <c r="AJ140" t="str">
        <f t="shared" si="75"/>
        <v>-0.0907938181978224+0.00867494181597388i</v>
      </c>
      <c r="AK140" t="str">
        <f t="shared" si="76"/>
        <v>0.342141478616914+0.599296542959118i</v>
      </c>
      <c r="AM140" t="str">
        <f t="shared" si="77"/>
        <v>0.99186232764552+0.0105893153714774i</v>
      </c>
      <c r="AN140" t="str">
        <f t="shared" si="78"/>
        <v>-0.0210720790643038+0.0435266840287434i</v>
      </c>
      <c r="AO140" t="str">
        <f t="shared" si="79"/>
        <v>0.351511009846464+0.599105386904055i</v>
      </c>
      <c r="AP140" t="str">
        <f t="shared" si="80"/>
        <v>-0.0235726304366721-0.00894464662290346i</v>
      </c>
      <c r="AQ140" t="str">
        <f t="shared" si="81"/>
        <v>0.348890772827821+0.60747621054717i</v>
      </c>
      <c r="AR140">
        <f t="shared" si="82"/>
        <v>-26.310431746583788</v>
      </c>
      <c r="AS140">
        <f t="shared" si="92"/>
        <v>-3.1651415445204298</v>
      </c>
      <c r="AT140">
        <f t="shared" si="83"/>
        <v>-31.967644522755624</v>
      </c>
      <c r="AU140">
        <f t="shared" si="83"/>
        <v>-3.0913781761069554</v>
      </c>
      <c r="AW140" t="str">
        <f t="shared" si="84"/>
        <v>-0.0893068223968336+0.0617240413781119i</v>
      </c>
      <c r="AX140" t="str">
        <f t="shared" si="85"/>
        <v>0.352994755680722+0.597041806362265i</v>
      </c>
      <c r="AY140" t="str">
        <f t="shared" si="86"/>
        <v>-0.0915559401054116+0.00877978506406419i</v>
      </c>
      <c r="AZ140" t="str">
        <f t="shared" si="87"/>
        <v>0.34816591047443+0.602598946090214i</v>
      </c>
      <c r="BA140">
        <f t="shared" si="88"/>
        <v>-19.286495626897985</v>
      </c>
      <c r="BB140">
        <f t="shared" si="89"/>
        <v>-3.1779694685119848</v>
      </c>
      <c r="BC140">
        <f t="shared" si="90"/>
        <v>-20.726514654604237</v>
      </c>
      <c r="BD140">
        <f t="shared" si="91"/>
        <v>-3.1484518725065636</v>
      </c>
    </row>
    <row r="141" spans="1:56" x14ac:dyDescent="0.25">
      <c r="A141" s="3">
        <v>1400</v>
      </c>
      <c r="B141">
        <v>0.44015700000000002</v>
      </c>
      <c r="C141">
        <v>-0.73096000000000005</v>
      </c>
      <c r="D141">
        <v>-0.32211800000000002</v>
      </c>
      <c r="E141">
        <v>0.705291</v>
      </c>
      <c r="F141">
        <v>8.4886000000000003E-2</v>
      </c>
      <c r="G141">
        <v>-8.6222999999999994E-2</v>
      </c>
      <c r="H141">
        <v>-1.8494E-2</v>
      </c>
      <c r="I141">
        <v>-3.3456E-2</v>
      </c>
      <c r="J141">
        <v>-0.771285</v>
      </c>
      <c r="K141">
        <v>-0.40698899999999999</v>
      </c>
      <c r="M141">
        <v>6.1224000000000001E-2</v>
      </c>
      <c r="N141">
        <v>-0.17232500000000001</v>
      </c>
      <c r="O141">
        <v>-4.7052999999999998E-2</v>
      </c>
      <c r="P141">
        <v>-0.59423999999999999</v>
      </c>
      <c r="R141">
        <v>9.8207000000000003E-2</v>
      </c>
      <c r="S141">
        <v>-0.155278</v>
      </c>
      <c r="T141">
        <v>-4.2903999999999998E-2</v>
      </c>
      <c r="U141">
        <v>-0.59511700000000001</v>
      </c>
      <c r="W141" t="str">
        <f t="shared" si="64"/>
        <v>0.084886-0.086223i</v>
      </c>
      <c r="X141" t="str">
        <f t="shared" si="65"/>
        <v>0.0946500503544955-0.0142150411968194i</v>
      </c>
      <c r="Y141" t="str">
        <f t="shared" si="66"/>
        <v>-0.379732455023379+0.710811581416442i</v>
      </c>
      <c r="Z141" t="str">
        <f t="shared" si="67"/>
        <v>0.117242193338509+0.0805827989733905i</v>
      </c>
      <c r="AA141" t="str">
        <f t="shared" si="68"/>
        <v>-0.764268452326856-0.397409157351292i</v>
      </c>
      <c r="AC141" t="str">
        <f t="shared" si="69"/>
        <v>0.061224-0.172325i</v>
      </c>
      <c r="AD141" t="str">
        <f t="shared" si="70"/>
        <v>-0.047053-0.59424i</v>
      </c>
      <c r="AE141" t="str">
        <f t="shared" si="71"/>
        <v>0.098207-0.155278i</v>
      </c>
      <c r="AF141" t="str">
        <f t="shared" si="72"/>
        <v>-0.042904-0.595117i</v>
      </c>
      <c r="AH141" t="str">
        <f t="shared" si="73"/>
        <v>-0.0804020050228611+0.0762413727814361i</v>
      </c>
      <c r="AI141" t="str">
        <f t="shared" si="74"/>
        <v>0.366715310623454+0.586840888240018i</v>
      </c>
      <c r="AJ141" t="str">
        <f t="shared" si="75"/>
        <v>-0.083368270055367+0.025796762937707i</v>
      </c>
      <c r="AK141" t="str">
        <f t="shared" si="76"/>
        <v>0.362911714031024+0.589966209073855i</v>
      </c>
      <c r="AM141" t="str">
        <f t="shared" si="77"/>
        <v>0.995626253184037+0.012813050477126i</v>
      </c>
      <c r="AN141" t="str">
        <f t="shared" si="78"/>
        <v>-0.0200307295429942+0.0426595123323286i</v>
      </c>
      <c r="AO141" t="str">
        <f t="shared" si="79"/>
        <v>0.373197159137196+0.58986388787794i</v>
      </c>
      <c r="AP141" t="str">
        <f t="shared" si="80"/>
        <v>-0.0236614645185967-0.00795997353603136i</v>
      </c>
      <c r="AQ141" t="str">
        <f t="shared" si="81"/>
        <v>0.371967633067304+0.595280402658833i</v>
      </c>
      <c r="AR141">
        <f t="shared" si="82"/>
        <v>-26.534389039053842</v>
      </c>
      <c r="AS141">
        <f t="shared" si="92"/>
        <v>-3.1227888074789281</v>
      </c>
      <c r="AT141">
        <f t="shared" si="83"/>
        <v>-32.053543798372985</v>
      </c>
      <c r="AU141">
        <f t="shared" si="83"/>
        <v>-3.0740097430147406</v>
      </c>
      <c r="AW141" t="str">
        <f t="shared" si="84"/>
        <v>-0.080278779368925+0.0774176860143426i</v>
      </c>
      <c r="AX141" t="str">
        <f t="shared" si="85"/>
        <v>0.374067999315603+0.587548496896072i</v>
      </c>
      <c r="AY141" t="str">
        <f t="shared" si="86"/>
        <v>-0.0839041947242583+0.0262989384104927i</v>
      </c>
      <c r="AZ141" t="str">
        <f t="shared" si="87"/>
        <v>0.370266154925645+0.590726337460251i</v>
      </c>
      <c r="BA141">
        <f t="shared" si="88"/>
        <v>-19.052431442304229</v>
      </c>
      <c r="BB141">
        <f t="shared" si="89"/>
        <v>-3.1413282274854675</v>
      </c>
      <c r="BC141">
        <f t="shared" si="90"/>
        <v>-21.117335405019624</v>
      </c>
      <c r="BD141">
        <f t="shared" si="91"/>
        <v>-3.133149144452549</v>
      </c>
    </row>
    <row r="142" spans="1:56" x14ac:dyDescent="0.25">
      <c r="A142" s="3">
        <v>1410</v>
      </c>
      <c r="B142">
        <v>0.31545499999999999</v>
      </c>
      <c r="C142">
        <v>-0.78790199999999999</v>
      </c>
      <c r="D142">
        <v>-0.12890599999999999</v>
      </c>
      <c r="E142">
        <v>0.77778599999999998</v>
      </c>
      <c r="F142">
        <v>8.5037000000000001E-2</v>
      </c>
      <c r="G142">
        <v>-8.6302000000000004E-2</v>
      </c>
      <c r="H142">
        <v>1.3287E-2</v>
      </c>
      <c r="I142">
        <v>2.421E-3</v>
      </c>
      <c r="J142">
        <v>-0.82801899999999995</v>
      </c>
      <c r="K142">
        <v>-0.27787600000000001</v>
      </c>
      <c r="M142">
        <v>3.0651999999999999E-2</v>
      </c>
      <c r="N142">
        <v>-0.157747</v>
      </c>
      <c r="O142">
        <v>-0.162047</v>
      </c>
      <c r="P142">
        <v>-0.57363500000000001</v>
      </c>
      <c r="R142">
        <v>6.9564000000000001E-2</v>
      </c>
      <c r="S142">
        <v>-0.152004</v>
      </c>
      <c r="T142">
        <v>-0.158218</v>
      </c>
      <c r="U142">
        <v>-0.57663299999999995</v>
      </c>
      <c r="W142" t="str">
        <f t="shared" si="64"/>
        <v>0.085037-0.086302i</v>
      </c>
      <c r="X142" t="str">
        <f t="shared" si="65"/>
        <v>0.0932804826320226-0.0369966484656255i</v>
      </c>
      <c r="Y142" t="str">
        <f t="shared" si="66"/>
        <v>-0.225954653683622+0.775570280360779i</v>
      </c>
      <c r="Z142" t="str">
        <f t="shared" si="67"/>
        <v>0.128484340465286+0.0537573178804641i</v>
      </c>
      <c r="AA142" t="str">
        <f t="shared" si="68"/>
        <v>-0.816520857976495-0.273776854140238i</v>
      </c>
      <c r="AC142" t="str">
        <f t="shared" si="69"/>
        <v>0.030652-0.157747i</v>
      </c>
      <c r="AD142" t="str">
        <f t="shared" si="70"/>
        <v>-0.162047-0.573635i</v>
      </c>
      <c r="AE142" t="str">
        <f t="shared" si="71"/>
        <v>0.069564-0.152004i</v>
      </c>
      <c r="AF142" t="str">
        <f t="shared" si="72"/>
        <v>-0.158218-0.576633i</v>
      </c>
      <c r="AH142" t="str">
        <f t="shared" si="73"/>
        <v>-0.0660809120148491+0.0893746077494984i</v>
      </c>
      <c r="AI142" t="str">
        <f t="shared" si="74"/>
        <v>0.390155476915999+0.5717177416156i</v>
      </c>
      <c r="AJ142" t="str">
        <f t="shared" si="75"/>
        <v>-0.0727289071177253+0.0411393213852028i</v>
      </c>
      <c r="AK142" t="str">
        <f t="shared" si="76"/>
        <v>0.387046673534476+0.57643178948386i</v>
      </c>
      <c r="AM142" t="str">
        <f t="shared" si="77"/>
        <v>1.00042001461503+0.0136247222095679i</v>
      </c>
      <c r="AN142" t="str">
        <f t="shared" si="78"/>
        <v>-0.0188243259471657+0.0409833564705654i</v>
      </c>
      <c r="AO142" t="str">
        <f t="shared" si="79"/>
        <v>0.397287506833287+0.571673178760037i</v>
      </c>
      <c r="AP142" t="str">
        <f t="shared" si="80"/>
        <v>-0.0261248165567791-0.00713225347779139i</v>
      </c>
      <c r="AQ142" t="str">
        <f t="shared" si="81"/>
        <v>0.397150047714423+0.577897838407644i</v>
      </c>
      <c r="AR142">
        <f t="shared" si="82"/>
        <v>-26.916510253953799</v>
      </c>
      <c r="AS142">
        <f t="shared" si="92"/>
        <v>-3.1457394575763726</v>
      </c>
      <c r="AT142">
        <f t="shared" si="83"/>
        <v>-31.346738515210429</v>
      </c>
      <c r="AU142">
        <f t="shared" si="83"/>
        <v>-3.0830502762129255</v>
      </c>
      <c r="AW142" t="str">
        <f t="shared" si="84"/>
        <v>-0.0652935066236876+0.0903367183969814i</v>
      </c>
      <c r="AX142" t="str">
        <f t="shared" si="85"/>
        <v>0.397426532908497+0.569058901295843i</v>
      </c>
      <c r="AY142" t="str">
        <f t="shared" si="86"/>
        <v>-0.072839090857639+0.0418349738761508i</v>
      </c>
      <c r="AZ142" t="str">
        <f t="shared" si="87"/>
        <v>0.394360296214942+0.573819612066823i</v>
      </c>
      <c r="BA142">
        <f t="shared" si="88"/>
        <v>-19.057397913028375</v>
      </c>
      <c r="BB142">
        <f t="shared" si="89"/>
        <v>-3.1715494466149243</v>
      </c>
      <c r="BC142">
        <f t="shared" si="90"/>
        <v>-21.514600041991436</v>
      </c>
      <c r="BD142">
        <f t="shared" si="91"/>
        <v>-3.1444725157427946</v>
      </c>
    </row>
    <row r="143" spans="1:56" x14ac:dyDescent="0.25">
      <c r="A143" s="3">
        <v>1420</v>
      </c>
      <c r="B143">
        <v>0.173656</v>
      </c>
      <c r="C143">
        <v>-0.82444399999999995</v>
      </c>
      <c r="D143">
        <v>7.6947000000000002E-2</v>
      </c>
      <c r="E143">
        <v>0.79433600000000004</v>
      </c>
      <c r="F143">
        <v>8.5688E-2</v>
      </c>
      <c r="G143">
        <v>-8.6869000000000002E-2</v>
      </c>
      <c r="H143">
        <v>5.7341999999999997E-2</v>
      </c>
      <c r="I143">
        <v>2.2218000000000002E-2</v>
      </c>
      <c r="J143">
        <v>-0.86059699999999995</v>
      </c>
      <c r="K143">
        <v>-0.13090199999999999</v>
      </c>
      <c r="M143">
        <v>9.0220000000000005E-3</v>
      </c>
      <c r="N143">
        <v>-0.13194900000000001</v>
      </c>
      <c r="O143">
        <v>-0.273478</v>
      </c>
      <c r="P143">
        <v>-0.53231600000000001</v>
      </c>
      <c r="R143">
        <v>4.6843000000000003E-2</v>
      </c>
      <c r="S143">
        <v>-0.134989</v>
      </c>
      <c r="T143">
        <v>-0.27242499999999997</v>
      </c>
      <c r="U143">
        <v>-0.53361700000000001</v>
      </c>
      <c r="W143" t="str">
        <f t="shared" si="64"/>
        <v>0.085688-0.086869i</v>
      </c>
      <c r="X143" t="str">
        <f t="shared" si="65"/>
        <v>0.0854982487937807-0.0540502416280148i</v>
      </c>
      <c r="Y143" t="str">
        <f t="shared" si="66"/>
        <v>-0.0556230029811083+0.805391062509606i</v>
      </c>
      <c r="Z143" t="str">
        <f t="shared" si="67"/>
        <v>0.135310507451983+0.026082095902428i</v>
      </c>
      <c r="AA143" t="str">
        <f t="shared" si="68"/>
        <v>-0.848762242115874-0.133578005300079i</v>
      </c>
      <c r="AC143" t="str">
        <f t="shared" si="69"/>
        <v>0.009022-0.131949i</v>
      </c>
      <c r="AD143" t="str">
        <f t="shared" si="70"/>
        <v>-0.273478-0.532316i</v>
      </c>
      <c r="AE143" t="str">
        <f t="shared" si="71"/>
        <v>0.046843-0.134989i</v>
      </c>
      <c r="AF143" t="str">
        <f t="shared" si="72"/>
        <v>-0.272425-0.533617i</v>
      </c>
      <c r="AH143" t="str">
        <f t="shared" si="73"/>
        <v>-0.0491640978107262+0.0985864612299972i</v>
      </c>
      <c r="AI143" t="str">
        <f t="shared" si="74"/>
        <v>0.410738153548122+0.562525514280856i</v>
      </c>
      <c r="AJ143" t="str">
        <f t="shared" si="75"/>
        <v>-0.0561485483378716+0.052109034759846i</v>
      </c>
      <c r="AK143" t="str">
        <f t="shared" si="76"/>
        <v>0.409762913464291+0.564211817645999i</v>
      </c>
      <c r="AM143" t="str">
        <f t="shared" si="77"/>
        <v>1.00494655749724+0.0114662888351061i</v>
      </c>
      <c r="AN143" t="str">
        <f t="shared" si="78"/>
        <v>-0.0170411201403497+0.0393649035840616i</v>
      </c>
      <c r="AO143" t="str">
        <f t="shared" si="79"/>
        <v>0.416886488913723+0.559680990943677i</v>
      </c>
      <c r="AP143" t="str">
        <f t="shared" si="80"/>
        <v>-0.0245179085603363-0.00679844222619154i</v>
      </c>
      <c r="AQ143" t="str">
        <f t="shared" si="81"/>
        <v>0.418924089879917+0.562069045853281i</v>
      </c>
      <c r="AR143">
        <f t="shared" si="82"/>
        <v>-27.351832604101386</v>
      </c>
      <c r="AS143">
        <f t="shared" si="92"/>
        <v>-3.1243790501900079</v>
      </c>
      <c r="AT143">
        <f t="shared" si="83"/>
        <v>-31.888630905048458</v>
      </c>
      <c r="AU143">
        <f t="shared" si="83"/>
        <v>-3.0854805140583048</v>
      </c>
      <c r="AW143" t="str">
        <f t="shared" si="84"/>
        <v>-0.0480124500712074+0.0990073408503095i</v>
      </c>
      <c r="AX143" t="str">
        <f t="shared" si="85"/>
        <v>0.416447767507098+0.557281608029511i</v>
      </c>
      <c r="AY143" t="str">
        <f t="shared" si="86"/>
        <v>-0.0558651734555707+0.0526318958005384i</v>
      </c>
      <c r="AZ143" t="str">
        <f t="shared" si="87"/>
        <v>0.41549239353367+0.558976595795661i</v>
      </c>
      <c r="BA143">
        <f t="shared" si="88"/>
        <v>-19.169401811435527</v>
      </c>
      <c r="BB143">
        <f t="shared" si="89"/>
        <v>-3.1516223524682769</v>
      </c>
      <c r="BC143">
        <f t="shared" si="90"/>
        <v>-22.29808466252986</v>
      </c>
      <c r="BD143">
        <f t="shared" si="91"/>
        <v>-3.1417878496136287</v>
      </c>
    </row>
    <row r="144" spans="1:56" x14ac:dyDescent="0.25">
      <c r="A144" s="3">
        <v>1430</v>
      </c>
      <c r="B144">
        <v>3.8399999999999997E-2</v>
      </c>
      <c r="C144">
        <v>-0.83861399999999997</v>
      </c>
      <c r="D144">
        <v>0.276505</v>
      </c>
      <c r="E144">
        <v>0.76437699999999997</v>
      </c>
      <c r="F144">
        <v>8.6487999999999995E-2</v>
      </c>
      <c r="G144">
        <v>-8.8354000000000002E-2</v>
      </c>
      <c r="H144">
        <v>0.106083</v>
      </c>
      <c r="I144">
        <v>2.2386E-2</v>
      </c>
      <c r="J144">
        <v>-0.86604800000000004</v>
      </c>
      <c r="K144">
        <v>1.0625000000000001E-2</v>
      </c>
      <c r="M144">
        <v>8.1599999999999999E-4</v>
      </c>
      <c r="N144">
        <v>-9.9790000000000004E-2</v>
      </c>
      <c r="O144">
        <v>-0.37539299999999998</v>
      </c>
      <c r="P144">
        <v>-0.46787699999999999</v>
      </c>
      <c r="R144">
        <v>3.6022999999999999E-2</v>
      </c>
      <c r="S144">
        <v>-0.11157599999999999</v>
      </c>
      <c r="T144">
        <v>-0.37391200000000002</v>
      </c>
      <c r="U144">
        <v>-0.468501</v>
      </c>
      <c r="W144" t="str">
        <f t="shared" si="64"/>
        <v>0.086488-0.088354i</v>
      </c>
      <c r="X144" t="str">
        <f t="shared" si="65"/>
        <v>0.0754125749889324-0.077338480897435i</v>
      </c>
      <c r="Y144" t="str">
        <f t="shared" si="66"/>
        <v>0.109738408584178+0.803119985641801i</v>
      </c>
      <c r="Z144" t="str">
        <f t="shared" si="67"/>
        <v>0.13729853605554-0.00388823910609007i</v>
      </c>
      <c r="AA144" t="str">
        <f t="shared" si="68"/>
        <v>-0.857457274060614+0.0010681427555523i</v>
      </c>
      <c r="AC144" t="str">
        <f t="shared" si="69"/>
        <v>0.000816-0.09979i</v>
      </c>
      <c r="AD144" t="str">
        <f t="shared" si="70"/>
        <v>-0.375393-0.467877i</v>
      </c>
      <c r="AE144" t="str">
        <f t="shared" si="71"/>
        <v>0.036023-0.111576i</v>
      </c>
      <c r="AF144" t="str">
        <f t="shared" si="72"/>
        <v>-0.373912-0.468501i</v>
      </c>
      <c r="AH144" t="str">
        <f t="shared" si="73"/>
        <v>-0.0282872723891932+0.102808797217068i</v>
      </c>
      <c r="AI144" t="str">
        <f t="shared" si="74"/>
        <v>0.437117499428435+0.546200863947924i</v>
      </c>
      <c r="AJ144" t="str">
        <f t="shared" si="75"/>
        <v>-0.0368133528977841+0.0578060091497405i</v>
      </c>
      <c r="AK144" t="str">
        <f t="shared" si="76"/>
        <v>0.435389395803674+0.546926444285807i</v>
      </c>
      <c r="AM144" t="str">
        <f t="shared" si="77"/>
        <v>1.00898344167612+0.0081077502905541i</v>
      </c>
      <c r="AN144" t="str">
        <f t="shared" si="78"/>
        <v>-0.0156074425775747+0.0366795507285147i</v>
      </c>
      <c r="AO144" t="str">
        <f t="shared" si="79"/>
        <v>0.440871694246439+0.540948481701304i</v>
      </c>
      <c r="AP144" t="str">
        <f t="shared" si="80"/>
        <v>-0.0244154458095732-0.00785177963893352i</v>
      </c>
      <c r="AQ144" t="str">
        <f t="shared" si="81"/>
        <v>0.442202219646245+0.541696822037502i</v>
      </c>
      <c r="AR144">
        <f t="shared" si="82"/>
        <v>-27.988811029590074</v>
      </c>
      <c r="AS144">
        <f t="shared" si="92"/>
        <v>-3.1247718258625898</v>
      </c>
      <c r="AT144">
        <f t="shared" si="83"/>
        <v>-31.819296106054008</v>
      </c>
      <c r="AU144">
        <f t="shared" si="83"/>
        <v>-3.10710458026827</v>
      </c>
      <c r="AW144" t="str">
        <f t="shared" si="84"/>
        <v>-0.0271107947768798+0.102482073045489i</v>
      </c>
      <c r="AX144" t="str">
        <f t="shared" si="85"/>
        <v>0.439913177119515+0.53869374301986i</v>
      </c>
      <c r="AY144" t="str">
        <f t="shared" si="86"/>
        <v>-0.036334035461713+0.0579696203385582i</v>
      </c>
      <c r="AZ144" t="str">
        <f t="shared" si="87"/>
        <v>0.438202365944888+0.53943203486084i</v>
      </c>
      <c r="BA144">
        <f t="shared" si="88"/>
        <v>-19.493275710810625</v>
      </c>
      <c r="BB144">
        <f t="shared" si="89"/>
        <v>-3.1541084700684969</v>
      </c>
      <c r="BC144">
        <f t="shared" si="90"/>
        <v>-23.296948516695114</v>
      </c>
      <c r="BD144">
        <f t="shared" si="91"/>
        <v>-3.1604546584607869</v>
      </c>
    </row>
    <row r="145" spans="1:56" x14ac:dyDescent="0.25">
      <c r="A145" s="3">
        <v>1440</v>
      </c>
      <c r="B145">
        <v>-0.11924700000000001</v>
      </c>
      <c r="C145">
        <v>-0.82025700000000001</v>
      </c>
      <c r="D145">
        <v>0.45939999999999998</v>
      </c>
      <c r="E145">
        <v>0.68393499999999996</v>
      </c>
      <c r="F145">
        <v>8.7405999999999998E-2</v>
      </c>
      <c r="G145">
        <v>-8.8914000000000007E-2</v>
      </c>
      <c r="H145">
        <v>0.15083199999999999</v>
      </c>
      <c r="I145">
        <v>3.1610000000000002E-3</v>
      </c>
      <c r="J145">
        <v>-0.84493499999999999</v>
      </c>
      <c r="K145">
        <v>0.147511</v>
      </c>
      <c r="M145">
        <v>7.1089999999999999E-3</v>
      </c>
      <c r="N145">
        <v>-6.6588999999999995E-2</v>
      </c>
      <c r="O145">
        <v>-0.46359499999999998</v>
      </c>
      <c r="P145">
        <v>-0.38087100000000002</v>
      </c>
      <c r="R145">
        <v>3.6632999999999999E-2</v>
      </c>
      <c r="S145">
        <v>-8.6395E-2</v>
      </c>
      <c r="T145">
        <v>-0.46236899999999997</v>
      </c>
      <c r="U145">
        <v>-0.383857</v>
      </c>
      <c r="W145" t="str">
        <f t="shared" si="64"/>
        <v>0.087406-0.088914i</v>
      </c>
      <c r="X145" t="str">
        <f t="shared" si="65"/>
        <v>0.060870674058568-0.0865038286788068i</v>
      </c>
      <c r="Y145" t="str">
        <f t="shared" si="66"/>
        <v>0.28249607698367+0.757984065670054i</v>
      </c>
      <c r="Z145" t="str">
        <f t="shared" si="67"/>
        <v>0.133772872814063-0.0317288915343218i</v>
      </c>
      <c r="AA145" t="str">
        <f t="shared" si="68"/>
        <v>-0.842365767739519+0.135305362754136i</v>
      </c>
      <c r="AC145" t="str">
        <f t="shared" si="69"/>
        <v>0.007109-0.066589i</v>
      </c>
      <c r="AD145" t="str">
        <f t="shared" si="70"/>
        <v>-0.463595-0.380871i</v>
      </c>
      <c r="AE145" t="str">
        <f t="shared" si="71"/>
        <v>0.036633-0.086395i</v>
      </c>
      <c r="AF145" t="str">
        <f t="shared" si="72"/>
        <v>-0.462369-0.383857i</v>
      </c>
      <c r="AH145" t="str">
        <f t="shared" si="73"/>
        <v>-0.00880514577604659+0.102653320016977i</v>
      </c>
      <c r="AI145" t="str">
        <f t="shared" si="74"/>
        <v>0.465707420085177+0.526948896087119i</v>
      </c>
      <c r="AJ145" t="str">
        <f t="shared" si="75"/>
        <v>-0.0190019527747058+0.0599023448414827i</v>
      </c>
      <c r="AK145" t="str">
        <f t="shared" si="76"/>
        <v>0.463733540890833+0.530176619320546i</v>
      </c>
      <c r="AM145" t="str">
        <f t="shared" si="77"/>
        <v>1.00926611386492+0.00353754042117503i</v>
      </c>
      <c r="AN145" t="str">
        <f t="shared" si="78"/>
        <v>-0.0162141961609353+0.0350220439599516i</v>
      </c>
      <c r="AO145" t="str">
        <f t="shared" si="79"/>
        <v>0.467149068877988+0.52137515902917i</v>
      </c>
      <c r="AP145" t="str">
        <f t="shared" si="80"/>
        <v>-0.0264657290007222-0.00730050048783588i</v>
      </c>
      <c r="AQ145" t="str">
        <f t="shared" si="81"/>
        <v>0.467868108736829+0.523743112767943i</v>
      </c>
      <c r="AR145">
        <f t="shared" si="82"/>
        <v>-28.269759022740129</v>
      </c>
      <c r="AS145">
        <f t="shared" si="92"/>
        <v>-3.0975047046756976</v>
      </c>
      <c r="AT145">
        <f t="shared" si="83"/>
        <v>-31.227829776706564</v>
      </c>
      <c r="AU145">
        <f t="shared" si="83"/>
        <v>-3.0697040243491895</v>
      </c>
      <c r="AW145" t="str">
        <f t="shared" si="84"/>
        <v>-0.00802413072868936+0.101859661335351i</v>
      </c>
      <c r="AX145" t="str">
        <f t="shared" si="85"/>
        <v>0.465464410892448+0.519352431234256i</v>
      </c>
      <c r="AY145" t="str">
        <f t="shared" si="86"/>
        <v>-0.0186109076223537+0.0597602550181762i</v>
      </c>
      <c r="AZ145" t="str">
        <f t="shared" si="87"/>
        <v>0.46352921309663+0.522566899401346i</v>
      </c>
      <c r="BA145">
        <f t="shared" si="88"/>
        <v>-19.813087663273063</v>
      </c>
      <c r="BB145">
        <f t="shared" si="89"/>
        <v>-3.130206613659646</v>
      </c>
      <c r="BC145">
        <f t="shared" si="90"/>
        <v>-24.069739269099809</v>
      </c>
      <c r="BD145">
        <f t="shared" si="91"/>
        <v>-3.1163758720648165</v>
      </c>
    </row>
    <row r="146" spans="1:56" x14ac:dyDescent="0.25">
      <c r="A146" s="3">
        <v>1450</v>
      </c>
      <c r="B146">
        <v>-0.25939699999999999</v>
      </c>
      <c r="C146">
        <v>-0.78257900000000002</v>
      </c>
      <c r="D146">
        <v>0.61122500000000002</v>
      </c>
      <c r="E146">
        <v>0.56818100000000005</v>
      </c>
      <c r="F146">
        <v>8.8912000000000005E-2</v>
      </c>
      <c r="G146">
        <v>-8.9982999999999994E-2</v>
      </c>
      <c r="H146">
        <v>0.18359300000000001</v>
      </c>
      <c r="I146">
        <v>-3.2562000000000001E-2</v>
      </c>
      <c r="J146">
        <v>-0.80133299999999996</v>
      </c>
      <c r="K146">
        <v>0.28223199999999998</v>
      </c>
      <c r="M146">
        <v>2.7768000000000001E-2</v>
      </c>
      <c r="N146">
        <v>-4.0264000000000001E-2</v>
      </c>
      <c r="O146">
        <v>-0.52677399999999996</v>
      </c>
      <c r="P146">
        <v>-0.282883</v>
      </c>
      <c r="R146">
        <v>5.0917999999999998E-2</v>
      </c>
      <c r="S146">
        <v>-6.6434999999999994E-2</v>
      </c>
      <c r="T146">
        <v>-0.52989200000000003</v>
      </c>
      <c r="U146">
        <v>-0.28070400000000001</v>
      </c>
      <c r="W146" t="str">
        <f t="shared" si="64"/>
        <v>0.088912-0.089983i</v>
      </c>
      <c r="X146" t="str">
        <f t="shared" si="65"/>
        <v>0.0406508845880149-0.102618115400377i</v>
      </c>
      <c r="Y146" t="str">
        <f t="shared" si="66"/>
        <v>0.433540965213807+0.685007826905131i</v>
      </c>
      <c r="Z146" t="str">
        <f t="shared" si="67"/>
        <v>0.123354133038-0.0590300505801326i</v>
      </c>
      <c r="AA146" t="str">
        <f t="shared" si="68"/>
        <v>-0.806418716103303+0.27045992936133i</v>
      </c>
      <c r="AC146" t="str">
        <f t="shared" si="69"/>
        <v>0.027768-0.040264i</v>
      </c>
      <c r="AD146" t="str">
        <f t="shared" si="70"/>
        <v>-0.526774-0.282883i</v>
      </c>
      <c r="AE146" t="str">
        <f t="shared" si="71"/>
        <v>0.050918-0.066435i</v>
      </c>
      <c r="AF146" t="str">
        <f t="shared" si="72"/>
        <v>-0.529892-0.280704i</v>
      </c>
      <c r="AH146" t="str">
        <f t="shared" si="73"/>
        <v>0.011487446950096+0.0965306909518638i</v>
      </c>
      <c r="AI146" t="str">
        <f t="shared" si="74"/>
        <v>0.481425416477814+0.51225160810928i</v>
      </c>
      <c r="AJ146" t="str">
        <f t="shared" si="75"/>
        <v>-0.000519468206575548+0.0551362886216395i</v>
      </c>
      <c r="AK146" t="str">
        <f t="shared" si="76"/>
        <v>0.485715559606819+0.510988383221221i</v>
      </c>
      <c r="AM146" t="str">
        <f t="shared" si="77"/>
        <v>1.00918330546641-0.00113240346654795i</v>
      </c>
      <c r="AN146" t="str">
        <f t="shared" si="78"/>
        <v>-0.0143410457035565+0.0340868351236499i</v>
      </c>
      <c r="AO146" t="str">
        <f t="shared" si="79"/>
        <v>0.479945496566725+0.507205990684002i</v>
      </c>
      <c r="AP146" t="str">
        <f t="shared" si="80"/>
        <v>-0.0261926601917438-0.00694418760062832i</v>
      </c>
      <c r="AQ146" t="str">
        <f t="shared" si="81"/>
        <v>0.486593304779701+0.504450575141105i</v>
      </c>
      <c r="AR146">
        <f t="shared" si="82"/>
        <v>-28.640479194511986</v>
      </c>
      <c r="AS146">
        <f t="shared" si="92"/>
        <v>-3.1193131826122644</v>
      </c>
      <c r="AT146">
        <f t="shared" ref="AT146:AU161" si="93">20*LOG(IMABS(AP146))</f>
        <v>-31.341399631336625</v>
      </c>
      <c r="AU146">
        <f t="shared" si="93"/>
        <v>-3.087032475671696</v>
      </c>
      <c r="AW146" t="str">
        <f t="shared" si="84"/>
        <v>0.0116290142328811+0.0955080829294826i</v>
      </c>
      <c r="AX146" t="str">
        <f t="shared" si="85"/>
        <v>0.477856966084598+0.505694324924533i</v>
      </c>
      <c r="AY146" t="str">
        <f t="shared" si="86"/>
        <v>-0.000391450521439413+0.0548281280954191i</v>
      </c>
      <c r="AZ146" t="str">
        <f t="shared" si="87"/>
        <v>0.482099637056278+0.504432541092254i</v>
      </c>
      <c r="BA146">
        <f t="shared" si="88"/>
        <v>-20.3352842842122</v>
      </c>
      <c r="BB146">
        <f t="shared" si="89"/>
        <v>-3.1508821585420659</v>
      </c>
      <c r="BC146">
        <f t="shared" si="90"/>
        <v>-25.219710254282795</v>
      </c>
      <c r="BD146">
        <f t="shared" si="91"/>
        <v>-3.1258497928367079</v>
      </c>
    </row>
    <row r="147" spans="1:56" x14ac:dyDescent="0.25">
      <c r="A147" s="3">
        <v>1460</v>
      </c>
      <c r="B147">
        <v>-0.398086</v>
      </c>
      <c r="C147">
        <v>-0.71554899999999999</v>
      </c>
      <c r="D147">
        <v>0.72684099999999996</v>
      </c>
      <c r="E147">
        <v>0.42983300000000002</v>
      </c>
      <c r="F147">
        <v>9.0081999999999995E-2</v>
      </c>
      <c r="G147">
        <v>-9.1927999999999996E-2</v>
      </c>
      <c r="H147">
        <v>0.20003899999999999</v>
      </c>
      <c r="I147">
        <v>-7.9126000000000002E-2</v>
      </c>
      <c r="J147">
        <v>-0.73996499999999998</v>
      </c>
      <c r="K147">
        <v>0.40239799999999998</v>
      </c>
      <c r="M147">
        <v>5.8451000000000003E-2</v>
      </c>
      <c r="N147">
        <v>-2.6492999999999999E-2</v>
      </c>
      <c r="O147">
        <v>-0.57073799999999997</v>
      </c>
      <c r="P147">
        <v>-0.17072699999999999</v>
      </c>
      <c r="R147">
        <v>7.3625999999999997E-2</v>
      </c>
      <c r="S147">
        <v>-5.6205999999999999E-2</v>
      </c>
      <c r="T147">
        <v>-0.57129300000000005</v>
      </c>
      <c r="U147">
        <v>-0.169714</v>
      </c>
      <c r="W147" t="str">
        <f t="shared" si="64"/>
        <v>0.090082-0.091928i</v>
      </c>
      <c r="X147" t="str">
        <f t="shared" si="65"/>
        <v>0.019588029608823-0.110492304415676i</v>
      </c>
      <c r="Y147" t="str">
        <f t="shared" si="66"/>
        <v>0.566635570610088+0.581897699350692i</v>
      </c>
      <c r="Z147" t="str">
        <f t="shared" si="67"/>
        <v>0.107679468579585-0.0851891635461237i</v>
      </c>
      <c r="AA147" t="str">
        <f t="shared" si="68"/>
        <v>-0.750828456488695+0.395298230056702i</v>
      </c>
      <c r="AC147" t="str">
        <f t="shared" si="69"/>
        <v>0.058451-0.026493i</v>
      </c>
      <c r="AD147" t="str">
        <f t="shared" si="70"/>
        <v>-0.570738-0.170727i</v>
      </c>
      <c r="AE147" t="str">
        <f t="shared" si="71"/>
        <v>0.073626-0.056206i</v>
      </c>
      <c r="AF147" t="str">
        <f t="shared" si="72"/>
        <v>-0.571293-0.169714i</v>
      </c>
      <c r="AH147" t="str">
        <f t="shared" si="73"/>
        <v>0.0305499662109657+0.0841070476660775i</v>
      </c>
      <c r="AI147" t="str">
        <f t="shared" si="74"/>
        <v>0.501439186043539+0.491383910047154i</v>
      </c>
      <c r="AJ147" t="str">
        <f t="shared" si="75"/>
        <v>0.0173750617339706+0.045199230121312i</v>
      </c>
      <c r="AK147" t="str">
        <f t="shared" si="76"/>
        <v>0.502574105891633+0.490632249414269i</v>
      </c>
      <c r="AM147" t="str">
        <f t="shared" si="77"/>
        <v>1.00618539451339-0.0047199552358022i</v>
      </c>
      <c r="AN147" t="str">
        <f t="shared" si="78"/>
        <v>-0.0124471454502353+0.0321134058147558i</v>
      </c>
      <c r="AO147" t="str">
        <f t="shared" si="79"/>
        <v>0.498032418794827+0.488307089080324i</v>
      </c>
      <c r="AP147" t="str">
        <f t="shared" si="80"/>
        <v>-0.0253593825221192-0.00661580148464568i</v>
      </c>
      <c r="AQ147" t="str">
        <f t="shared" si="81"/>
        <v>0.50091517041858+0.485604534059506i</v>
      </c>
      <c r="AR147">
        <f t="shared" si="82"/>
        <v>-29.258412518113271</v>
      </c>
      <c r="AS147">
        <f t="shared" si="92"/>
        <v>-3.1293491727235363</v>
      </c>
      <c r="AT147">
        <f t="shared" si="93"/>
        <v>-31.631272781668525</v>
      </c>
      <c r="AU147">
        <f t="shared" si="93"/>
        <v>-3.1271387330568876</v>
      </c>
      <c r="AW147" t="str">
        <f t="shared" si="84"/>
        <v>0.030108142450311+0.0833347621561275i</v>
      </c>
      <c r="AX147" t="str">
        <f t="shared" si="85"/>
        <v>0.495693702496524+0.487419138198479i</v>
      </c>
      <c r="AY147" t="str">
        <f t="shared" si="86"/>
        <v>0.0172365865396981+0.0449771294909547i</v>
      </c>
      <c r="AZ147" t="str">
        <f t="shared" si="87"/>
        <v>0.496818776422982+0.486676764998918i</v>
      </c>
      <c r="BA147">
        <f t="shared" si="88"/>
        <v>-21.050649093874405</v>
      </c>
      <c r="BB147">
        <f t="shared" si="89"/>
        <v>-3.1579249383301926</v>
      </c>
      <c r="BC147">
        <f t="shared" si="90"/>
        <v>-26.345041355836187</v>
      </c>
      <c r="BD147">
        <f t="shared" si="91"/>
        <v>-3.1543902366811456</v>
      </c>
    </row>
    <row r="148" spans="1:56" x14ac:dyDescent="0.25">
      <c r="A148" s="3">
        <v>1470</v>
      </c>
      <c r="B148">
        <v>-0.53065899999999999</v>
      </c>
      <c r="C148">
        <v>-0.61191799999999996</v>
      </c>
      <c r="D148">
        <v>0.80881599999999998</v>
      </c>
      <c r="E148">
        <v>0.26926499999999998</v>
      </c>
      <c r="F148">
        <v>9.1724E-2</v>
      </c>
      <c r="G148">
        <v>-9.3840000000000007E-2</v>
      </c>
      <c r="H148">
        <v>0.197961</v>
      </c>
      <c r="I148">
        <v>-0.127306</v>
      </c>
      <c r="J148">
        <v>-0.66602799999999995</v>
      </c>
      <c r="K148">
        <v>0.503973</v>
      </c>
      <c r="M148">
        <v>9.1079999999999994E-2</v>
      </c>
      <c r="N148">
        <v>-2.8202000000000001E-2</v>
      </c>
      <c r="O148">
        <v>-0.59037099999999998</v>
      </c>
      <c r="P148">
        <v>-5.0872000000000001E-2</v>
      </c>
      <c r="R148">
        <v>9.8098000000000005E-2</v>
      </c>
      <c r="S148">
        <v>-5.7886E-2</v>
      </c>
      <c r="T148">
        <v>-0.59040700000000002</v>
      </c>
      <c r="U148">
        <v>-5.1111999999999998E-2</v>
      </c>
      <c r="W148" t="str">
        <f t="shared" si="64"/>
        <v>0.091724-0.09384i</v>
      </c>
      <c r="X148" t="str">
        <f t="shared" si="65"/>
        <v>-0.00377302796421399-0.113214708672734i</v>
      </c>
      <c r="Y148" t="str">
        <f t="shared" si="66"/>
        <v>0.678688781376298+0.445660367190493i</v>
      </c>
      <c r="Z148" t="str">
        <f t="shared" si="67"/>
        <v>0.0888523418077939-0.1067555265452i</v>
      </c>
      <c r="AA148" t="str">
        <f t="shared" si="68"/>
        <v>-0.679167758125409+0.503801553619983i</v>
      </c>
      <c r="AC148" t="str">
        <f t="shared" si="69"/>
        <v>0.09108-0.028202i</v>
      </c>
      <c r="AD148" t="str">
        <f t="shared" si="70"/>
        <v>-0.590371-0.050872i</v>
      </c>
      <c r="AE148" t="str">
        <f t="shared" si="71"/>
        <v>0.098098-0.057886i</v>
      </c>
      <c r="AF148" t="str">
        <f t="shared" si="72"/>
        <v>-0.590407-0.051112i</v>
      </c>
      <c r="AH148" t="str">
        <f t="shared" si="73"/>
        <v>0.0437102507225467+0.0680106624414778i</v>
      </c>
      <c r="AI148" t="str">
        <f t="shared" si="74"/>
        <v>0.524876951826365+0.464253227596859i</v>
      </c>
      <c r="AJ148" t="str">
        <f t="shared" si="75"/>
        <v>0.0308681112485723+0.0327061634369009i</v>
      </c>
      <c r="AK148" t="str">
        <f t="shared" si="76"/>
        <v>0.524742055479874+0.464506536163117i</v>
      </c>
      <c r="AM148" t="str">
        <f t="shared" si="77"/>
        <v>1.00209190515929-0.00602833676095554i</v>
      </c>
      <c r="AN148" t="str">
        <f t="shared" si="78"/>
        <v>-0.0133921813912418+0.0310236649795397i</v>
      </c>
      <c r="AO148" t="str">
        <f t="shared" si="79"/>
        <v>0.521101868846131+0.463500977507166i</v>
      </c>
      <c r="AP148" t="str">
        <f t="shared" si="80"/>
        <v>-0.0259951165511026-0.00428295067092125i</v>
      </c>
      <c r="AQ148" t="str">
        <f t="shared" si="81"/>
        <v>0.522030905620072+0.461557625621426i</v>
      </c>
      <c r="AR148">
        <f t="shared" si="82"/>
        <v>-29.424029965543536</v>
      </c>
      <c r="AS148">
        <f t="shared" si="92"/>
        <v>-3.1302401135211189</v>
      </c>
      <c r="AT148">
        <f t="shared" si="93"/>
        <v>-31.58584368415061</v>
      </c>
      <c r="AU148">
        <f t="shared" si="93"/>
        <v>-3.1376451367238465</v>
      </c>
      <c r="AW148" t="str">
        <f t="shared" si="84"/>
        <v>0.0430334761057633+0.0677243669437028i</v>
      </c>
      <c r="AX148" t="str">
        <f t="shared" si="85"/>
        <v>0.518557254734712+0.4634603261107i</v>
      </c>
      <c r="AY148" t="str">
        <f t="shared" si="86"/>
        <v>0.0306399139183136+0.0326997496609605i</v>
      </c>
      <c r="AZ148" t="str">
        <f t="shared" si="87"/>
        <v>0.518422071937142+0.46371104190154i</v>
      </c>
      <c r="BA148">
        <f t="shared" si="88"/>
        <v>-21.912173273561582</v>
      </c>
      <c r="BB148">
        <f t="shared" si="89"/>
        <v>-3.1542651612665402</v>
      </c>
      <c r="BC148">
        <f t="shared" si="90"/>
        <v>-26.972194320555964</v>
      </c>
      <c r="BD148">
        <f t="shared" si="91"/>
        <v>-3.1534367381315849</v>
      </c>
    </row>
    <row r="149" spans="1:56" x14ac:dyDescent="0.25">
      <c r="A149" s="3">
        <v>1480</v>
      </c>
      <c r="B149">
        <v>-0.64077300000000004</v>
      </c>
      <c r="C149">
        <v>-0.48266100000000001</v>
      </c>
      <c r="D149">
        <v>0.85291300000000003</v>
      </c>
      <c r="E149">
        <v>0.110596</v>
      </c>
      <c r="F149">
        <v>9.2705999999999997E-2</v>
      </c>
      <c r="G149">
        <v>-9.6751000000000004E-2</v>
      </c>
      <c r="H149">
        <v>0.17685600000000001</v>
      </c>
      <c r="I149">
        <v>-0.171265</v>
      </c>
      <c r="J149">
        <v>-0.57216199999999995</v>
      </c>
      <c r="K149">
        <v>0.59893700000000005</v>
      </c>
      <c r="M149">
        <v>0.11926200000000001</v>
      </c>
      <c r="N149">
        <v>-4.3198E-2</v>
      </c>
      <c r="O149">
        <v>-0.58274599999999999</v>
      </c>
      <c r="P149">
        <v>6.8379999999999996E-2</v>
      </c>
      <c r="R149">
        <v>0.118689</v>
      </c>
      <c r="S149">
        <v>-7.3548000000000002E-2</v>
      </c>
      <c r="T149">
        <v>-0.58330899999999997</v>
      </c>
      <c r="U149">
        <v>6.8866999999999998E-2</v>
      </c>
      <c r="W149" t="str">
        <f t="shared" si="64"/>
        <v>0.092706-0.096751i</v>
      </c>
      <c r="X149" t="str">
        <f t="shared" si="65"/>
        <v>-0.0255552412666145-0.109395263952325i</v>
      </c>
      <c r="Y149" t="str">
        <f t="shared" si="66"/>
        <v>0.756951493502843+0.295808848034313i</v>
      </c>
      <c r="Z149" t="str">
        <f t="shared" si="67"/>
        <v>0.0645095815529547-0.124724506428752i</v>
      </c>
      <c r="AA149" t="str">
        <f t="shared" si="68"/>
        <v>-0.583229668422675+0.605882358040465i</v>
      </c>
      <c r="AC149" t="str">
        <f t="shared" si="69"/>
        <v>0.119262-0.043198i</v>
      </c>
      <c r="AD149" t="str">
        <f t="shared" si="70"/>
        <v>-0.582746+0.06838i</v>
      </c>
      <c r="AE149" t="str">
        <f t="shared" si="71"/>
        <v>0.118689-0.073548i</v>
      </c>
      <c r="AF149" t="str">
        <f t="shared" si="72"/>
        <v>-0.583309+0.068867i</v>
      </c>
      <c r="AH149" t="str">
        <f t="shared" si="73"/>
        <v>0.0544197251981446+0.0494815904325213i</v>
      </c>
      <c r="AI149" t="str">
        <f t="shared" si="74"/>
        <v>0.539137281250103+0.442833726154279i</v>
      </c>
      <c r="AJ149" t="str">
        <f t="shared" si="75"/>
        <v>0.0401701582163475+0.0149551349985197i</v>
      </c>
      <c r="AK149" t="str">
        <f t="shared" si="76"/>
        <v>0.540018755646306+0.442914431557779i</v>
      </c>
      <c r="AM149" t="str">
        <f t="shared" si="77"/>
        <v>0.997991574003344-0.00504327911538077i</v>
      </c>
      <c r="AN149" t="str">
        <f t="shared" si="78"/>
        <v>-0.011224437557237+0.0302746007669347i</v>
      </c>
      <c r="AO149" t="str">
        <f t="shared" si="79"/>
        <v>0.536222979202576+0.444332609150252i</v>
      </c>
      <c r="AP149" t="str">
        <f t="shared" si="80"/>
        <v>-0.0253274930782952-0.00439260683341534i</v>
      </c>
      <c r="AQ149" t="str">
        <f t="shared" si="81"/>
        <v>0.537416715142+0.442049652708717i</v>
      </c>
      <c r="AR149">
        <f t="shared" si="82"/>
        <v>-29.819075021814371</v>
      </c>
      <c r="AS149">
        <f t="shared" si="92"/>
        <v>-3.142882144413095</v>
      </c>
      <c r="AT149">
        <f t="shared" si="93"/>
        <v>-31.799451475788882</v>
      </c>
      <c r="AU149">
        <f t="shared" si="93"/>
        <v>-3.1495313193658792</v>
      </c>
      <c r="AW149" t="str">
        <f t="shared" si="84"/>
        <v>0.0538446336428503+0.0496704373311339i</v>
      </c>
      <c r="AX149" t="str">
        <f t="shared" si="85"/>
        <v>0.533779073703355+0.444896895309424i</v>
      </c>
      <c r="AY149" t="str">
        <f t="shared" si="86"/>
        <v>0.0400734298974864+0.0151373243931067i</v>
      </c>
      <c r="AZ149" t="str">
        <f t="shared" si="87"/>
        <v>0.534656393517162+0.444983584316357i</v>
      </c>
      <c r="BA149">
        <f t="shared" si="88"/>
        <v>-22.703172085927964</v>
      </c>
      <c r="BB149">
        <f t="shared" si="89"/>
        <v>-3.1618475386267511</v>
      </c>
      <c r="BC149">
        <f t="shared" si="90"/>
        <v>-27.363595829197209</v>
      </c>
      <c r="BD149">
        <f t="shared" si="91"/>
        <v>-3.1527323359451485</v>
      </c>
    </row>
    <row r="150" spans="1:56" x14ac:dyDescent="0.25">
      <c r="A150" s="3">
        <v>1490</v>
      </c>
      <c r="B150">
        <v>-0.72432200000000002</v>
      </c>
      <c r="C150">
        <v>-0.327152</v>
      </c>
      <c r="D150">
        <v>0.86363199999999996</v>
      </c>
      <c r="E150">
        <v>-5.1688999999999999E-2</v>
      </c>
      <c r="F150">
        <v>9.4420000000000004E-2</v>
      </c>
      <c r="G150">
        <v>-9.9265000000000006E-2</v>
      </c>
      <c r="H150">
        <v>0.140987</v>
      </c>
      <c r="I150">
        <v>-0.20432900000000001</v>
      </c>
      <c r="J150">
        <v>-0.47067700000000001</v>
      </c>
      <c r="K150">
        <v>0.67541300000000004</v>
      </c>
      <c r="M150">
        <v>0.13756199999999999</v>
      </c>
      <c r="N150">
        <v>-6.9167000000000006E-2</v>
      </c>
      <c r="O150">
        <v>-0.55410400000000004</v>
      </c>
      <c r="P150">
        <v>0.17898</v>
      </c>
      <c r="R150">
        <v>0.12995799999999999</v>
      </c>
      <c r="S150">
        <v>-9.7131999999999996E-2</v>
      </c>
      <c r="T150">
        <v>-0.55374000000000001</v>
      </c>
      <c r="U150">
        <v>0.18099499999999999</v>
      </c>
      <c r="W150" t="str">
        <f t="shared" si="64"/>
        <v>0.09442-0.099265i</v>
      </c>
      <c r="X150" t="str">
        <f t="shared" si="65"/>
        <v>-0.049401912913788-0.10497948987378i</v>
      </c>
      <c r="Y150" t="str">
        <f t="shared" si="66"/>
        <v>0.802218040026007+0.130677828773576i</v>
      </c>
      <c r="Z150" t="str">
        <f t="shared" si="67"/>
        <v>0.0359263614871111-0.139144750844892i</v>
      </c>
      <c r="AA150" t="str">
        <f t="shared" si="68"/>
        <v>-0.476292254210928+0.6879380032916i</v>
      </c>
      <c r="AC150" t="str">
        <f t="shared" si="69"/>
        <v>0.137562-0.069167i</v>
      </c>
      <c r="AD150" t="str">
        <f t="shared" si="70"/>
        <v>-0.554104+0.17898i</v>
      </c>
      <c r="AE150" t="str">
        <f t="shared" si="71"/>
        <v>0.129958-0.097132i</v>
      </c>
      <c r="AF150" t="str">
        <f t="shared" si="72"/>
        <v>-0.55374+0.180995i</v>
      </c>
      <c r="AH150" t="str">
        <f t="shared" si="73"/>
        <v>0.0583418919006966+0.0280148377604993i</v>
      </c>
      <c r="AI150" t="str">
        <f t="shared" si="74"/>
        <v>0.552828733001082+0.422706632247328i</v>
      </c>
      <c r="AJ150" t="str">
        <f t="shared" si="75"/>
        <v>0.0435764946432797-0.00443954327607951i</v>
      </c>
      <c r="AK150" t="str">
        <f t="shared" si="76"/>
        <v>0.554561060043428+0.42097814225791i</v>
      </c>
      <c r="AM150" t="str">
        <f t="shared" si="77"/>
        <v>0.995060977650302-0.00211701388364843i</v>
      </c>
      <c r="AN150" t="str">
        <f t="shared" si="78"/>
        <v>-0.0114284921459421+0.0289209619197901i</v>
      </c>
      <c r="AO150" t="str">
        <f t="shared" si="79"/>
        <v>0.551892559640264+0.425501394131092i</v>
      </c>
      <c r="AP150" t="str">
        <f t="shared" si="80"/>
        <v>-0.0261977210325117-0.00372592950579145i</v>
      </c>
      <c r="AQ150" t="str">
        <f t="shared" si="81"/>
        <v>0.553277056865869+0.421512377978159i</v>
      </c>
      <c r="AR150">
        <f t="shared" si="82"/>
        <v>-30.145589428963476</v>
      </c>
      <c r="AS150">
        <f t="shared" si="92"/>
        <v>-3.1368838102108807</v>
      </c>
      <c r="AT150">
        <f t="shared" si="93"/>
        <v>-31.547759472640763</v>
      </c>
      <c r="AU150">
        <f t="shared" si="93"/>
        <v>-3.1534474082175104</v>
      </c>
      <c r="AW150" t="str">
        <f t="shared" si="84"/>
        <v>0.0581248559476465+0.0284496068714763i</v>
      </c>
      <c r="AX150" t="str">
        <f t="shared" si="85"/>
        <v>0.549591656434009+0.426808256089612i</v>
      </c>
      <c r="AY150" t="str">
        <f t="shared" si="86"/>
        <v>0.0437095172315399-0.00426033156054897i</v>
      </c>
      <c r="AZ150" t="str">
        <f t="shared" si="87"/>
        <v>0.551336760441465+0.425092970371269i</v>
      </c>
      <c r="BA150">
        <f t="shared" si="88"/>
        <v>-23.780058737972283</v>
      </c>
      <c r="BB150">
        <f t="shared" si="89"/>
        <v>-3.1496061641572655</v>
      </c>
      <c r="BC150">
        <f t="shared" si="90"/>
        <v>-27.147415520350048</v>
      </c>
      <c r="BD150">
        <f t="shared" si="91"/>
        <v>-3.1454825480072852</v>
      </c>
    </row>
    <row r="151" spans="1:56" x14ac:dyDescent="0.25">
      <c r="A151" s="3">
        <v>1500</v>
      </c>
      <c r="B151">
        <v>-0.772536</v>
      </c>
      <c r="C151">
        <v>-0.14207800000000001</v>
      </c>
      <c r="D151">
        <v>0.84548400000000001</v>
      </c>
      <c r="E151">
        <v>-0.20308499999999999</v>
      </c>
      <c r="F151">
        <v>9.4503000000000004E-2</v>
      </c>
      <c r="G151">
        <v>-0.102858</v>
      </c>
      <c r="H151">
        <v>9.5049999999999996E-2</v>
      </c>
      <c r="I151">
        <v>-0.21937300000000001</v>
      </c>
      <c r="J151">
        <v>-0.35800399999999999</v>
      </c>
      <c r="K151">
        <v>0.73157700000000003</v>
      </c>
      <c r="M151">
        <v>0.14138500000000001</v>
      </c>
      <c r="N151">
        <v>-0.10058599999999999</v>
      </c>
      <c r="O151">
        <v>-0.50285999999999997</v>
      </c>
      <c r="P151">
        <v>0.281472</v>
      </c>
      <c r="R151">
        <v>0.12854199999999999</v>
      </c>
      <c r="S151">
        <v>-0.12248199999999999</v>
      </c>
      <c r="T151">
        <v>-0.50199800000000006</v>
      </c>
      <c r="U151">
        <v>0.28146100000000002</v>
      </c>
      <c r="W151" t="str">
        <f t="shared" si="64"/>
        <v>0.094503-0.102858i</v>
      </c>
      <c r="X151" t="str">
        <f t="shared" si="65"/>
        <v>-0.0683816603473396-0.0887620424672193i</v>
      </c>
      <c r="Y151" t="str">
        <f t="shared" si="66"/>
        <v>0.811230680899668-0.040422081257558i</v>
      </c>
      <c r="Z151" t="str">
        <f t="shared" si="67"/>
        <v>0.00657696802261968-0.145222024619853i</v>
      </c>
      <c r="AA151" t="str">
        <f t="shared" si="68"/>
        <v>-0.355941895987708+0.744682368387451i</v>
      </c>
      <c r="AC151" t="str">
        <f t="shared" si="69"/>
        <v>0.141385-0.100586i</v>
      </c>
      <c r="AD151" t="str">
        <f t="shared" si="70"/>
        <v>-0.50286+0.281472i</v>
      </c>
      <c r="AE151" t="str">
        <f t="shared" si="71"/>
        <v>0.128542-0.122482i</v>
      </c>
      <c r="AF151" t="str">
        <f t="shared" si="72"/>
        <v>-0.501998+0.281461i</v>
      </c>
      <c r="AH151" t="str">
        <f t="shared" si="73"/>
        <v>0.0575088687634305+0.0056662405335655i</v>
      </c>
      <c r="AI151" t="str">
        <f t="shared" si="74"/>
        <v>0.57041936869535+0.40261977606333i</v>
      </c>
      <c r="AJ151" t="str">
        <f t="shared" si="75"/>
        <v>0.0430581603688785-0.0220449003764689i</v>
      </c>
      <c r="AK151" t="str">
        <f t="shared" si="76"/>
        <v>0.569956961273876+0.40168325620562i</v>
      </c>
      <c r="AM151" t="str">
        <f t="shared" si="77"/>
        <v>0.994236021556412+0.00219229151047373i</v>
      </c>
      <c r="AN151" t="str">
        <f t="shared" si="78"/>
        <v>-0.0104361545823285+0.0263918074743632i</v>
      </c>
      <c r="AO151" t="str">
        <f t="shared" si="79"/>
        <v>0.571828560102144+0.405232867495076i</v>
      </c>
      <c r="AP151" t="str">
        <f t="shared" si="80"/>
        <v>-0.025032025803337-0.00144780193964569i</v>
      </c>
      <c r="AQ151" t="str">
        <f t="shared" si="81"/>
        <v>0.570353931681669+0.402501349567975i</v>
      </c>
      <c r="AR151">
        <f t="shared" si="82"/>
        <v>-30.939663617058212</v>
      </c>
      <c r="AS151">
        <f t="shared" si="92"/>
        <v>-3.0874024575492207</v>
      </c>
      <c r="AT151">
        <f t="shared" si="93"/>
        <v>-32.015576129357463</v>
      </c>
      <c r="AU151">
        <f t="shared" si="93"/>
        <v>-3.1219383533795595</v>
      </c>
      <c r="AW151" t="str">
        <f t="shared" si="84"/>
        <v>0.0576736946633682+0.00600357849525735i</v>
      </c>
      <c r="AX151" t="str">
        <f t="shared" si="85"/>
        <v>0.570138636408445+0.407147372872822i</v>
      </c>
      <c r="AY151" t="str">
        <f t="shared" si="86"/>
        <v>0.0433215253887103-0.0220527177251278i</v>
      </c>
      <c r="AZ151" t="str">
        <f t="shared" si="87"/>
        <v>0.569679830485225+0.406205101602018i</v>
      </c>
      <c r="BA151">
        <f t="shared" si="88"/>
        <v>-24.733637963273914</v>
      </c>
      <c r="BB151">
        <f t="shared" si="89"/>
        <v>-3.0907151265780182</v>
      </c>
      <c r="BC151">
        <f t="shared" si="90"/>
        <v>-26.265221413164149</v>
      </c>
      <c r="BD151">
        <f t="shared" si="91"/>
        <v>-3.1021386240679889</v>
      </c>
    </row>
    <row r="152" spans="1:56" x14ac:dyDescent="0.25">
      <c r="A152" s="3">
        <v>1510</v>
      </c>
      <c r="B152">
        <v>-0.77672300000000005</v>
      </c>
      <c r="C152">
        <v>5.0521000000000003E-2</v>
      </c>
      <c r="D152">
        <v>0.79903999999999997</v>
      </c>
      <c r="E152">
        <v>-0.352742</v>
      </c>
      <c r="F152">
        <v>9.4882999999999995E-2</v>
      </c>
      <c r="G152">
        <v>-0.107525</v>
      </c>
      <c r="H152">
        <v>4.7412999999999997E-2</v>
      </c>
      <c r="I152">
        <v>-0.21851999999999999</v>
      </c>
      <c r="J152">
        <v>-0.24054700000000001</v>
      </c>
      <c r="K152">
        <v>0.78521099999999999</v>
      </c>
      <c r="M152">
        <v>0.13198199999999999</v>
      </c>
      <c r="N152">
        <v>-0.128717</v>
      </c>
      <c r="O152">
        <v>-0.43920599999999999</v>
      </c>
      <c r="P152">
        <v>0.36984699999999998</v>
      </c>
      <c r="R152">
        <v>0.11582000000000001</v>
      </c>
      <c r="S152">
        <v>-0.146399</v>
      </c>
      <c r="T152">
        <v>-0.437056</v>
      </c>
      <c r="U152">
        <v>0.37174499999999999</v>
      </c>
      <c r="W152" t="str">
        <f t="shared" si="64"/>
        <v>0.094883-0.107525i</v>
      </c>
      <c r="X152" t="str">
        <f t="shared" si="65"/>
        <v>-0.086446465993427-0.0774429030354865i</v>
      </c>
      <c r="Y152" t="str">
        <f t="shared" si="66"/>
        <v>0.784019200508189-0.211883180778752i</v>
      </c>
      <c r="Z152" t="str">
        <f t="shared" si="67"/>
        <v>-0.0231170107674047-0.148277489096723i</v>
      </c>
      <c r="AA152" t="str">
        <f t="shared" si="68"/>
        <v>-0.231357897056852+0.796172441642133i</v>
      </c>
      <c r="AC152" t="str">
        <f t="shared" si="69"/>
        <v>0.131982-0.128717i</v>
      </c>
      <c r="AD152" t="str">
        <f t="shared" si="70"/>
        <v>-0.439206+0.369847i</v>
      </c>
      <c r="AE152" t="str">
        <f t="shared" si="71"/>
        <v>0.11582-0.146399i</v>
      </c>
      <c r="AF152" t="str">
        <f t="shared" si="72"/>
        <v>-0.437056+0.371745i</v>
      </c>
      <c r="AH152" t="str">
        <f t="shared" si="73"/>
        <v>0.0509059199793083-0.0132724960658752i</v>
      </c>
      <c r="AI152" t="str">
        <f t="shared" si="74"/>
        <v>0.576179737098236+0.384216096537138i</v>
      </c>
      <c r="AJ152" t="str">
        <f t="shared" si="75"/>
        <v>0.0373748972899204-0.0394823084190643i</v>
      </c>
      <c r="AK152" t="str">
        <f t="shared" si="76"/>
        <v>0.577654410791741+0.381087154521214i</v>
      </c>
      <c r="AM152" t="str">
        <f t="shared" si="77"/>
        <v>0.995344250404743+0.00593193790165581i</v>
      </c>
      <c r="AN152" t="str">
        <f t="shared" si="78"/>
        <v>-0.0104665580795298+0.0248626532483929i</v>
      </c>
      <c r="AO152" t="str">
        <f t="shared" si="79"/>
        <v>0.579435178098229+0.385705876282217i</v>
      </c>
      <c r="AP152" t="str">
        <f t="shared" si="80"/>
        <v>-0.0242173169532616-0.0013878060221809i</v>
      </c>
      <c r="AQ152" t="str">
        <f t="shared" si="81"/>
        <v>0.579600007075783+0.381121629814639i</v>
      </c>
      <c r="AR152">
        <f t="shared" si="82"/>
        <v>-31.380474074945056</v>
      </c>
      <c r="AS152">
        <f t="shared" si="92"/>
        <v>-3.1469353630920498</v>
      </c>
      <c r="AT152">
        <f t="shared" si="93"/>
        <v>-32.303240544133828</v>
      </c>
      <c r="AU152">
        <f t="shared" si="93"/>
        <v>-3.1768352858473654</v>
      </c>
      <c r="AW152" t="str">
        <f t="shared" si="84"/>
        <v>0.0512208683580129-0.0132009983039324i</v>
      </c>
      <c r="AX152" t="str">
        <f t="shared" si="85"/>
        <v>0.57823441661986+0.387938149380899i</v>
      </c>
      <c r="AY152" t="str">
        <f t="shared" si="86"/>
        <v>0.0375906695086388-0.0397517873502785i</v>
      </c>
      <c r="AZ152" t="str">
        <f t="shared" si="87"/>
        <v>0.579725968426923+0.384796320756684i</v>
      </c>
      <c r="BA152">
        <f t="shared" si="88"/>
        <v>-25.531765489931413</v>
      </c>
      <c r="BB152">
        <f t="shared" si="89"/>
        <v>-3.1439166105366425</v>
      </c>
      <c r="BC152">
        <f t="shared" si="90"/>
        <v>-25.238551180496561</v>
      </c>
      <c r="BD152">
        <f t="shared" si="91"/>
        <v>-3.1501969877888052</v>
      </c>
    </row>
    <row r="153" spans="1:56" x14ac:dyDescent="0.25">
      <c r="A153" s="3">
        <v>1520</v>
      </c>
      <c r="B153">
        <v>-0.73158999999999996</v>
      </c>
      <c r="C153">
        <v>0.25041999999999998</v>
      </c>
      <c r="D153">
        <v>0.73468299999999997</v>
      </c>
      <c r="E153">
        <v>-0.47763800000000001</v>
      </c>
      <c r="F153">
        <v>9.5340999999999995E-2</v>
      </c>
      <c r="G153">
        <v>-0.111112</v>
      </c>
      <c r="H153">
        <v>4.5640000000000003E-3</v>
      </c>
      <c r="I153">
        <v>-0.197739</v>
      </c>
      <c r="J153">
        <v>-0.120656</v>
      </c>
      <c r="K153">
        <v>0.81188800000000005</v>
      </c>
      <c r="M153">
        <v>0.11175599999999999</v>
      </c>
      <c r="N153">
        <v>-0.14869299999999999</v>
      </c>
      <c r="O153">
        <v>-0.356485</v>
      </c>
      <c r="P153">
        <v>0.44571899999999998</v>
      </c>
      <c r="R153">
        <v>9.3947000000000003E-2</v>
      </c>
      <c r="S153">
        <v>-0.160882</v>
      </c>
      <c r="T153">
        <v>-0.35748099999999999</v>
      </c>
      <c r="U153">
        <v>0.444185</v>
      </c>
      <c r="W153" t="str">
        <f t="shared" si="64"/>
        <v>0.095341-0.111112i</v>
      </c>
      <c r="X153" t="str">
        <f t="shared" si="65"/>
        <v>-0.101275461237975-0.0536928728538257i</v>
      </c>
      <c r="Y153" t="str">
        <f t="shared" si="66"/>
        <v>0.723771489854427-0.369317980989597i</v>
      </c>
      <c r="Z153" t="str">
        <f t="shared" si="67"/>
        <v>-0.0537390197185721-0.145185230769032i</v>
      </c>
      <c r="AA153" t="str">
        <f t="shared" si="68"/>
        <v>-0.106659517607925+0.815920577466699i</v>
      </c>
      <c r="AC153" t="str">
        <f t="shared" si="69"/>
        <v>0.111756-0.148693i</v>
      </c>
      <c r="AD153" t="str">
        <f t="shared" si="70"/>
        <v>-0.356485+0.445719i</v>
      </c>
      <c r="AE153" t="str">
        <f t="shared" si="71"/>
        <v>0.093947-0.160882i</v>
      </c>
      <c r="AF153" t="str">
        <f t="shared" si="72"/>
        <v>-0.357481+0.444185i</v>
      </c>
      <c r="AH153" t="str">
        <f t="shared" si="73"/>
        <v>0.0390161325436678-0.0320151332675602i</v>
      </c>
      <c r="AI153" t="str">
        <f t="shared" si="74"/>
        <v>0.593253958002614+0.359359510126359i</v>
      </c>
      <c r="AJ153" t="str">
        <f t="shared" si="75"/>
        <v>0.026311634720787-0.055338792353425i</v>
      </c>
      <c r="AK153" t="str">
        <f t="shared" si="76"/>
        <v>0.591562354372362+0.360801348535239i</v>
      </c>
      <c r="AM153" t="str">
        <f t="shared" si="77"/>
        <v>0.999403446454042+0.00961666743754264i</v>
      </c>
      <c r="AN153" t="str">
        <f t="shared" si="78"/>
        <v>-0.0108986128934772+0.0235023165230179i</v>
      </c>
      <c r="AO153" t="str">
        <f t="shared" si="79"/>
        <v>0.597506202969022+0.358185928078961i</v>
      </c>
      <c r="AP153" t="str">
        <f t="shared" si="80"/>
        <v>-0.0238340601725068+0.000289205468078877i</v>
      </c>
      <c r="AQ153" t="str">
        <f t="shared" si="81"/>
        <v>0.594164876953572+0.358701087897019i</v>
      </c>
      <c r="AR153">
        <f t="shared" si="82"/>
        <v>-31.731877532782946</v>
      </c>
      <c r="AS153">
        <f t="shared" si="92"/>
        <v>-3.139800244998185</v>
      </c>
      <c r="AT153">
        <f t="shared" si="93"/>
        <v>-32.455399975956077</v>
      </c>
      <c r="AU153">
        <f t="shared" si="93"/>
        <v>-3.1722482195523365</v>
      </c>
      <c r="AW153" t="str">
        <f t="shared" si="84"/>
        <v>0.039201421304459-0.0322429444412335i</v>
      </c>
      <c r="AX153" t="str">
        <f t="shared" si="85"/>
        <v>0.597053377633227+0.360719827518275i</v>
      </c>
      <c r="AY153" t="str">
        <f t="shared" si="86"/>
        <v>0.0262257007464261-0.0557630045050829i</v>
      </c>
      <c r="AZ153" t="str">
        <f t="shared" si="87"/>
        <v>0.595353802936415+0.362171849609554i</v>
      </c>
      <c r="BA153">
        <f t="shared" si="88"/>
        <v>-25.889936378983389</v>
      </c>
      <c r="BB153">
        <f t="shared" si="89"/>
        <v>-3.1283545527586911</v>
      </c>
      <c r="BC153">
        <f t="shared" si="90"/>
        <v>-24.205250848782036</v>
      </c>
      <c r="BD153">
        <f t="shared" si="91"/>
        <v>-3.1370826528328184</v>
      </c>
    </row>
    <row r="154" spans="1:56" x14ac:dyDescent="0.25">
      <c r="A154" s="3">
        <v>1530</v>
      </c>
      <c r="B154">
        <v>-0.63504099999999997</v>
      </c>
      <c r="C154">
        <v>0.432952</v>
      </c>
      <c r="D154">
        <v>0.64768700000000001</v>
      </c>
      <c r="E154">
        <v>-0.59598899999999999</v>
      </c>
      <c r="F154">
        <v>9.5795000000000005E-2</v>
      </c>
      <c r="G154">
        <v>-0.114707</v>
      </c>
      <c r="H154">
        <v>-2.7002999999999999E-2</v>
      </c>
      <c r="I154">
        <v>-0.159555</v>
      </c>
      <c r="J154">
        <v>7.1549999999999999E-3</v>
      </c>
      <c r="K154">
        <v>0.81855599999999995</v>
      </c>
      <c r="M154">
        <v>8.4976999999999997E-2</v>
      </c>
      <c r="N154">
        <v>-0.15690599999999999</v>
      </c>
      <c r="O154">
        <v>-0.26188299999999998</v>
      </c>
      <c r="P154">
        <v>0.50395699999999999</v>
      </c>
      <c r="R154">
        <v>6.6956000000000002E-2</v>
      </c>
      <c r="S154">
        <v>-0.163469</v>
      </c>
      <c r="T154">
        <v>-0.262187</v>
      </c>
      <c r="U154">
        <v>0.50214099999999995</v>
      </c>
      <c r="W154" t="str">
        <f t="shared" si="64"/>
        <v>0.095795-0.114707i</v>
      </c>
      <c r="X154" t="str">
        <f t="shared" si="65"/>
        <v>-0.110141384229337-0.0366032284555399i</v>
      </c>
      <c r="Y154" t="str">
        <f t="shared" si="66"/>
        <v>0.630294623822638-0.514090036725881i</v>
      </c>
      <c r="Z154" t="str">
        <f t="shared" si="67"/>
        <v>-0.0842870953077575-0.136074313811393i</v>
      </c>
      <c r="AA154" t="str">
        <f t="shared" si="68"/>
        <v>0.0219176434151386+0.814904658463672i</v>
      </c>
      <c r="AC154" t="str">
        <f t="shared" si="69"/>
        <v>0.084977-0.156906i</v>
      </c>
      <c r="AD154" t="str">
        <f t="shared" si="70"/>
        <v>-0.261883+0.503957i</v>
      </c>
      <c r="AE154" t="str">
        <f t="shared" si="71"/>
        <v>0.066956-0.163469i</v>
      </c>
      <c r="AF154" t="str">
        <f t="shared" si="72"/>
        <v>-0.262187+0.502141i</v>
      </c>
      <c r="AH154" t="str">
        <f t="shared" si="73"/>
        <v>0.0224855809710695-0.0486112140175923i</v>
      </c>
      <c r="AI154" t="str">
        <f t="shared" si="74"/>
        <v>0.609340241672293+0.337755219922746i</v>
      </c>
      <c r="AJ154" t="str">
        <f t="shared" si="75"/>
        <v>0.0104162781578445-0.0688679445114564i</v>
      </c>
      <c r="AK154" t="str">
        <f t="shared" si="76"/>
        <v>0.607103344740759+0.338068106207111i</v>
      </c>
      <c r="AM154" t="str">
        <f t="shared" si="77"/>
        <v>1.00440650860482+0.0105120852343233i</v>
      </c>
      <c r="AN154" t="str">
        <f t="shared" si="78"/>
        <v>-0.0113509927411913+0.0212020201474097i</v>
      </c>
      <c r="AO154" t="str">
        <f t="shared" si="79"/>
        <v>0.613205611451317+0.333777444045386i</v>
      </c>
      <c r="AP154" t="str">
        <f t="shared" si="80"/>
        <v>-0.0235770823515996+0.00116211735371283i</v>
      </c>
      <c r="AQ154" t="str">
        <f t="shared" si="81"/>
        <v>0.609328377837161+0.333751178897279i</v>
      </c>
      <c r="AR154">
        <f t="shared" si="82"/>
        <v>-32.377937204183006</v>
      </c>
      <c r="AS154">
        <f t="shared" si="92"/>
        <v>-3.1208907753567883</v>
      </c>
      <c r="AT154">
        <f t="shared" si="93"/>
        <v>-32.539660331860375</v>
      </c>
      <c r="AU154">
        <f t="shared" si="93"/>
        <v>-3.1634886449787709</v>
      </c>
      <c r="AW154" t="str">
        <f t="shared" si="84"/>
        <v>0.0223590765957492-0.0489207270894039i</v>
      </c>
      <c r="AX154" t="str">
        <f t="shared" si="85"/>
        <v>0.613475426186688+0.336407247473497i</v>
      </c>
      <c r="AY154" t="str">
        <f t="shared" si="86"/>
        <v>0.00995432551840261-0.0691934601260067i</v>
      </c>
      <c r="AZ154" t="str">
        <f t="shared" si="87"/>
        <v>0.611230444847382+0.336731686693966i</v>
      </c>
      <c r="BA154">
        <f t="shared" si="88"/>
        <v>-25.38626670542131</v>
      </c>
      <c r="BB154">
        <f t="shared" si="89"/>
        <v>-3.1022784339021352</v>
      </c>
      <c r="BC154">
        <f t="shared" si="90"/>
        <v>-23.109733444902677</v>
      </c>
      <c r="BD154">
        <f t="shared" si="91"/>
        <v>-3.1247916691711088</v>
      </c>
    </row>
    <row r="155" spans="1:56" x14ac:dyDescent="0.25">
      <c r="A155" s="3">
        <v>1540</v>
      </c>
      <c r="B155">
        <v>-0.488209</v>
      </c>
      <c r="C155">
        <v>0.59351600000000004</v>
      </c>
      <c r="D155">
        <v>0.53938699999999995</v>
      </c>
      <c r="E155">
        <v>-0.697272</v>
      </c>
      <c r="F155">
        <v>9.4648999999999997E-2</v>
      </c>
      <c r="G155">
        <v>-0.118918</v>
      </c>
      <c r="H155">
        <v>-4.0400999999999999E-2</v>
      </c>
      <c r="I155">
        <v>-0.111248</v>
      </c>
      <c r="J155">
        <v>0.13930200000000001</v>
      </c>
      <c r="K155">
        <v>0.80646300000000004</v>
      </c>
      <c r="M155">
        <v>5.9874999999999998E-2</v>
      </c>
      <c r="N155">
        <v>-0.15112300000000001</v>
      </c>
      <c r="O155">
        <v>-0.16189700000000001</v>
      </c>
      <c r="P155">
        <v>0.54316699999999996</v>
      </c>
      <c r="R155">
        <v>4.2303E-2</v>
      </c>
      <c r="S155">
        <v>-0.153201</v>
      </c>
      <c r="T155">
        <v>-0.165325</v>
      </c>
      <c r="U155">
        <v>0.541076</v>
      </c>
      <c r="W155" t="str">
        <f t="shared" si="64"/>
        <v>0.094649-0.118918i</v>
      </c>
      <c r="X155" t="str">
        <f t="shared" si="65"/>
        <v>-0.115720177715646-0.0148795993301094i</v>
      </c>
      <c r="Y155" t="str">
        <f t="shared" si="66"/>
        <v>0.504808836187869-0.638663704415683i</v>
      </c>
      <c r="Z155" t="str">
        <f t="shared" si="67"/>
        <v>-0.110993074388497-0.121203736887218i</v>
      </c>
      <c r="AA155" t="str">
        <f t="shared" si="68"/>
        <v>0.15040713428396+0.795375231572986i</v>
      </c>
      <c r="AC155" t="str">
        <f t="shared" si="69"/>
        <v>0.059875-0.151123i</v>
      </c>
      <c r="AD155" t="str">
        <f t="shared" si="70"/>
        <v>-0.161897+0.543167i</v>
      </c>
      <c r="AE155" t="str">
        <f t="shared" si="71"/>
        <v>0.042303-0.153201i</v>
      </c>
      <c r="AF155" t="str">
        <f t="shared" si="72"/>
        <v>-0.165325+0.541076i</v>
      </c>
      <c r="AH155" t="str">
        <f t="shared" si="73"/>
        <v>0.00454781382172974-0.0580427169201072i</v>
      </c>
      <c r="AI155" t="str">
        <f t="shared" si="74"/>
        <v>0.622166817431147+0.32120101043522i</v>
      </c>
      <c r="AJ155" t="str">
        <f t="shared" si="75"/>
        <v>-0.00683455016546739-0.0765596327880224i</v>
      </c>
      <c r="AK155" t="str">
        <f t="shared" si="76"/>
        <v>0.618841758293983+0.324882150188673i</v>
      </c>
      <c r="AM155" t="str">
        <f t="shared" si="77"/>
        <v>1.00965465908542+0.00899436792587515i</v>
      </c>
      <c r="AN155" t="str">
        <f t="shared" si="78"/>
        <v>-0.0120717359993426+0.020445242054231i</v>
      </c>
      <c r="AO155" t="str">
        <f t="shared" si="79"/>
        <v>0.624175133446298+0.31494431780708i</v>
      </c>
      <c r="AP155" t="str">
        <f t="shared" si="80"/>
        <v>-0.023507728434872+0.00220726714008305i</v>
      </c>
      <c r="AQ155" t="str">
        <f t="shared" si="81"/>
        <v>0.619288806482774+0.318702083588804i</v>
      </c>
      <c r="AR155">
        <f t="shared" si="82"/>
        <v>-32.489252067043481</v>
      </c>
      <c r="AS155">
        <f t="shared" si="92"/>
        <v>-3.108825563541433</v>
      </c>
      <c r="AT155">
        <f t="shared" si="93"/>
        <v>-32.537665607784476</v>
      </c>
      <c r="AU155">
        <f t="shared" si="93"/>
        <v>-3.1417799694056154</v>
      </c>
      <c r="AW155" t="str">
        <f t="shared" si="84"/>
        <v>0.00416695537559991-0.0581512491336724i</v>
      </c>
      <c r="AX155" t="str">
        <f t="shared" si="85"/>
        <v>0.625146701316783+0.317485664234636i</v>
      </c>
      <c r="AY155" t="str">
        <f t="shared" si="86"/>
        <v>-0.00752287033985569-0.0765188690112175i</v>
      </c>
      <c r="AZ155" t="str">
        <f t="shared" si="87"/>
        <v>0.621841704922081+0.321193933274384i</v>
      </c>
      <c r="BA155">
        <f t="shared" si="88"/>
        <v>-24.686576142966743</v>
      </c>
      <c r="BB155">
        <f t="shared" si="89"/>
        <v>-3.083832270476405</v>
      </c>
      <c r="BC155">
        <f t="shared" si="90"/>
        <v>-22.282853436230265</v>
      </c>
      <c r="BD155">
        <f t="shared" si="91"/>
        <v>-3.0993453927262475</v>
      </c>
    </row>
    <row r="156" spans="1:56" x14ac:dyDescent="0.25">
      <c r="A156" s="3">
        <v>1550</v>
      </c>
      <c r="B156">
        <v>-0.30307299999999998</v>
      </c>
      <c r="C156">
        <v>0.70517399999999997</v>
      </c>
      <c r="D156">
        <v>0.42246800000000001</v>
      </c>
      <c r="E156">
        <v>-0.77358499999999997</v>
      </c>
      <c r="F156">
        <v>9.4458E-2</v>
      </c>
      <c r="G156">
        <v>-0.12305199999999999</v>
      </c>
      <c r="H156">
        <v>-3.0953000000000001E-2</v>
      </c>
      <c r="I156">
        <v>-6.1546999999999998E-2</v>
      </c>
      <c r="J156">
        <v>0.26096999999999998</v>
      </c>
      <c r="K156">
        <v>0.77310900000000005</v>
      </c>
      <c r="M156">
        <v>4.1096000000000001E-2</v>
      </c>
      <c r="N156">
        <v>-0.132655</v>
      </c>
      <c r="O156">
        <v>-5.3344999999999997E-2</v>
      </c>
      <c r="P156">
        <v>0.560975</v>
      </c>
      <c r="R156">
        <v>2.6141999999999999E-2</v>
      </c>
      <c r="S156">
        <v>-0.130634</v>
      </c>
      <c r="T156">
        <v>-5.6294999999999998E-2</v>
      </c>
      <c r="U156">
        <v>0.56039600000000001</v>
      </c>
      <c r="W156" t="str">
        <f t="shared" si="64"/>
        <v>0.094458-0.123052i</v>
      </c>
      <c r="X156" t="str">
        <f t="shared" si="65"/>
        <v>-0.115440301143686+0.0096267691571724i</v>
      </c>
      <c r="Y156" t="str">
        <f t="shared" si="66"/>
        <v>0.359613042158019-0.728788401975153i</v>
      </c>
      <c r="Z156" t="str">
        <f t="shared" si="67"/>
        <v>-0.134994662654918-0.101738063235931i</v>
      </c>
      <c r="AA156" t="str">
        <f t="shared" si="68"/>
        <v>0.264722701694172+0.757577954811449i</v>
      </c>
      <c r="AC156" t="str">
        <f t="shared" si="69"/>
        <v>0.041096-0.132655i</v>
      </c>
      <c r="AD156" t="str">
        <f t="shared" si="70"/>
        <v>-0.053345+0.560975i</v>
      </c>
      <c r="AE156" t="str">
        <f t="shared" si="71"/>
        <v>0.026142-0.130634i</v>
      </c>
      <c r="AF156" t="str">
        <f t="shared" si="72"/>
        <v>-0.056295+0.560396i</v>
      </c>
      <c r="AH156" t="str">
        <f t="shared" si="73"/>
        <v>-0.0184586886416124-0.0641119077865554i</v>
      </c>
      <c r="AI156" t="str">
        <f t="shared" si="74"/>
        <v>0.637979949005078+0.293346413152485i</v>
      </c>
      <c r="AJ156" t="str">
        <f t="shared" si="75"/>
        <v>-0.0288311506381673-0.0795127118557907i</v>
      </c>
      <c r="AK156" t="str">
        <f t="shared" si="76"/>
        <v>0.636086214633787+0.296578668665452i</v>
      </c>
      <c r="AM156" t="str">
        <f t="shared" si="77"/>
        <v>1.01460145811098+0.004463036771943i</v>
      </c>
      <c r="AN156" t="str">
        <f t="shared" si="78"/>
        <v>-0.0128891857707164+0.0184166987520759i</v>
      </c>
      <c r="AO156" t="str">
        <f t="shared" si="79"/>
        <v>0.636646733918247+0.28572485843142i</v>
      </c>
      <c r="AP156" t="str">
        <f t="shared" si="80"/>
        <v>-0.0231789454400273+0.00328279531570156i</v>
      </c>
      <c r="AQ156" t="str">
        <f t="shared" si="81"/>
        <v>0.633422478666073+0.289431021958782i</v>
      </c>
      <c r="AR156">
        <f t="shared" si="82"/>
        <v>-32.964456284989311</v>
      </c>
      <c r="AS156">
        <f t="shared" si="92"/>
        <v>-3.1250871030706548</v>
      </c>
      <c r="AT156">
        <f t="shared" si="93"/>
        <v>-32.611875388469066</v>
      </c>
      <c r="AU156">
        <f t="shared" si="93"/>
        <v>-3.1426331809102912</v>
      </c>
      <c r="AW156" t="str">
        <f t="shared" si="84"/>
        <v>-0.0188676940030941-0.0638002913954896i</v>
      </c>
      <c r="AX156" t="str">
        <f t="shared" si="85"/>
        <v>0.638305779468906+0.28794438443216i</v>
      </c>
      <c r="AY156" t="str">
        <f t="shared" si="86"/>
        <v>-0.0294133099594706-0.0789277827995235i</v>
      </c>
      <c r="AZ156" t="str">
        <f t="shared" si="87"/>
        <v>0.636440551814708+0.291181218194913i</v>
      </c>
      <c r="BA156">
        <f t="shared" si="88"/>
        <v>-23.539427633624253</v>
      </c>
      <c r="BB156">
        <f t="shared" si="89"/>
        <v>-3.0949715352872351</v>
      </c>
      <c r="BC156">
        <f t="shared" si="90"/>
        <v>-21.490636562129446</v>
      </c>
      <c r="BD156">
        <f t="shared" si="91"/>
        <v>-3.0994302476772875</v>
      </c>
    </row>
    <row r="157" spans="1:56" x14ac:dyDescent="0.25">
      <c r="A157" s="3">
        <v>1560</v>
      </c>
      <c r="B157">
        <v>-9.7100000000000006E-2</v>
      </c>
      <c r="C157">
        <v>0.75888599999999995</v>
      </c>
      <c r="D157">
        <v>0.29258699999999999</v>
      </c>
      <c r="E157">
        <v>-0.82565299999999997</v>
      </c>
      <c r="F157">
        <v>9.2356999999999995E-2</v>
      </c>
      <c r="G157">
        <v>-0.12583800000000001</v>
      </c>
      <c r="H157">
        <v>-1.1329999999999999E-3</v>
      </c>
      <c r="I157">
        <v>-1.8071E-2</v>
      </c>
      <c r="J157">
        <v>0.38390800000000003</v>
      </c>
      <c r="K157">
        <v>0.71178799999999998</v>
      </c>
      <c r="M157">
        <v>3.4563000000000003E-2</v>
      </c>
      <c r="N157">
        <v>-0.10702</v>
      </c>
      <c r="O157">
        <v>5.8444999999999997E-2</v>
      </c>
      <c r="P157">
        <v>0.55501500000000004</v>
      </c>
      <c r="R157">
        <v>2.2148999999999999E-2</v>
      </c>
      <c r="S157">
        <v>-0.102342</v>
      </c>
      <c r="T157">
        <v>6.0323000000000002E-2</v>
      </c>
      <c r="U157">
        <v>0.55382900000000002</v>
      </c>
      <c r="W157" t="str">
        <f t="shared" si="64"/>
        <v>0.092357-0.125838i</v>
      </c>
      <c r="X157" t="str">
        <f t="shared" si="65"/>
        <v>-0.108463635644433+0.0334733754002723i</v>
      </c>
      <c r="Y157" t="str">
        <f t="shared" si="66"/>
        <v>0.198522503559343-0.782421853134903i</v>
      </c>
      <c r="Z157" t="str">
        <f t="shared" si="67"/>
        <v>-0.155077748952134-0.0773800326544879i</v>
      </c>
      <c r="AA157" t="str">
        <f t="shared" si="68"/>
        <v>0.378735271592443+0.696742610370476i</v>
      </c>
      <c r="AC157" t="str">
        <f t="shared" si="69"/>
        <v>0.034563-0.10702i</v>
      </c>
      <c r="AD157" t="str">
        <f t="shared" si="70"/>
        <v>0.058445+0.555015i</v>
      </c>
      <c r="AE157" t="str">
        <f t="shared" si="71"/>
        <v>0.022149-0.102342i</v>
      </c>
      <c r="AF157" t="str">
        <f t="shared" si="72"/>
        <v>0.060323+0.553829i</v>
      </c>
      <c r="AH157" t="str">
        <f t="shared" si="73"/>
        <v>-0.0402044496150796-0.0636645203717238i</v>
      </c>
      <c r="AI157" t="str">
        <f t="shared" si="74"/>
        <v>0.65009357215897+0.269494592145423i</v>
      </c>
      <c r="AJ157" t="str">
        <f t="shared" si="75"/>
        <v>-0.0496038870966658-0.0771457390989918i</v>
      </c>
      <c r="AK157" t="str">
        <f t="shared" si="76"/>
        <v>0.64991059616466+0.266699730120457i</v>
      </c>
      <c r="AM157" t="str">
        <f t="shared" si="77"/>
        <v>1.01650047724849-0.0023555191535658i</v>
      </c>
      <c r="AN157" t="str">
        <f t="shared" si="78"/>
        <v>-0.0125239998703327+0.0164386064562672i</v>
      </c>
      <c r="AO157" t="str">
        <f t="shared" si="79"/>
        <v>0.645334385001046+0.262453136220088i</v>
      </c>
      <c r="AP157" t="str">
        <f t="shared" si="80"/>
        <v>-0.0217400775690933+0.00315486712014907i</v>
      </c>
      <c r="AQ157" t="str">
        <f t="shared" si="81"/>
        <v>0.644019222447436+0.260475908044193i</v>
      </c>
      <c r="AR157">
        <f t="shared" si="82"/>
        <v>-33.694924387643212</v>
      </c>
      <c r="AS157">
        <f t="shared" si="92"/>
        <v>-3.139555990013867</v>
      </c>
      <c r="AT157">
        <f t="shared" si="93"/>
        <v>-33.164269378367251</v>
      </c>
      <c r="AU157">
        <f t="shared" si="93"/>
        <v>-3.1640507149370478</v>
      </c>
      <c r="AW157" t="str">
        <f t="shared" si="84"/>
        <v>-0.0402932971718323-0.063031323578513i</v>
      </c>
      <c r="AX157" t="str">
        <f t="shared" si="85"/>
        <v>0.647359764097046+0.264180587051397i</v>
      </c>
      <c r="AY157" t="str">
        <f t="shared" si="86"/>
        <v>-0.0497191139511025-0.0762054784941618i</v>
      </c>
      <c r="AZ157" t="str">
        <f t="shared" si="87"/>
        <v>0.647162636034686+0.26140484051694i</v>
      </c>
      <c r="BA157">
        <f t="shared" si="88"/>
        <v>-22.520836821009397</v>
      </c>
      <c r="BB157">
        <f t="shared" si="89"/>
        <v>-3.1081012477880767</v>
      </c>
      <c r="BC157">
        <f t="shared" si="90"/>
        <v>-20.820082035981962</v>
      </c>
      <c r="BD157">
        <f t="shared" si="91"/>
        <v>-3.1233553853318834</v>
      </c>
    </row>
    <row r="158" spans="1:56" x14ac:dyDescent="0.25">
      <c r="A158" s="3">
        <v>1570</v>
      </c>
      <c r="B158">
        <v>0.11203100000000001</v>
      </c>
      <c r="C158">
        <v>0.77173899999999995</v>
      </c>
      <c r="D158">
        <v>0.156366</v>
      </c>
      <c r="E158">
        <v>-0.86979600000000001</v>
      </c>
      <c r="F158">
        <v>9.1133000000000006E-2</v>
      </c>
      <c r="G158">
        <v>-0.13131399999999999</v>
      </c>
      <c r="H158">
        <v>4.6198999999999997E-2</v>
      </c>
      <c r="I158">
        <v>8.6999999999999994E-3</v>
      </c>
      <c r="J158">
        <v>0.486541</v>
      </c>
      <c r="K158">
        <v>0.64553799999999995</v>
      </c>
      <c r="M158">
        <v>4.2973999999999998E-2</v>
      </c>
      <c r="N158">
        <v>-8.1903000000000004E-2</v>
      </c>
      <c r="O158">
        <v>0.166601</v>
      </c>
      <c r="P158">
        <v>0.53404700000000005</v>
      </c>
      <c r="R158">
        <v>3.4410000000000003E-2</v>
      </c>
      <c r="S158">
        <v>-7.6388999999999999E-2</v>
      </c>
      <c r="T158">
        <v>0.166186</v>
      </c>
      <c r="U158">
        <v>0.53483499999999995</v>
      </c>
      <c r="W158" t="str">
        <f t="shared" si="64"/>
        <v>0.091133-0.131314i</v>
      </c>
      <c r="X158" t="str">
        <f t="shared" si="65"/>
        <v>-0.0987651736070825+0.0551372672357702i</v>
      </c>
      <c r="Y158" t="str">
        <f t="shared" si="66"/>
        <v>0.0309578691871047-0.815015072289294i</v>
      </c>
      <c r="Z158" t="str">
        <f t="shared" si="67"/>
        <v>-0.170034474590051-0.0483906399642192i</v>
      </c>
      <c r="AA158" t="str">
        <f t="shared" si="68"/>
        <v>0.474105282734981+0.635210896462489i</v>
      </c>
      <c r="AC158" t="str">
        <f t="shared" si="69"/>
        <v>0.042974-0.081903i</v>
      </c>
      <c r="AD158" t="str">
        <f t="shared" si="70"/>
        <v>0.166601+0.534047i</v>
      </c>
      <c r="AE158" t="str">
        <f t="shared" si="71"/>
        <v>0.03441-0.076389i</v>
      </c>
      <c r="AF158" t="str">
        <f t="shared" si="72"/>
        <v>0.166186+0.534835i</v>
      </c>
      <c r="AH158" t="str">
        <f t="shared" si="73"/>
        <v>-0.0627797807801292-0.0567050516368969i</v>
      </c>
      <c r="AI158" t="str">
        <f t="shared" si="74"/>
        <v>0.665668823598673+0.234561634017734i</v>
      </c>
      <c r="AJ158" t="str">
        <f t="shared" si="75"/>
        <v>-0.0699341093552256-0.0669410797982133i</v>
      </c>
      <c r="AK158" t="str">
        <f t="shared" si="76"/>
        <v>0.666152362716666+0.235575861660612i</v>
      </c>
      <c r="AM158" t="str">
        <f t="shared" si="77"/>
        <v>1.01485592668625-0.00976339953954753i</v>
      </c>
      <c r="AN158" t="str">
        <f t="shared" si="78"/>
        <v>-0.0123891912998401+0.01420584040368i</v>
      </c>
      <c r="AO158" t="str">
        <f t="shared" si="79"/>
        <v>0.657764060390055+0.230027526906643i</v>
      </c>
      <c r="AP158" t="str">
        <f t="shared" si="80"/>
        <v>-0.0193411141465869+0.00405277109532773i</v>
      </c>
      <c r="AQ158" t="str">
        <f t="shared" si="81"/>
        <v>0.657533658943668+0.231858314911893i</v>
      </c>
      <c r="AR158">
        <f t="shared" si="82"/>
        <v>-34.494072828490829</v>
      </c>
      <c r="AS158">
        <f t="shared" si="92"/>
        <v>-3.137515319606774</v>
      </c>
      <c r="AT158">
        <f t="shared" si="93"/>
        <v>-34.083749024785646</v>
      </c>
      <c r="AU158">
        <f t="shared" si="93"/>
        <v>-3.1326652503170527</v>
      </c>
      <c r="AW158" t="str">
        <f t="shared" si="84"/>
        <v>-0.0623184233370258-0.0560489839990567i</v>
      </c>
      <c r="AX158" t="str">
        <f t="shared" si="85"/>
        <v>0.660007020777735+0.230995394946786i</v>
      </c>
      <c r="AY158" t="str">
        <f t="shared" si="86"/>
        <v>-0.0693808099923704-0.0660499058625072i</v>
      </c>
      <c r="AZ158" t="str">
        <f t="shared" si="87"/>
        <v>0.660488218935018+0.231999230525007i</v>
      </c>
      <c r="BA158">
        <f t="shared" si="88"/>
        <v>-21.533490660996364</v>
      </c>
      <c r="BB158">
        <f t="shared" si="89"/>
        <v>-3.1071943758239491</v>
      </c>
      <c r="BC158">
        <f t="shared" si="90"/>
        <v>-20.37333018427087</v>
      </c>
      <c r="BD158">
        <f t="shared" si="91"/>
        <v>-3.0974336199123185</v>
      </c>
    </row>
    <row r="159" spans="1:56" x14ac:dyDescent="0.25">
      <c r="A159" s="3">
        <v>1580</v>
      </c>
      <c r="B159">
        <v>0.30976900000000002</v>
      </c>
      <c r="C159">
        <v>0.72592999999999996</v>
      </c>
      <c r="D159">
        <v>7.156E-3</v>
      </c>
      <c r="E159">
        <v>-0.88351800000000003</v>
      </c>
      <c r="F159">
        <v>8.8969999999999994E-2</v>
      </c>
      <c r="G159">
        <v>-0.13598499999999999</v>
      </c>
      <c r="H159">
        <v>0.101816</v>
      </c>
      <c r="I159">
        <v>1.4538000000000001E-2</v>
      </c>
      <c r="J159">
        <v>0.57552800000000004</v>
      </c>
      <c r="K159">
        <v>0.555948</v>
      </c>
      <c r="M159">
        <v>6.5366999999999995E-2</v>
      </c>
      <c r="N159">
        <v>-6.3749E-2</v>
      </c>
      <c r="O159">
        <v>0.261069</v>
      </c>
      <c r="P159">
        <v>0.49221300000000001</v>
      </c>
      <c r="R159">
        <v>5.9711E-2</v>
      </c>
      <c r="S159">
        <v>-5.7253999999999999E-2</v>
      </c>
      <c r="T159">
        <v>0.26172600000000001</v>
      </c>
      <c r="U159">
        <v>0.49241200000000002</v>
      </c>
      <c r="W159" t="str">
        <f t="shared" si="64"/>
        <v>0.08897-0.135985i</v>
      </c>
      <c r="X159" t="str">
        <f t="shared" si="65"/>
        <v>-0.0843248295565781+0.0705006998383267i</v>
      </c>
      <c r="Y159" t="str">
        <f t="shared" si="66"/>
        <v>-0.141414551257586-0.804800648556346i</v>
      </c>
      <c r="Z159" t="str">
        <f t="shared" si="67"/>
        <v>-0.18092082610867-0.0181912400937517i</v>
      </c>
      <c r="AA159" t="str">
        <f t="shared" si="68"/>
        <v>0.559771232813771+0.553211432105998i</v>
      </c>
      <c r="AC159" t="str">
        <f t="shared" si="69"/>
        <v>0.065367-0.063749i</v>
      </c>
      <c r="AD159" t="str">
        <f t="shared" si="70"/>
        <v>0.261069+0.492213i</v>
      </c>
      <c r="AE159" t="str">
        <f t="shared" si="71"/>
        <v>0.059711-0.057254i</v>
      </c>
      <c r="AF159" t="str">
        <f t="shared" si="72"/>
        <v>0.261726+0.492412i</v>
      </c>
      <c r="AH159" t="str">
        <f t="shared" si="73"/>
        <v>-0.0820691849483622-0.0437484450648817i</v>
      </c>
      <c r="AI159" t="str">
        <f t="shared" si="74"/>
        <v>0.6755662657138+0.211661499763753i</v>
      </c>
      <c r="AJ159" t="str">
        <f t="shared" si="75"/>
        <v>-0.088699895137476-0.0519413794489933i</v>
      </c>
      <c r="AK159" t="str">
        <f t="shared" si="76"/>
        <v>0.676337768812279+0.211254540061949i</v>
      </c>
      <c r="AM159" t="str">
        <f t="shared" si="77"/>
        <v>1.00977976167037-0.0159882692629589i</v>
      </c>
      <c r="AN159" t="str">
        <f t="shared" si="78"/>
        <v>-0.0137922168954284+0.0147713136726866i</v>
      </c>
      <c r="AO159" t="str">
        <f t="shared" si="79"/>
        <v>0.665737751910671+0.210702232471548i</v>
      </c>
      <c r="AP159" t="str">
        <f t="shared" si="80"/>
        <v>-0.0202286289483715+0.00655581779130918i</v>
      </c>
      <c r="AQ159" t="str">
        <f t="shared" si="81"/>
        <v>0.666139328208231+0.211203270778632i</v>
      </c>
      <c r="AR159">
        <f t="shared" si="82"/>
        <v>-33.888962374563626</v>
      </c>
      <c r="AS159">
        <f t="shared" si="92"/>
        <v>-3.1193435684908826</v>
      </c>
      <c r="AT159">
        <f t="shared" si="93"/>
        <v>-33.446923232053962</v>
      </c>
      <c r="AU159">
        <f t="shared" si="93"/>
        <v>-3.1127020756709363</v>
      </c>
      <c r="AW159" t="str">
        <f t="shared" si="84"/>
        <v>-0.0811659597268408-0.0434835951021871i</v>
      </c>
      <c r="AX159" t="str">
        <f t="shared" si="85"/>
        <v>0.668436379200836+0.210952582563113i</v>
      </c>
      <c r="AY159" t="str">
        <f t="shared" si="86"/>
        <v>-0.0876270558082859-0.0515314074014658i</v>
      </c>
      <c r="AZ159" t="str">
        <f t="shared" si="87"/>
        <v>0.669201073267746+0.210551241635808i</v>
      </c>
      <c r="BA159">
        <f t="shared" si="88"/>
        <v>-20.716688838843261</v>
      </c>
      <c r="BB159">
        <f t="shared" si="89"/>
        <v>-3.0864600051646773</v>
      </c>
      <c r="BC159">
        <f t="shared" si="90"/>
        <v>-19.857320950766088</v>
      </c>
      <c r="BD159">
        <f t="shared" si="91"/>
        <v>-3.0789200800623497</v>
      </c>
    </row>
    <row r="160" spans="1:56" x14ac:dyDescent="0.25">
      <c r="A160" s="3">
        <v>1590</v>
      </c>
      <c r="B160">
        <v>0.48689900000000003</v>
      </c>
      <c r="C160">
        <v>0.63123099999999999</v>
      </c>
      <c r="D160">
        <v>-0.13744000000000001</v>
      </c>
      <c r="E160">
        <v>-0.86899199999999999</v>
      </c>
      <c r="F160">
        <v>8.7077000000000002E-2</v>
      </c>
      <c r="G160">
        <v>-0.13883000000000001</v>
      </c>
      <c r="H160">
        <v>0.15637100000000001</v>
      </c>
      <c r="I160">
        <v>-3.1380000000000002E-3</v>
      </c>
      <c r="J160">
        <v>0.64534800000000003</v>
      </c>
      <c r="K160">
        <v>0.45724500000000001</v>
      </c>
      <c r="M160">
        <v>9.5800999999999997E-2</v>
      </c>
      <c r="N160">
        <v>-5.7820999999999997E-2</v>
      </c>
      <c r="O160">
        <v>0.349852</v>
      </c>
      <c r="P160">
        <v>0.42686800000000003</v>
      </c>
      <c r="R160">
        <v>9.2860999999999999E-2</v>
      </c>
      <c r="S160">
        <v>-5.2381999999999998E-2</v>
      </c>
      <c r="T160">
        <v>0.34948099999999999</v>
      </c>
      <c r="U160">
        <v>0.42820599999999998</v>
      </c>
      <c r="W160" t="str">
        <f t="shared" si="64"/>
        <v>0.087077-0.13883i</v>
      </c>
      <c r="X160" t="str">
        <f t="shared" si="65"/>
        <v>-0.0641201221518205+0.0901681330414575i</v>
      </c>
      <c r="Y160" t="str">
        <f t="shared" si="66"/>
        <v>-0.304750401822977-0.756735797904548i</v>
      </c>
      <c r="Z160" t="str">
        <f t="shared" si="67"/>
        <v>-0.184334187490977+0.0132295425277328i</v>
      </c>
      <c r="AA160" t="str">
        <f t="shared" si="68"/>
        <v>0.630502341632166+0.463659828291022i</v>
      </c>
      <c r="AC160" t="str">
        <f t="shared" si="69"/>
        <v>0.095801-0.057821i</v>
      </c>
      <c r="AD160" t="str">
        <f t="shared" si="70"/>
        <v>0.349852+0.426868i</v>
      </c>
      <c r="AE160" t="str">
        <f t="shared" si="71"/>
        <v>0.092861-0.052382i</v>
      </c>
      <c r="AF160" t="str">
        <f t="shared" si="72"/>
        <v>0.349481+0.428206i</v>
      </c>
      <c r="AH160" t="str">
        <f t="shared" si="73"/>
        <v>-0.0961066121752099-0.0271753083905701i</v>
      </c>
      <c r="AI160" t="str">
        <f t="shared" si="74"/>
        <v>0.683256701633051+0.174573998816873i</v>
      </c>
      <c r="AJ160" t="str">
        <f t="shared" si="75"/>
        <v>-0.100944799984251-0.0330088366723351i</v>
      </c>
      <c r="AK160" t="str">
        <f t="shared" si="76"/>
        <v>0.683887643471389+0.176232133206776i</v>
      </c>
      <c r="AM160" t="str">
        <f t="shared" si="77"/>
        <v>1.00216943215028-0.0200115944545533i</v>
      </c>
      <c r="AN160" t="str">
        <f t="shared" si="78"/>
        <v>-0.0137668734741979+0.0113678233682193i</v>
      </c>
      <c r="AO160" t="str">
        <f t="shared" si="79"/>
        <v>0.673725983721529+0.177977328108553i</v>
      </c>
      <c r="AP160" t="str">
        <f t="shared" si="80"/>
        <v>-0.0184764766804136+0.00545288048430906i</v>
      </c>
      <c r="AQ160" t="str">
        <f t="shared" si="81"/>
        <v>0.674222909464931+0.180374458808422i</v>
      </c>
      <c r="AR160">
        <f t="shared" si="82"/>
        <v>-34.965440658896739</v>
      </c>
      <c r="AS160">
        <f t="shared" si="92"/>
        <v>-3.1373685658958381</v>
      </c>
      <c r="AT160">
        <f t="shared" si="93"/>
        <v>-34.304925494471647</v>
      </c>
      <c r="AU160">
        <f t="shared" si="93"/>
        <v>-3.1237163771326513</v>
      </c>
      <c r="AW160" t="str">
        <f t="shared" si="84"/>
        <v>-0.0950965183846117-0.0275960106725887i</v>
      </c>
      <c r="AX160" t="str">
        <f t="shared" si="85"/>
        <v>0.676202327046376+0.177724836614799i</v>
      </c>
      <c r="AY160" t="str">
        <f t="shared" si="86"/>
        <v>-0.099768843535286-0.0333902667236833i</v>
      </c>
      <c r="AZ160" t="str">
        <f t="shared" si="87"/>
        <v>0.676816567730494+0.17937302815538i</v>
      </c>
      <c r="BA160">
        <f t="shared" si="88"/>
        <v>-20.085573799600596</v>
      </c>
      <c r="BB160">
        <f t="shared" si="89"/>
        <v>-3.1083708065556874</v>
      </c>
      <c r="BC160">
        <f t="shared" si="90"/>
        <v>-19.559021256660866</v>
      </c>
      <c r="BD160">
        <f t="shared" si="91"/>
        <v>-3.0957765868580447</v>
      </c>
    </row>
    <row r="161" spans="1:56" x14ac:dyDescent="0.25">
      <c r="A161" s="3">
        <v>1600</v>
      </c>
      <c r="B161">
        <v>0.63244299999999998</v>
      </c>
      <c r="C161">
        <v>0.50534500000000004</v>
      </c>
      <c r="D161">
        <v>-0.29075400000000001</v>
      </c>
      <c r="E161">
        <v>-0.82618800000000003</v>
      </c>
      <c r="F161">
        <v>8.3920999999999996E-2</v>
      </c>
      <c r="G161">
        <v>-0.14226900000000001</v>
      </c>
      <c r="H161">
        <v>0.20073099999999999</v>
      </c>
      <c r="I161">
        <v>-4.0346E-2</v>
      </c>
      <c r="J161">
        <v>0.700098</v>
      </c>
      <c r="K161">
        <v>0.35038999999999998</v>
      </c>
      <c r="M161">
        <v>0.127803</v>
      </c>
      <c r="N161">
        <v>-6.7034999999999997E-2</v>
      </c>
      <c r="O161">
        <v>0.41993799999999998</v>
      </c>
      <c r="P161">
        <v>0.35055700000000001</v>
      </c>
      <c r="R161">
        <v>0.12675700000000001</v>
      </c>
      <c r="S161">
        <v>-6.4708000000000002E-2</v>
      </c>
      <c r="T161">
        <v>0.42247299999999999</v>
      </c>
      <c r="U161">
        <v>0.34921999999999997</v>
      </c>
      <c r="W161" t="str">
        <f t="shared" si="64"/>
        <v>0.083921-0.142269i</v>
      </c>
      <c r="X161" t="str">
        <f t="shared" si="65"/>
        <v>-0.0427207877116668+0.100941769334258i</v>
      </c>
      <c r="Y161" t="str">
        <f t="shared" si="66"/>
        <v>-0.459717405077186-0.675316200985665i</v>
      </c>
      <c r="Z161" t="str">
        <f t="shared" si="67"/>
        <v>-0.183950398768832+0.0440712982279552i</v>
      </c>
      <c r="AA161" t="str">
        <f t="shared" si="68"/>
        <v>0.690544916392565+0.363512946969833i</v>
      </c>
      <c r="AC161" t="str">
        <f t="shared" si="69"/>
        <v>0.127803-0.067035i</v>
      </c>
      <c r="AD161" t="str">
        <f t="shared" si="70"/>
        <v>0.419938+0.350557i</v>
      </c>
      <c r="AE161" t="str">
        <f t="shared" si="71"/>
        <v>0.126757-0.064708i</v>
      </c>
      <c r="AF161" t="str">
        <f t="shared" si="72"/>
        <v>0.422473+0.34922i</v>
      </c>
      <c r="AH161" t="str">
        <f t="shared" si="73"/>
        <v>-0.106354363618982-0.00742015674174551i</v>
      </c>
      <c r="AI161" t="str">
        <f t="shared" si="74"/>
        <v>0.685422348197+0.146836360504438i</v>
      </c>
      <c r="AJ161" t="str">
        <f t="shared" si="75"/>
        <v>-0.107988480134693-0.010081475693628i</v>
      </c>
      <c r="AK161" t="str">
        <f t="shared" si="76"/>
        <v>0.687498747420771+0.14380716145994i</v>
      </c>
      <c r="AM161" t="str">
        <f t="shared" si="77"/>
        <v>0.993252798198497-0.020068239111977i</v>
      </c>
      <c r="AN161" t="str">
        <f t="shared" si="78"/>
        <v>-0.0157521876543395+0.0102692743602067i</v>
      </c>
      <c r="AO161" t="str">
        <f t="shared" si="79"/>
        <v>0.677953622416454+0.154141149006337i</v>
      </c>
      <c r="AP161" t="str">
        <f t="shared" si="80"/>
        <v>-0.0173426194746567+0.00755774299293666i</v>
      </c>
      <c r="AQ161" t="str">
        <f t="shared" si="81"/>
        <v>0.680030877951536+0.151498274499059i</v>
      </c>
      <c r="AR161">
        <f t="shared" si="82"/>
        <v>-34.515007483908221</v>
      </c>
      <c r="AS161">
        <f t="shared" si="92"/>
        <v>-3.157107764002407</v>
      </c>
      <c r="AT161">
        <f t="shared" si="93"/>
        <v>-34.46255375955883</v>
      </c>
      <c r="AU161">
        <f t="shared" si="93"/>
        <v>-3.1390584493026403</v>
      </c>
      <c r="AW161" t="str">
        <f t="shared" si="84"/>
        <v>-0.105706592203293-0.00847660888664136i</v>
      </c>
      <c r="AX161" t="str">
        <f t="shared" si="85"/>
        <v>0.680226991893919+0.153113017598483i</v>
      </c>
      <c r="AY161" t="str">
        <f t="shared" si="86"/>
        <v>-0.107267802443262-0.0111418150283476i</v>
      </c>
      <c r="AZ161" t="str">
        <f t="shared" si="87"/>
        <v>0.682323462948005+0.150121493630999i</v>
      </c>
      <c r="BA161">
        <f t="shared" si="88"/>
        <v>-19.490120954139364</v>
      </c>
      <c r="BB161">
        <f t="shared" si="89"/>
        <v>-3.132276046326897</v>
      </c>
      <c r="BC161">
        <f t="shared" si="90"/>
        <v>-19.344008121701343</v>
      </c>
      <c r="BD161">
        <f t="shared" si="91"/>
        <v>-3.1148961662580521</v>
      </c>
    </row>
    <row r="162" spans="1:56" x14ac:dyDescent="0.25">
      <c r="A162" s="3">
        <v>1610</v>
      </c>
      <c r="B162">
        <v>0.73898699999999995</v>
      </c>
      <c r="C162">
        <v>0.35808499999999999</v>
      </c>
      <c r="D162">
        <v>-0.43355300000000002</v>
      </c>
      <c r="E162">
        <v>-0.75600900000000004</v>
      </c>
      <c r="F162">
        <v>8.1534999999999996E-2</v>
      </c>
      <c r="G162">
        <v>-0.14549799999999999</v>
      </c>
      <c r="H162">
        <v>0.22781199999999999</v>
      </c>
      <c r="I162">
        <v>-9.4298000000000007E-2</v>
      </c>
      <c r="J162">
        <v>0.735788</v>
      </c>
      <c r="K162">
        <v>0.23890500000000001</v>
      </c>
      <c r="M162">
        <v>0.153277</v>
      </c>
      <c r="N162">
        <v>-9.2717999999999995E-2</v>
      </c>
      <c r="O162">
        <v>0.47665299999999999</v>
      </c>
      <c r="P162">
        <v>0.26022000000000001</v>
      </c>
      <c r="R162">
        <v>0.15377199999999999</v>
      </c>
      <c r="S162">
        <v>-9.1588000000000003E-2</v>
      </c>
      <c r="T162">
        <v>0.47667399999999999</v>
      </c>
      <c r="U162">
        <v>0.26109700000000002</v>
      </c>
      <c r="W162" t="str">
        <f t="shared" si="64"/>
        <v>0.081535-0.145498i</v>
      </c>
      <c r="X162" t="str">
        <f t="shared" si="65"/>
        <v>-0.0182716465557427+0.108554362152143i</v>
      </c>
      <c r="Y162" t="str">
        <f t="shared" si="66"/>
        <v>-0.59077313807297-0.565750991918168i</v>
      </c>
      <c r="Z162" t="str">
        <f t="shared" si="67"/>
        <v>-0.174906057012987+0.0753577250546789i</v>
      </c>
      <c r="AA162" t="str">
        <f t="shared" si="68"/>
        <v>0.734590604362902+0.255079227642987i</v>
      </c>
      <c r="AC162" t="str">
        <f t="shared" si="69"/>
        <v>0.153277-0.092718i</v>
      </c>
      <c r="AD162" t="str">
        <f t="shared" si="70"/>
        <v>0.476653+0.26022i</v>
      </c>
      <c r="AE162" t="str">
        <f t="shared" si="71"/>
        <v>0.153772-0.091588i</v>
      </c>
      <c r="AF162" t="str">
        <f t="shared" si="72"/>
        <v>0.476674+0.261097i</v>
      </c>
      <c r="AH162" t="str">
        <f t="shared" si="73"/>
        <v>-0.10797336458585+0.0140596069453663i</v>
      </c>
      <c r="AI162" t="str">
        <f t="shared" si="74"/>
        <v>0.688819693253848+0.115052389940148i</v>
      </c>
      <c r="AJ162" t="str">
        <f t="shared" si="75"/>
        <v>-0.109365905772746+0.0134804194025087i</v>
      </c>
      <c r="AK162" t="str">
        <f t="shared" si="76"/>
        <v>0.689215154353563+0.116108932296546i</v>
      </c>
      <c r="AM162" t="str">
        <f t="shared" si="77"/>
        <v>0.985143337405979-0.0159135674492498i</v>
      </c>
      <c r="AN162" t="str">
        <f t="shared" si="78"/>
        <v>-0.0155223016614806+0.00834146501454098i</v>
      </c>
      <c r="AO162" t="str">
        <f t="shared" si="79"/>
        <v>0.685079368608713+0.124738888841412i</v>
      </c>
      <c r="AP162" t="str">
        <f t="shared" si="80"/>
        <v>-0.0169259800560902+0.00773086851469429i</v>
      </c>
      <c r="AQ162" t="str">
        <f t="shared" si="81"/>
        <v>0.685579306233405+0.125919230450109i</v>
      </c>
      <c r="AR162">
        <f t="shared" si="82"/>
        <v>-35.079077827093911</v>
      </c>
      <c r="AS162">
        <f t="shared" si="92"/>
        <v>-3.1435360918875648</v>
      </c>
      <c r="AT162">
        <f t="shared" ref="AT162:AU177" si="94">20*LOG(IMABS(AP162))</f>
        <v>-34.606037849598678</v>
      </c>
      <c r="AU162">
        <f t="shared" si="94"/>
        <v>-3.1347577016984784</v>
      </c>
      <c r="AW162" t="str">
        <f t="shared" si="84"/>
        <v>-0.108077924915315+0.0127593648254762i</v>
      </c>
      <c r="AX162" t="str">
        <f t="shared" si="85"/>
        <v>0.687036856846045+0.123226593997047i</v>
      </c>
      <c r="AY162" t="str">
        <f t="shared" si="86"/>
        <v>-0.109454563445226+0.0121475009891973i</v>
      </c>
      <c r="AZ162" t="str">
        <f t="shared" si="87"/>
        <v>0.68741944273109+0.124287245210659i</v>
      </c>
      <c r="BA162">
        <f t="shared" si="88"/>
        <v>-19.265148296178005</v>
      </c>
      <c r="BB162">
        <f t="shared" si="89"/>
        <v>-3.1228876598414166</v>
      </c>
      <c r="BC162">
        <f t="shared" si="90"/>
        <v>-19.162157090377409</v>
      </c>
      <c r="BD162">
        <f t="shared" si="91"/>
        <v>-3.1158657715400597</v>
      </c>
    </row>
    <row r="163" spans="1:56" x14ac:dyDescent="0.25">
      <c r="A163" s="3">
        <v>1620</v>
      </c>
      <c r="B163">
        <v>0.809396</v>
      </c>
      <c r="C163">
        <v>0.19416700000000001</v>
      </c>
      <c r="D163">
        <v>-0.56999299999999997</v>
      </c>
      <c r="E163">
        <v>-0.64617199999999997</v>
      </c>
      <c r="F163">
        <v>7.7511999999999998E-2</v>
      </c>
      <c r="G163">
        <v>-0.148115</v>
      </c>
      <c r="H163">
        <v>0.23382800000000001</v>
      </c>
      <c r="I163">
        <v>-0.155109</v>
      </c>
      <c r="J163">
        <v>0.755328</v>
      </c>
      <c r="K163">
        <v>0.13015099999999999</v>
      </c>
      <c r="M163">
        <v>0.16802600000000001</v>
      </c>
      <c r="N163">
        <v>-0.12607299999999999</v>
      </c>
      <c r="O163">
        <v>0.51212400000000002</v>
      </c>
      <c r="P163">
        <v>0.16575899999999999</v>
      </c>
      <c r="R163">
        <v>0.16747899999999999</v>
      </c>
      <c r="S163">
        <v>-0.12819800000000001</v>
      </c>
      <c r="T163">
        <v>0.51184799999999997</v>
      </c>
      <c r="U163">
        <v>0.167154</v>
      </c>
      <c r="W163" t="str">
        <f t="shared" si="64"/>
        <v>0.077512-0.148115i</v>
      </c>
      <c r="X163" t="str">
        <f t="shared" si="65"/>
        <v>0.00556266405509466+0.109541598817017i</v>
      </c>
      <c r="Y163" t="str">
        <f t="shared" si="66"/>
        <v>-0.698461107293013-0.424357743286699i</v>
      </c>
      <c r="Z163" t="str">
        <f t="shared" si="67"/>
        <v>-0.16283450852677+0.10520882730332i</v>
      </c>
      <c r="AA163" t="str">
        <f t="shared" si="68"/>
        <v>0.762471779040785+0.144799698263218i</v>
      </c>
      <c r="AC163" t="str">
        <f t="shared" si="69"/>
        <v>0.168026-0.126073i</v>
      </c>
      <c r="AD163" t="str">
        <f t="shared" si="70"/>
        <v>0.512124+0.165759i</v>
      </c>
      <c r="AE163" t="str">
        <f t="shared" si="71"/>
        <v>0.167479-0.128198i</v>
      </c>
      <c r="AF163" t="str">
        <f t="shared" si="72"/>
        <v>0.511848+0.167154i</v>
      </c>
      <c r="AH163" t="str">
        <f t="shared" si="73"/>
        <v>-0.108655821971641+0.0344570931087654i</v>
      </c>
      <c r="AI163" t="str">
        <f t="shared" si="74"/>
        <v>0.68813081867749+0.086715163639311i</v>
      </c>
      <c r="AJ163" t="str">
        <f t="shared" si="75"/>
        <v>-0.106733729232542+0.0363317072414302i</v>
      </c>
      <c r="AK163" t="str">
        <f t="shared" si="76"/>
        <v>0.688116795418473+0.0885474026835309i</v>
      </c>
      <c r="AM163" t="str">
        <f t="shared" si="77"/>
        <v>0.979605401772121-0.0089982587939639i</v>
      </c>
      <c r="AN163" t="str">
        <f t="shared" si="78"/>
        <v>-0.0196767779876929+0.0061239301611202i</v>
      </c>
      <c r="AO163" t="str">
        <f t="shared" si="79"/>
        <v>0.688327258864957+0.0972111171370091i</v>
      </c>
      <c r="AP163" t="str">
        <f t="shared" si="80"/>
        <v>-0.0177324108186082+0.00805543242541954i</v>
      </c>
      <c r="AQ163" t="str">
        <f t="shared" si="81"/>
        <v>0.688095758262498+0.0987892624240393i</v>
      </c>
      <c r="AR163">
        <f t="shared" si="82"/>
        <v>-33.719401214535452</v>
      </c>
      <c r="AS163">
        <f t="shared" si="92"/>
        <v>-3.1583315511105816</v>
      </c>
      <c r="AT163">
        <f t="shared" si="94"/>
        <v>-34.209846579884854</v>
      </c>
      <c r="AU163">
        <f t="shared" si="94"/>
        <v>-3.158415362353213</v>
      </c>
      <c r="AW163" t="str">
        <f t="shared" si="84"/>
        <v>-0.109525627485252+0.0333203824616577i</v>
      </c>
      <c r="AX163" t="str">
        <f t="shared" si="85"/>
        <v>0.690037418509696+0.0952128844868996i</v>
      </c>
      <c r="AY163" t="str">
        <f t="shared" si="86"/>
        <v>-0.107631069852054+0.0352563071836822i</v>
      </c>
      <c r="AZ163" t="str">
        <f t="shared" si="87"/>
        <v>0.690001692634403+0.0970527617979911i</v>
      </c>
      <c r="BA163">
        <f t="shared" si="88"/>
        <v>-18.82526159392161</v>
      </c>
      <c r="BB163">
        <f t="shared" si="89"/>
        <v>-3.1406387322410767</v>
      </c>
      <c r="BC163">
        <f t="shared" si="90"/>
        <v>-18.918595207448853</v>
      </c>
      <c r="BD163">
        <f t="shared" si="91"/>
        <v>-3.1379146721951088</v>
      </c>
    </row>
    <row r="164" spans="1:56" x14ac:dyDescent="0.25">
      <c r="A164" s="3">
        <v>1630</v>
      </c>
      <c r="B164">
        <v>0.84363500000000002</v>
      </c>
      <c r="C164">
        <v>3.5249000000000003E-2</v>
      </c>
      <c r="D164">
        <v>-0.68089</v>
      </c>
      <c r="E164">
        <v>-0.51685400000000004</v>
      </c>
      <c r="F164">
        <v>7.4489E-2</v>
      </c>
      <c r="G164">
        <v>-0.15068200000000001</v>
      </c>
      <c r="H164">
        <v>0.21826100000000001</v>
      </c>
      <c r="I164">
        <v>-0.214062</v>
      </c>
      <c r="J164">
        <v>0.75947699999999996</v>
      </c>
      <c r="K164">
        <v>2.1746000000000001E-2</v>
      </c>
      <c r="M164">
        <v>0.16584599999999999</v>
      </c>
      <c r="N164">
        <v>-0.16636600000000001</v>
      </c>
      <c r="O164">
        <v>0.52976500000000004</v>
      </c>
      <c r="P164">
        <v>6.8615999999999996E-2</v>
      </c>
      <c r="R164">
        <v>0.165049</v>
      </c>
      <c r="S164">
        <v>-0.168623</v>
      </c>
      <c r="T164">
        <v>0.53062500000000001</v>
      </c>
      <c r="U164">
        <v>6.8278000000000005E-2</v>
      </c>
      <c r="W164" t="str">
        <f t="shared" si="64"/>
        <v>0.074489-0.150682i</v>
      </c>
      <c r="X164" t="str">
        <f t="shared" si="65"/>
        <v>0.0298682519728447+0.107410930277323i</v>
      </c>
      <c r="Y164" t="str">
        <f t="shared" si="66"/>
        <v>-0.772148024854512-0.274099121336646i</v>
      </c>
      <c r="Z164" t="str">
        <f t="shared" si="67"/>
        <v>-0.143574048153696+0.1324336913901i</v>
      </c>
      <c r="AA164" t="str">
        <f t="shared" si="68"/>
        <v>0.773287961255487+0.0308566429215289i</v>
      </c>
      <c r="AC164" t="str">
        <f t="shared" si="69"/>
        <v>0.165846-0.166366i</v>
      </c>
      <c r="AD164" t="str">
        <f t="shared" si="70"/>
        <v>0.529765+0.068616i</v>
      </c>
      <c r="AE164" t="str">
        <f t="shared" si="71"/>
        <v>0.165049-0.168623i</v>
      </c>
      <c r="AF164" t="str">
        <f t="shared" si="72"/>
        <v>0.530625+0.068278i</v>
      </c>
      <c r="AH164" t="str">
        <f t="shared" si="73"/>
        <v>-0.0986711208653106+0.0553386995175371i</v>
      </c>
      <c r="AI164" t="str">
        <f t="shared" si="74"/>
        <v>0.687527138298669+0.0612982782218647i</v>
      </c>
      <c r="AJ164" t="str">
        <f t="shared" si="75"/>
        <v>-0.0968329489094366+0.0576091951033538i</v>
      </c>
      <c r="AK164" t="str">
        <f t="shared" si="76"/>
        <v>0.688620090784346+0.0608175713400749i</v>
      </c>
      <c r="AM164" t="str">
        <f t="shared" si="77"/>
        <v>0.977392274599515+0.000136759208881499i</v>
      </c>
      <c r="AN164" t="str">
        <f t="shared" si="78"/>
        <v>-0.019160315236513+0.00568121565068796i</v>
      </c>
      <c r="AO164" t="str">
        <f t="shared" si="79"/>
        <v>0.691861291773725+0.0703894489056348i</v>
      </c>
      <c r="AP164" t="str">
        <f t="shared" si="80"/>
        <v>-0.0172793001505893+0.00800396609457895i</v>
      </c>
      <c r="AQ164" t="str">
        <f t="shared" si="81"/>
        <v>0.692725350654422+0.0696505180166812i</v>
      </c>
      <c r="AR164">
        <f t="shared" si="82"/>
        <v>-33.985985819902204</v>
      </c>
      <c r="AS164">
        <f t="shared" si="92"/>
        <v>-3.1548971130448678</v>
      </c>
      <c r="AT164">
        <f t="shared" si="94"/>
        <v>-34.405270640617665</v>
      </c>
      <c r="AU164">
        <f t="shared" si="94"/>
        <v>-3.1450941343481622</v>
      </c>
      <c r="AW164" t="str">
        <f t="shared" si="84"/>
        <v>-0.100052089811679+0.0549320924388967i</v>
      </c>
      <c r="AX164" t="str">
        <f t="shared" si="85"/>
        <v>0.693080172825561+0.0681037358176146i</v>
      </c>
      <c r="AY164" t="str">
        <f t="shared" si="86"/>
        <v>-0.0982219880678253+0.0572766828708331i</v>
      </c>
      <c r="AZ164" t="str">
        <f t="shared" si="87"/>
        <v>0.694187217523901+0.0676287084665566i</v>
      </c>
      <c r="BA164">
        <f t="shared" si="88"/>
        <v>-18.851237350248152</v>
      </c>
      <c r="BB164">
        <f t="shared" si="89"/>
        <v>-3.1425983310225885</v>
      </c>
      <c r="BC164">
        <f t="shared" si="90"/>
        <v>-18.884626991475088</v>
      </c>
      <c r="BD164">
        <f t="shared" si="91"/>
        <v>-3.1294435193506565</v>
      </c>
    </row>
    <row r="165" spans="1:56" x14ac:dyDescent="0.25">
      <c r="A165" s="3">
        <v>1640</v>
      </c>
      <c r="B165">
        <v>0.84666399999999997</v>
      </c>
      <c r="C165">
        <v>-0.127664</v>
      </c>
      <c r="D165">
        <v>-0.76616399999999996</v>
      </c>
      <c r="E165">
        <v>-0.34858099999999997</v>
      </c>
      <c r="F165">
        <v>7.2048000000000001E-2</v>
      </c>
      <c r="G165">
        <v>-0.15292600000000001</v>
      </c>
      <c r="H165">
        <v>0.181981</v>
      </c>
      <c r="I165">
        <v>-0.26469799999999999</v>
      </c>
      <c r="J165">
        <v>0.75197400000000003</v>
      </c>
      <c r="K165">
        <v>-8.5302000000000003E-2</v>
      </c>
      <c r="M165">
        <v>0.149918</v>
      </c>
      <c r="N165">
        <v>-0.200742</v>
      </c>
      <c r="O165">
        <v>0.531003</v>
      </c>
      <c r="P165">
        <v>-2.8184000000000001E-2</v>
      </c>
      <c r="R165">
        <v>0.146541</v>
      </c>
      <c r="S165">
        <v>-0.20561299999999999</v>
      </c>
      <c r="T165">
        <v>0.53137999999999996</v>
      </c>
      <c r="U165">
        <v>-2.6456E-2</v>
      </c>
      <c r="W165" t="str">
        <f t="shared" si="64"/>
        <v>0.072048-0.152926i</v>
      </c>
      <c r="X165" t="str">
        <f t="shared" si="65"/>
        <v>0.0529098649718825+0.0984012624780861i</v>
      </c>
      <c r="Y165" t="str">
        <f t="shared" si="66"/>
        <v>-0.813115015272338-0.102821801344645i</v>
      </c>
      <c r="Z165" t="str">
        <f t="shared" si="67"/>
        <v>-0.118995390953625+0.154996618090908i</v>
      </c>
      <c r="AA165" t="str">
        <f t="shared" si="68"/>
        <v>0.768476732775282-0.0845018177689384i</v>
      </c>
      <c r="AC165" t="str">
        <f t="shared" si="69"/>
        <v>0.149918-0.200742i</v>
      </c>
      <c r="AD165" t="str">
        <f t="shared" si="70"/>
        <v>0.531003-0.028184i</v>
      </c>
      <c r="AE165" t="str">
        <f t="shared" si="71"/>
        <v>0.146541-0.205613i</v>
      </c>
      <c r="AF165" t="str">
        <f t="shared" si="72"/>
        <v>0.53138-0.026456i</v>
      </c>
      <c r="AH165" t="str">
        <f t="shared" si="73"/>
        <v>-0.0869410065966623+0.0698000034964012i</v>
      </c>
      <c r="AI165" t="str">
        <f t="shared" si="74"/>
        <v>0.686710855435485+0.0388356788086234i</v>
      </c>
      <c r="AJ165" t="str">
        <f t="shared" si="75"/>
        <v>-0.0821076027413572+0.0751793417533713i</v>
      </c>
      <c r="AK165" t="str">
        <f t="shared" si="76"/>
        <v>0.686951272529911+0.0411107192970814i</v>
      </c>
      <c r="AM165" t="str">
        <f t="shared" si="77"/>
        <v>0.979516232636625+0.00902442732790006i</v>
      </c>
      <c r="AN165" t="str">
        <f t="shared" si="78"/>
        <v>-0.0215913651928707+0.00326250156653465i</v>
      </c>
      <c r="AO165" t="str">
        <f t="shared" si="79"/>
        <v>0.693878561051218+0.0451823544343126i</v>
      </c>
      <c r="AP165" t="str">
        <f t="shared" si="80"/>
        <v>-0.0166067106386037+0.00870840886899111i</v>
      </c>
      <c r="AQ165" t="str">
        <f t="shared" si="81"/>
        <v>0.693328505745355+0.0469871106123052i</v>
      </c>
      <c r="AR165">
        <f t="shared" si="82"/>
        <v>-33.216355474826187</v>
      </c>
      <c r="AS165">
        <f t="shared" si="92"/>
        <v>-3.155955250323081</v>
      </c>
      <c r="AT165">
        <f t="shared" si="94"/>
        <v>-34.539273897723454</v>
      </c>
      <c r="AU165">
        <f t="shared" si="94"/>
        <v>-3.161318178146868</v>
      </c>
      <c r="AW165" t="str">
        <f t="shared" si="84"/>
        <v>-0.0882948038263961+0.070175518611474i</v>
      </c>
      <c r="AX165" t="str">
        <f t="shared" si="85"/>
        <v>0.694467703887683+0.0427019024783033i</v>
      </c>
      <c r="AY165" t="str">
        <f t="shared" si="86"/>
        <v>-0.083397471487584+0.0757264484078946i</v>
      </c>
      <c r="AZ165" t="str">
        <f t="shared" si="87"/>
        <v>0.694699585190346+0.045004477326631i</v>
      </c>
      <c r="BA165">
        <f t="shared" si="88"/>
        <v>-18.95493229962095</v>
      </c>
      <c r="BB165">
        <f t="shared" si="89"/>
        <v>-3.1505698313040287</v>
      </c>
      <c r="BC165">
        <f t="shared" si="90"/>
        <v>-18.965509298818162</v>
      </c>
      <c r="BD165">
        <f t="shared" si="91"/>
        <v>-3.1458709157911291</v>
      </c>
    </row>
    <row r="166" spans="1:56" x14ac:dyDescent="0.25">
      <c r="A166" s="3">
        <v>1650</v>
      </c>
      <c r="B166">
        <v>0.81966000000000006</v>
      </c>
      <c r="C166">
        <v>-0.27993400000000002</v>
      </c>
      <c r="D166">
        <v>-0.81077600000000005</v>
      </c>
      <c r="E166">
        <v>-0.16103799999999999</v>
      </c>
      <c r="F166">
        <v>6.8574999999999997E-2</v>
      </c>
      <c r="G166">
        <v>-0.15546599999999999</v>
      </c>
      <c r="H166">
        <v>0.13140499999999999</v>
      </c>
      <c r="I166">
        <v>-0.29980099999999998</v>
      </c>
      <c r="J166">
        <v>0.73175999999999997</v>
      </c>
      <c r="K166">
        <v>-0.19110199999999999</v>
      </c>
      <c r="M166">
        <v>0.12116300000000001</v>
      </c>
      <c r="N166">
        <v>-0.22745899999999999</v>
      </c>
      <c r="O166">
        <v>0.51613100000000001</v>
      </c>
      <c r="P166">
        <v>-0.121797</v>
      </c>
      <c r="R166">
        <v>0.11390500000000001</v>
      </c>
      <c r="S166">
        <v>-0.233177</v>
      </c>
      <c r="T166">
        <v>0.51657699999999995</v>
      </c>
      <c r="U166">
        <v>-0.124279</v>
      </c>
      <c r="W166" t="str">
        <f t="shared" si="64"/>
        <v>0.068575-0.155466i</v>
      </c>
      <c r="X166" t="str">
        <f t="shared" si="65"/>
        <v>0.0724682228808863+0.0850423946893014i</v>
      </c>
      <c r="Y166" t="str">
        <f t="shared" si="66"/>
        <v>-0.816099851964679+0.0696139077503242i</v>
      </c>
      <c r="Z166" t="str">
        <f t="shared" si="67"/>
        <v>-0.0925783688109743+0.173112432640927i</v>
      </c>
      <c r="AA166" t="str">
        <f t="shared" si="68"/>
        <v>0.746549424103088-0.198616314795072i</v>
      </c>
      <c r="AC166" t="str">
        <f t="shared" si="69"/>
        <v>0.121163-0.227459i</v>
      </c>
      <c r="AD166" t="str">
        <f t="shared" si="70"/>
        <v>0.516131-0.121797i</v>
      </c>
      <c r="AE166" t="str">
        <f t="shared" si="71"/>
        <v>0.113905-0.233177i</v>
      </c>
      <c r="AF166" t="str">
        <f t="shared" si="72"/>
        <v>0.516577-0.124279i</v>
      </c>
      <c r="AH166" t="str">
        <f t="shared" si="73"/>
        <v>-0.0714432389014539+0.0821217609541123i</v>
      </c>
      <c r="AI166" t="str">
        <f t="shared" si="74"/>
        <v>0.686191051677632+0.0194116256227464i</v>
      </c>
      <c r="AJ166" t="str">
        <f t="shared" si="75"/>
        <v>-0.0632073048915021+0.0898307876562503i</v>
      </c>
      <c r="AK166" t="str">
        <f t="shared" si="76"/>
        <v>0.687575013157558+0.0164551935369666i</v>
      </c>
      <c r="AM166" t="str">
        <f t="shared" si="77"/>
        <v>0.985066389416419+0.0166375913580915i</v>
      </c>
      <c r="AN166" t="str">
        <f t="shared" si="78"/>
        <v>-0.0230577299951739+0.00211283185845802i</v>
      </c>
      <c r="AO166" t="str">
        <f t="shared" si="79"/>
        <v>0.694809625961167+0.0221266149668738i</v>
      </c>
      <c r="AP166" t="str">
        <f t="shared" si="80"/>
        <v>-0.0145671833082312+0.0097953236552162i</v>
      </c>
      <c r="AQ166" t="str">
        <f t="shared" si="81"/>
        <v>0.69480157458127+0.0187458554948989i</v>
      </c>
      <c r="AR166">
        <f t="shared" si="82"/>
        <v>-32.707355843778586</v>
      </c>
      <c r="AS166">
        <f t="shared" si="92"/>
        <v>-3.1582813422749907</v>
      </c>
      <c r="AT166">
        <f t="shared" si="94"/>
        <v>-35.112361436857064</v>
      </c>
      <c r="AU166">
        <f t="shared" si="94"/>
        <v>-3.1596239154035768</v>
      </c>
      <c r="AW166" t="str">
        <f t="shared" si="84"/>
        <v>-0.072333245392232+0.0831236393252757i</v>
      </c>
      <c r="AX166" t="str">
        <f t="shared" si="85"/>
        <v>0.694636201387364+0.0197381374898201i</v>
      </c>
      <c r="AY166" t="str">
        <f t="shared" si="86"/>
        <v>-0.0638847085421198+0.0910154739852193i</v>
      </c>
      <c r="AZ166" t="str">
        <f t="shared" si="87"/>
        <v>0.696037577823871+0.0167454856307265i</v>
      </c>
      <c r="BA166">
        <f t="shared" si="88"/>
        <v>-19.157227266781703</v>
      </c>
      <c r="BB166">
        <f t="shared" si="89"/>
        <v>-3.1613465887208845</v>
      </c>
      <c r="BC166">
        <f t="shared" si="90"/>
        <v>-19.078033332428284</v>
      </c>
      <c r="BD166">
        <f t="shared" si="91"/>
        <v>-3.1448332809661759</v>
      </c>
    </row>
    <row r="167" spans="1:56" x14ac:dyDescent="0.25">
      <c r="A167" s="3">
        <v>1660</v>
      </c>
      <c r="B167">
        <v>0.76607700000000001</v>
      </c>
      <c r="C167">
        <v>-0.423487</v>
      </c>
      <c r="D167">
        <v>-0.81029099999999998</v>
      </c>
      <c r="E167">
        <v>3.6457999999999997E-2</v>
      </c>
      <c r="F167">
        <v>6.4568E-2</v>
      </c>
      <c r="G167">
        <v>-0.156968</v>
      </c>
      <c r="H167">
        <v>6.8040000000000003E-2</v>
      </c>
      <c r="I167">
        <v>-0.31520599999999999</v>
      </c>
      <c r="J167">
        <v>0.69811800000000002</v>
      </c>
      <c r="K167">
        <v>-0.29385600000000001</v>
      </c>
      <c r="M167">
        <v>8.3696000000000007E-2</v>
      </c>
      <c r="N167">
        <v>-0.24035500000000001</v>
      </c>
      <c r="O167">
        <v>0.48439199999999999</v>
      </c>
      <c r="P167">
        <v>-0.216085</v>
      </c>
      <c r="R167">
        <v>7.4470999999999996E-2</v>
      </c>
      <c r="S167">
        <v>-0.24434800000000001</v>
      </c>
      <c r="T167">
        <v>0.48549900000000001</v>
      </c>
      <c r="U167">
        <v>-0.215895</v>
      </c>
      <c r="W167" t="str">
        <f t="shared" si="64"/>
        <v>0.064568-0.156968i</v>
      </c>
      <c r="X167" t="str">
        <f t="shared" si="65"/>
        <v>0.0888729552544573+0.0722988993715372i</v>
      </c>
      <c r="Y167" t="str">
        <f t="shared" si="66"/>
        <v>-0.783123208329202+0.239487002562235i</v>
      </c>
      <c r="Z167" t="str">
        <f t="shared" si="67"/>
        <v>-0.0594298642003222+0.187750856962967i</v>
      </c>
      <c r="AA167" t="str">
        <f t="shared" si="68"/>
        <v>0.707640976492587-0.308046081047208i</v>
      </c>
      <c r="AC167" t="str">
        <f t="shared" si="69"/>
        <v>0.083696-0.240355i</v>
      </c>
      <c r="AD167" t="str">
        <f t="shared" si="70"/>
        <v>0.484392-0.216085i</v>
      </c>
      <c r="AE167" t="str">
        <f t="shared" si="71"/>
        <v>0.074471-0.244348i</v>
      </c>
      <c r="AF167" t="str">
        <f t="shared" si="72"/>
        <v>0.485499-0.215895i</v>
      </c>
      <c r="AH167" t="str">
        <f t="shared" si="73"/>
        <v>-0.0521142382078847+0.0905429906132631i</v>
      </c>
      <c r="AI167" t="str">
        <f t="shared" si="74"/>
        <v>0.687217399087301-0.00620423849034667i</v>
      </c>
      <c r="AJ167" t="str">
        <f t="shared" si="75"/>
        <v>-0.0427678265228123+0.0985000324336239i</v>
      </c>
      <c r="AK167" t="str">
        <f t="shared" si="76"/>
        <v>0.688434274885809-0.00540601758509157i</v>
      </c>
      <c r="AM167" t="str">
        <f t="shared" si="77"/>
        <v>0.993181104311783+0.0201346532910013i</v>
      </c>
      <c r="AN167" t="str">
        <f t="shared" si="78"/>
        <v>-0.0256074724731914+0.000483866551629954i</v>
      </c>
      <c r="AO167" t="str">
        <f t="shared" si="79"/>
        <v>0.695398870977731-0.00685179771174982i</v>
      </c>
      <c r="AP167" t="str">
        <f t="shared" si="80"/>
        <v>-0.0160384040345028+0.00830154644034481i</v>
      </c>
      <c r="AQ167" t="str">
        <f t="shared" si="81"/>
        <v>0.695032285761027-0.00607013222255405i</v>
      </c>
      <c r="AR167">
        <f t="shared" si="82"/>
        <v>-31.831115377646363</v>
      </c>
      <c r="AS167">
        <f t="shared" si="92"/>
        <v>-3.1548987714902337</v>
      </c>
      <c r="AT167">
        <f t="shared" si="94"/>
        <v>-34.865878405908212</v>
      </c>
      <c r="AU167">
        <f t="shared" si="94"/>
        <v>-3.1595691717331347</v>
      </c>
      <c r="AW167" t="str">
        <f t="shared" si="84"/>
        <v>-0.0523061170394185+0.0917928429036118i</v>
      </c>
      <c r="AX167" t="str">
        <f t="shared" si="85"/>
        <v>0.694945579237837-0.00928167308281694i</v>
      </c>
      <c r="AY167" t="str">
        <f t="shared" si="86"/>
        <v>-0.0426686269525938+0.0998320188373693i</v>
      </c>
      <c r="AZ167" t="str">
        <f t="shared" si="87"/>
        <v>0.696179680822122-0.00847976948244191i</v>
      </c>
      <c r="BA167">
        <f t="shared" si="88"/>
        <v>-19.522635890063015</v>
      </c>
      <c r="BB167">
        <f t="shared" si="89"/>
        <v>-3.1602094343179985</v>
      </c>
      <c r="BC167">
        <f t="shared" si="90"/>
        <v>-19.285951059245143</v>
      </c>
      <c r="BD167">
        <f t="shared" si="91"/>
        <v>-3.1449288454386841</v>
      </c>
    </row>
    <row r="168" spans="1:56" x14ac:dyDescent="0.25">
      <c r="A168" s="3">
        <v>1670</v>
      </c>
      <c r="B168">
        <v>0.69364499999999996</v>
      </c>
      <c r="C168">
        <v>-0.55025299999999999</v>
      </c>
      <c r="D168">
        <v>-0.76049999999999995</v>
      </c>
      <c r="E168">
        <v>0.23602899999999999</v>
      </c>
      <c r="F168">
        <v>6.1406000000000002E-2</v>
      </c>
      <c r="G168">
        <v>-0.15889</v>
      </c>
      <c r="H168">
        <v>9.7669999999999996E-3</v>
      </c>
      <c r="I168">
        <v>-0.30816900000000003</v>
      </c>
      <c r="J168">
        <v>0.65465600000000002</v>
      </c>
      <c r="K168">
        <v>-0.39090200000000003</v>
      </c>
      <c r="M168">
        <v>4.6994000000000001E-2</v>
      </c>
      <c r="N168">
        <v>-0.23866899999999999</v>
      </c>
      <c r="O168">
        <v>0.43795899999999999</v>
      </c>
      <c r="P168">
        <v>-0.30405900000000002</v>
      </c>
      <c r="R168">
        <v>3.4349999999999999E-2</v>
      </c>
      <c r="S168">
        <v>-0.239979</v>
      </c>
      <c r="T168">
        <v>0.43980000000000002</v>
      </c>
      <c r="U168">
        <v>-0.30129800000000001</v>
      </c>
      <c r="W168" t="str">
        <f t="shared" si="64"/>
        <v>0.061406-0.15889i</v>
      </c>
      <c r="X168" t="str">
        <f t="shared" si="65"/>
        <v>0.101947334863548+0.0526793093888024i</v>
      </c>
      <c r="Y168" t="str">
        <f t="shared" si="66"/>
        <v>-0.717310813607124+0.397955500925536i</v>
      </c>
      <c r="Z168" t="str">
        <f t="shared" si="67"/>
        <v>-0.0302514705199546+0.192781236319835i</v>
      </c>
      <c r="AA168" t="str">
        <f t="shared" si="68"/>
        <v>0.6562637555912-0.407900427704923i</v>
      </c>
      <c r="AC168" t="str">
        <f t="shared" si="69"/>
        <v>0.046994-0.238669i</v>
      </c>
      <c r="AD168" t="str">
        <f t="shared" si="70"/>
        <v>0.437959-0.304059i</v>
      </c>
      <c r="AE168" t="str">
        <f t="shared" si="71"/>
        <v>0.03435-0.239979i</v>
      </c>
      <c r="AF168" t="str">
        <f t="shared" si="72"/>
        <v>0.4398-0.301298i</v>
      </c>
      <c r="AH168" t="str">
        <f t="shared" si="73"/>
        <v>-0.0318182505403053+0.093567183004185i</v>
      </c>
      <c r="AI168" t="str">
        <f t="shared" si="74"/>
        <v>0.689108388287471-0.035003294767965i</v>
      </c>
      <c r="AJ168" t="str">
        <f t="shared" si="75"/>
        <v>-0.0191145601980431+0.102441304700117i</v>
      </c>
      <c r="AK168" t="str">
        <f t="shared" si="76"/>
        <v>0.68924567402721-0.0307108149716066i</v>
      </c>
      <c r="AM168" t="str">
        <f t="shared" si="77"/>
        <v>1.00217427297394+0.0210502330201611i</v>
      </c>
      <c r="AN168" t="str">
        <f t="shared" si="78"/>
        <v>-0.0267954822110341+0.000415644153870124i</v>
      </c>
      <c r="AO168" t="str">
        <f t="shared" si="79"/>
        <v>0.695496225480388-0.0387954701298672i</v>
      </c>
      <c r="AP168" t="str">
        <f t="shared" si="80"/>
        <v>-0.0139390327393123+0.00900046884030881i</v>
      </c>
      <c r="AQ168" t="str">
        <f t="shared" si="81"/>
        <v>0.693676389082266-0.0339144100675457i</v>
      </c>
      <c r="AR168">
        <f t="shared" si="82"/>
        <v>-31.437723613923719</v>
      </c>
      <c r="AS168">
        <f t="shared" si="92"/>
        <v>-3.1406122759838695</v>
      </c>
      <c r="AT168">
        <f t="shared" si="94"/>
        <v>-35.601857857784076</v>
      </c>
      <c r="AU168">
        <f t="shared" si="94"/>
        <v>-3.166493141047952</v>
      </c>
      <c r="AW168" t="str">
        <f t="shared" si="84"/>
        <v>-0.0313305988951166+0.0945865689645901i</v>
      </c>
      <c r="AX168" t="str">
        <f t="shared" si="85"/>
        <v>0.694463348369104-0.0407971228027645i</v>
      </c>
      <c r="AY168" t="str">
        <f t="shared" si="86"/>
        <v>-0.0182732834936816+0.103373041038104i</v>
      </c>
      <c r="AZ168" t="str">
        <f t="shared" si="87"/>
        <v>0.694636063775715-0.0364706413842165i</v>
      </c>
      <c r="BA168">
        <f t="shared" si="88"/>
        <v>-20.031283691987042</v>
      </c>
      <c r="BB168">
        <f t="shared" si="89"/>
        <v>-3.152051168448688</v>
      </c>
      <c r="BC168">
        <f t="shared" si="90"/>
        <v>-19.578224054610025</v>
      </c>
      <c r="BD168">
        <f t="shared" si="91"/>
        <v>-3.1528982118453031</v>
      </c>
    </row>
    <row r="169" spans="1:56" x14ac:dyDescent="0.25">
      <c r="A169" s="3">
        <v>1680</v>
      </c>
      <c r="B169">
        <v>0.60040099999999996</v>
      </c>
      <c r="C169">
        <v>-0.65537000000000001</v>
      </c>
      <c r="D169">
        <v>-0.66031700000000004</v>
      </c>
      <c r="E169">
        <v>0.41886699999999999</v>
      </c>
      <c r="F169">
        <v>6.0475000000000001E-2</v>
      </c>
      <c r="G169">
        <v>-0.157919</v>
      </c>
      <c r="H169">
        <v>-4.4129000000000002E-2</v>
      </c>
      <c r="I169">
        <v>-0.27609899999999998</v>
      </c>
      <c r="J169">
        <v>0.59894599999999998</v>
      </c>
      <c r="K169">
        <v>-0.480404</v>
      </c>
      <c r="M169">
        <v>1.891E-2</v>
      </c>
      <c r="N169">
        <v>-0.21882799999999999</v>
      </c>
      <c r="O169">
        <v>0.38273800000000002</v>
      </c>
      <c r="P169">
        <v>-0.372975</v>
      </c>
      <c r="R169">
        <v>4.032E-3</v>
      </c>
      <c r="S169">
        <v>-0.21709200000000001</v>
      </c>
      <c r="T169">
        <v>0.38222699999999998</v>
      </c>
      <c r="U169">
        <v>-0.37353199999999998</v>
      </c>
      <c r="W169" t="str">
        <f t="shared" si="64"/>
        <v>0.060475-0.157919i</v>
      </c>
      <c r="X169" t="str">
        <f t="shared" si="65"/>
        <v>0.11418173952515+0.0343639492117023i</v>
      </c>
      <c r="Y169" t="str">
        <f t="shared" si="66"/>
        <v>-0.618670070794167+0.535696830866449i</v>
      </c>
      <c r="Z169" t="str">
        <f t="shared" si="67"/>
        <v>0.00642579335284324+0.193938113656463i</v>
      </c>
      <c r="AA169" t="str">
        <f t="shared" si="68"/>
        <v>0.591753972968712-0.496648597590782i</v>
      </c>
      <c r="AC169" t="str">
        <f t="shared" si="69"/>
        <v>0.01891-0.218828i</v>
      </c>
      <c r="AD169" t="str">
        <f t="shared" si="70"/>
        <v>0.382738-0.372975i</v>
      </c>
      <c r="AE169" t="str">
        <f t="shared" si="71"/>
        <v>0.004032-0.217092i</v>
      </c>
      <c r="AF169" t="str">
        <f t="shared" si="72"/>
        <v>0.382227-0.373532i</v>
      </c>
      <c r="AH169" t="str">
        <f t="shared" si="73"/>
        <v>-0.0103232665219985+0.0895127491279603i</v>
      </c>
      <c r="AI169" t="str">
        <f t="shared" si="74"/>
        <v>0.689848789966475-0.0513094415929806i</v>
      </c>
      <c r="AJ169" t="str">
        <f t="shared" si="75"/>
        <v>0.00480915635394447+0.0998096606462371i</v>
      </c>
      <c r="AK169" t="str">
        <f t="shared" si="76"/>
        <v>0.689805640494433-0.0522869257353759i</v>
      </c>
      <c r="AM169" t="str">
        <f t="shared" si="77"/>
        <v>1.01036225443691+0.0174857673836157i</v>
      </c>
      <c r="AN169" t="str">
        <f t="shared" si="78"/>
        <v>-0.0279678428162074-0.00166635001677887i</v>
      </c>
      <c r="AO169" t="str">
        <f t="shared" si="79"/>
        <v>0.693526279516078-0.0568015059484483i</v>
      </c>
      <c r="AP169" t="str">
        <f t="shared" si="80"/>
        <v>-0.0128187799207873+0.0082627803365702i</v>
      </c>
      <c r="AQ169" t="str">
        <f t="shared" si="81"/>
        <v>0.69132698707786-0.0566867281906236i</v>
      </c>
      <c r="AR169">
        <f t="shared" si="82"/>
        <v>-31.051430933483786</v>
      </c>
      <c r="AS169">
        <f t="shared" si="92"/>
        <v>-3.1497063028867442</v>
      </c>
      <c r="AT169">
        <f t="shared" si="94"/>
        <v>-36.334002647755561</v>
      </c>
      <c r="AU169">
        <f t="shared" si="94"/>
        <v>-3.1772276994288902</v>
      </c>
      <c r="AW169" t="str">
        <f t="shared" si="84"/>
        <v>-0.00947575317285804+0.0899891169587394i</v>
      </c>
      <c r="AX169" t="str">
        <f t="shared" si="85"/>
        <v>0.692217950211849-0.0583872679874734i</v>
      </c>
      <c r="AY169" t="str">
        <f t="shared" si="86"/>
        <v>0.00598289289599227+0.10002864436378i</v>
      </c>
      <c r="AZ169" t="str">
        <f t="shared" si="87"/>
        <v>0.692164895150944-0.0593684031652377i</v>
      </c>
      <c r="BA169">
        <f t="shared" si="88"/>
        <v>-20.868311262523541</v>
      </c>
      <c r="BB169">
        <f t="shared" si="89"/>
        <v>-3.1643539334810851</v>
      </c>
      <c r="BC169">
        <f t="shared" si="90"/>
        <v>-19.982003391024406</v>
      </c>
      <c r="BD169">
        <f t="shared" si="91"/>
        <v>-3.1639751984479303</v>
      </c>
    </row>
    <row r="170" spans="1:56" x14ac:dyDescent="0.25">
      <c r="A170" s="3">
        <v>1690</v>
      </c>
      <c r="B170">
        <v>0.48516900000000002</v>
      </c>
      <c r="C170">
        <v>-0.752722</v>
      </c>
      <c r="D170">
        <v>-0.50680999999999998</v>
      </c>
      <c r="E170">
        <v>0.58039099999999999</v>
      </c>
      <c r="F170">
        <v>5.6320000000000002E-2</v>
      </c>
      <c r="G170">
        <v>-0.16048899999999999</v>
      </c>
      <c r="H170">
        <v>-8.4950999999999999E-2</v>
      </c>
      <c r="I170">
        <v>-0.23192199999999999</v>
      </c>
      <c r="J170">
        <v>0.52924800000000005</v>
      </c>
      <c r="K170">
        <v>-0.56693700000000002</v>
      </c>
      <c r="M170">
        <v>-1.8580000000000001E-3</v>
      </c>
      <c r="N170">
        <v>-0.194383</v>
      </c>
      <c r="O170">
        <v>0.30447400000000002</v>
      </c>
      <c r="P170">
        <v>-0.444303</v>
      </c>
      <c r="R170">
        <v>-1.7949E-2</v>
      </c>
      <c r="S170">
        <v>-0.18795999999999999</v>
      </c>
      <c r="T170">
        <v>0.30610599999999999</v>
      </c>
      <c r="U170">
        <v>-0.44366100000000003</v>
      </c>
      <c r="W170" t="str">
        <f t="shared" si="64"/>
        <v>0.05632-0.160489i</v>
      </c>
      <c r="X170" t="str">
        <f t="shared" si="65"/>
        <v>0.120007847039646+0.0114286905172022i</v>
      </c>
      <c r="Y170" t="str">
        <f t="shared" si="66"/>
        <v>-0.48708269286618+0.658404424776219i</v>
      </c>
      <c r="Z170" t="str">
        <f t="shared" si="67"/>
        <v>0.0368067744797197+0.189364100011421i</v>
      </c>
      <c r="AA170" t="str">
        <f t="shared" si="68"/>
        <v>0.51493341952487-0.577909622251632i</v>
      </c>
      <c r="AC170" t="str">
        <f t="shared" si="69"/>
        <v>-0.001858-0.194383i</v>
      </c>
      <c r="AD170" t="str">
        <f t="shared" si="70"/>
        <v>0.304474-0.444303i</v>
      </c>
      <c r="AE170" t="str">
        <f t="shared" si="71"/>
        <v>-0.017949-0.18796i</v>
      </c>
      <c r="AF170" t="str">
        <f t="shared" si="72"/>
        <v>0.306106-0.443661i</v>
      </c>
      <c r="AH170" t="str">
        <f t="shared" si="73"/>
        <v>0.00897737430334153+0.0817207089210379i</v>
      </c>
      <c r="AI170" t="str">
        <f t="shared" si="74"/>
        <v>0.690245363052971-0.0881736575167537i</v>
      </c>
      <c r="AJ170" t="str">
        <f t="shared" si="75"/>
        <v>0.026967165339013+0.09285138159344i</v>
      </c>
      <c r="AK170" t="str">
        <f t="shared" si="76"/>
        <v>0.691028746785637-0.086047703062229i</v>
      </c>
      <c r="AM170" t="str">
        <f t="shared" si="77"/>
        <v>1.0167239564563+0.0106891180728515i</v>
      </c>
      <c r="AN170" t="str">
        <f t="shared" si="78"/>
        <v>-0.031496394174074-0.00208449140078568i</v>
      </c>
      <c r="AO170" t="str">
        <f t="shared" si="79"/>
        <v>0.690900678446722-0.0936272648906859i</v>
      </c>
      <c r="AP170" t="str">
        <f t="shared" si="80"/>
        <v>-0.0136893878139204+0.00867588402798481i</v>
      </c>
      <c r="AQ170" t="str">
        <f t="shared" si="81"/>
        <v>0.689550569813499-0.0896401115690959i</v>
      </c>
      <c r="AR170">
        <f t="shared" si="82"/>
        <v>-30.015802506276298</v>
      </c>
      <c r="AS170">
        <f t="shared" si="92"/>
        <v>-3.1326561252916569</v>
      </c>
      <c r="AT170">
        <f t="shared" si="94"/>
        <v>-35.805890259521973</v>
      </c>
      <c r="AU170">
        <f t="shared" si="94"/>
        <v>-3.1558974479983566</v>
      </c>
      <c r="AW170" t="str">
        <f t="shared" si="84"/>
        <v>0.00978472420051482+0.0816120422535737i</v>
      </c>
      <c r="AX170" t="str">
        <f t="shared" si="85"/>
        <v>0.68920521110447-0.0949898712536783i</v>
      </c>
      <c r="AY170" t="str">
        <f t="shared" si="86"/>
        <v>0.0279636249877018+0.0923303396179286i</v>
      </c>
      <c r="AZ170" t="str">
        <f t="shared" si="87"/>
        <v>0.690009465148335-0.0928721904004863i</v>
      </c>
      <c r="BA170">
        <f t="shared" si="88"/>
        <v>-21.702932429594497</v>
      </c>
      <c r="BB170">
        <f t="shared" si="89"/>
        <v>-3.1513050279246837</v>
      </c>
      <c r="BC170">
        <f t="shared" si="90"/>
        <v>-20.31197008608288</v>
      </c>
      <c r="BD170">
        <f t="shared" si="91"/>
        <v>-3.1449265942734792</v>
      </c>
    </row>
    <row r="171" spans="1:56" x14ac:dyDescent="0.25">
      <c r="A171" s="3">
        <v>1700</v>
      </c>
      <c r="B171">
        <v>0.35909600000000003</v>
      </c>
      <c r="C171">
        <v>-0.82584400000000002</v>
      </c>
      <c r="D171">
        <v>-0.32070100000000001</v>
      </c>
      <c r="E171">
        <v>0.69383399999999995</v>
      </c>
      <c r="F171">
        <v>5.4261999999999998E-2</v>
      </c>
      <c r="G171">
        <v>-0.16150800000000001</v>
      </c>
      <c r="H171">
        <v>-0.10488599999999999</v>
      </c>
      <c r="I171">
        <v>-0.17271500000000001</v>
      </c>
      <c r="J171">
        <v>0.43663200000000002</v>
      </c>
      <c r="K171">
        <v>-0.65014400000000006</v>
      </c>
      <c r="M171">
        <v>-6.4079999999999996E-3</v>
      </c>
      <c r="N171">
        <v>-0.164127</v>
      </c>
      <c r="O171">
        <v>0.21348600000000001</v>
      </c>
      <c r="P171">
        <v>-0.497581</v>
      </c>
      <c r="R171">
        <v>-2.2058999999999999E-2</v>
      </c>
      <c r="S171">
        <v>-0.15284500000000001</v>
      </c>
      <c r="T171">
        <v>0.21236099999999999</v>
      </c>
      <c r="U171">
        <v>-0.49884699999999998</v>
      </c>
      <c r="W171" t="str">
        <f t="shared" si="64"/>
        <v>0.054262-0.161508i</v>
      </c>
      <c r="X171" t="str">
        <f t="shared" si="65"/>
        <v>0.121932379714764-0.00839669057060618i</v>
      </c>
      <c r="Y171" t="str">
        <f t="shared" si="66"/>
        <v>-0.336424911211056+0.747899666183589i</v>
      </c>
      <c r="Z171" t="str">
        <f t="shared" si="67"/>
        <v>0.0703555537414979+0.179318384676354i</v>
      </c>
      <c r="AA171" t="str">
        <f t="shared" si="68"/>
        <v>0.418397731687436-0.652876645411472i</v>
      </c>
      <c r="AC171" t="str">
        <f t="shared" si="69"/>
        <v>-0.006408-0.164127i</v>
      </c>
      <c r="AD171" t="str">
        <f t="shared" si="70"/>
        <v>0.213486-0.497581i</v>
      </c>
      <c r="AE171" t="str">
        <f t="shared" si="71"/>
        <v>-0.022059-0.152845i</v>
      </c>
      <c r="AF171" t="str">
        <f t="shared" si="72"/>
        <v>0.212361-0.498847i</v>
      </c>
      <c r="AH171" t="str">
        <f t="shared" si="73"/>
        <v>0.0274366877701547+0.0687787641562782i</v>
      </c>
      <c r="AI171" t="str">
        <f t="shared" si="74"/>
        <v>0.688804124856876-0.114429094595629i</v>
      </c>
      <c r="AJ171" t="str">
        <f t="shared" si="75"/>
        <v>0.0478120993858094+0.0805399727167797i</v>
      </c>
      <c r="AK171" t="str">
        <f t="shared" si="76"/>
        <v>0.68939591211269-0.116531486303345i</v>
      </c>
      <c r="AM171" t="str">
        <f t="shared" si="77"/>
        <v>1.0189178005324+0.0016899217814407i</v>
      </c>
      <c r="AN171" t="str">
        <f t="shared" si="78"/>
        <v>-0.0334139477201038-0.00198370967663109i</v>
      </c>
      <c r="AO171" t="str">
        <f t="shared" si="79"/>
        <v>0.687164576392832-0.118678167776889i</v>
      </c>
      <c r="AP171" t="str">
        <f t="shared" si="80"/>
        <v>-0.0133977481741316+0.00952593589318708i</v>
      </c>
      <c r="AQ171" t="str">
        <f t="shared" si="81"/>
        <v>0.685909648792614-0.118228442742407i</v>
      </c>
      <c r="AR171">
        <f t="shared" si="82"/>
        <v>-29.506164316623771</v>
      </c>
      <c r="AS171">
        <f t="shared" si="92"/>
        <v>-3.1311389334441064</v>
      </c>
      <c r="AT171">
        <f t="shared" si="94"/>
        <v>-35.682453685642677</v>
      </c>
      <c r="AU171">
        <f t="shared" si="94"/>
        <v>-3.1475102991466759</v>
      </c>
      <c r="AW171" t="str">
        <f t="shared" si="84"/>
        <v>0.0278842184836096+0.0682834694129129i</v>
      </c>
      <c r="AX171" t="str">
        <f t="shared" si="85"/>
        <v>0.685141328059169-0.11954811481662i</v>
      </c>
      <c r="AY171" t="str">
        <f t="shared" si="86"/>
        <v>0.0482476417970183+0.0795678523825086i</v>
      </c>
      <c r="AZ171" t="str">
        <f t="shared" si="87"/>
        <v>0.685713751742573-0.121646941640594i</v>
      </c>
      <c r="BA171">
        <f t="shared" si="88"/>
        <v>-22.643881805919392</v>
      </c>
      <c r="BB171">
        <f t="shared" si="89"/>
        <v>-3.1541458290365809</v>
      </c>
      <c r="BC171">
        <f t="shared" si="90"/>
        <v>-20.625383757445618</v>
      </c>
      <c r="BD171">
        <f t="shared" si="91"/>
        <v>-3.1425707247175882</v>
      </c>
    </row>
    <row r="172" spans="1:56" x14ac:dyDescent="0.25">
      <c r="A172" s="3">
        <v>1710</v>
      </c>
      <c r="B172">
        <v>0.22518099999999999</v>
      </c>
      <c r="C172">
        <v>-0.87404099999999996</v>
      </c>
      <c r="D172">
        <v>-0.11601599999999999</v>
      </c>
      <c r="E172">
        <v>0.75323099999999998</v>
      </c>
      <c r="F172">
        <v>5.1853999999999997E-2</v>
      </c>
      <c r="G172">
        <v>-0.16200700000000001</v>
      </c>
      <c r="H172">
        <v>-9.8907999999999996E-2</v>
      </c>
      <c r="I172">
        <v>-0.11154</v>
      </c>
      <c r="J172">
        <v>0.33455200000000002</v>
      </c>
      <c r="K172">
        <v>-0.71836500000000003</v>
      </c>
      <c r="M172">
        <v>5.2189999999999997E-3</v>
      </c>
      <c r="N172">
        <v>-0.139707</v>
      </c>
      <c r="O172">
        <v>0.117008</v>
      </c>
      <c r="P172">
        <v>-0.53340900000000002</v>
      </c>
      <c r="R172">
        <v>-7.9660000000000009E-3</v>
      </c>
      <c r="S172">
        <v>-0.12220200000000001</v>
      </c>
      <c r="T172">
        <v>0.114912</v>
      </c>
      <c r="U172">
        <v>-0.53335699999999997</v>
      </c>
      <c r="W172" t="str">
        <f t="shared" si="64"/>
        <v>0.051854-0.162007i</v>
      </c>
      <c r="X172" t="str">
        <f t="shared" si="65"/>
        <v>0.118941814555886-0.0282924983045396i</v>
      </c>
      <c r="Y172" t="str">
        <f t="shared" si="66"/>
        <v>-0.173797607153754+0.801628469839117i</v>
      </c>
      <c r="Z172" t="str">
        <f t="shared" si="67"/>
        <v>0.100180002324154+0.16220980286908i</v>
      </c>
      <c r="AA172" t="str">
        <f t="shared" si="68"/>
        <v>0.31720654576852-0.712014902522035i</v>
      </c>
      <c r="AC172" t="str">
        <f t="shared" si="69"/>
        <v>0.005219-0.139707i</v>
      </c>
      <c r="AD172" t="str">
        <f t="shared" si="70"/>
        <v>0.117008-0.533409i</v>
      </c>
      <c r="AE172" t="str">
        <f t="shared" si="71"/>
        <v>-0.007966-0.122202i</v>
      </c>
      <c r="AF172" t="str">
        <f t="shared" si="72"/>
        <v>0.114912-0.533357i</v>
      </c>
      <c r="AH172" t="str">
        <f t="shared" si="73"/>
        <v>0.0386159823522509+0.0498031646472083i</v>
      </c>
      <c r="AI172" t="str">
        <f t="shared" si="74"/>
        <v>0.686176771549328-0.141361877586041i</v>
      </c>
      <c r="AJ172" t="str">
        <f t="shared" si="75"/>
        <v>0.0628783080148883+0.0609907237138772i</v>
      </c>
      <c r="AK172" t="str">
        <f t="shared" si="76"/>
        <v>0.685021559607722-0.143790982937975i</v>
      </c>
      <c r="AM172" t="str">
        <f t="shared" si="77"/>
        <v>1.01620108705154-0.0074141951422012i</v>
      </c>
      <c r="AN172" t="str">
        <f t="shared" si="78"/>
        <v>-0.0374368555774053-0.00311753983652972i</v>
      </c>
      <c r="AO172" t="str">
        <f t="shared" si="79"/>
        <v>0.683417071369152-0.143217987819405i</v>
      </c>
      <c r="AP172" t="str">
        <f t="shared" si="80"/>
        <v>-0.0136429288426134+0.00806525855591465i</v>
      </c>
      <c r="AQ172" t="str">
        <f t="shared" si="81"/>
        <v>0.681113931332207-0.142303248300042i</v>
      </c>
      <c r="AR172">
        <f t="shared" si="82"/>
        <v>-28.503999809988855</v>
      </c>
      <c r="AS172">
        <f t="shared" si="92"/>
        <v>-3.119627699280985</v>
      </c>
      <c r="AT172">
        <f t="shared" si="94"/>
        <v>-36.000185696986698</v>
      </c>
      <c r="AU172">
        <f t="shared" si="94"/>
        <v>-3.1500535112310142</v>
      </c>
      <c r="AW172" t="str">
        <f t="shared" si="84"/>
        <v>0.0386224404568477+0.0493205469828309i</v>
      </c>
      <c r="AX172" t="str">
        <f t="shared" si="85"/>
        <v>0.681392306726274-0.143790728688152i</v>
      </c>
      <c r="AY172" t="str">
        <f t="shared" si="86"/>
        <v>0.0626308660360463+0.0600946593060872i</v>
      </c>
      <c r="AZ172" t="str">
        <f t="shared" si="87"/>
        <v>0.680232418152591-0.146199771120464i</v>
      </c>
      <c r="BA172">
        <f t="shared" si="88"/>
        <v>-24.062478415816276</v>
      </c>
      <c r="BB172">
        <f t="shared" si="89"/>
        <v>-3.1428400702810495</v>
      </c>
      <c r="BC172">
        <f t="shared" si="90"/>
        <v>-21.229747612704692</v>
      </c>
      <c r="BD172">
        <f t="shared" si="91"/>
        <v>-3.1507342589898384</v>
      </c>
    </row>
    <row r="173" spans="1:56" x14ac:dyDescent="0.25">
      <c r="A173" s="3">
        <v>1720</v>
      </c>
      <c r="B173">
        <v>8.0296999999999993E-2</v>
      </c>
      <c r="C173">
        <v>-0.89749999999999996</v>
      </c>
      <c r="D173">
        <v>9.9426E-2</v>
      </c>
      <c r="E173">
        <v>0.76055300000000003</v>
      </c>
      <c r="F173">
        <v>4.8690999999999998E-2</v>
      </c>
      <c r="G173">
        <v>-0.16266</v>
      </c>
      <c r="H173">
        <v>-6.7710000000000006E-2</v>
      </c>
      <c r="I173">
        <v>-5.9197E-2</v>
      </c>
      <c r="J173">
        <v>0.22226199999999999</v>
      </c>
      <c r="K173">
        <v>-0.76929599999999998</v>
      </c>
      <c r="M173">
        <v>2.7139E-2</v>
      </c>
      <c r="N173">
        <v>-0.124949</v>
      </c>
      <c r="O173">
        <v>1.5325E-2</v>
      </c>
      <c r="P173">
        <v>-0.54968099999999998</v>
      </c>
      <c r="R173">
        <v>1.7933000000000001E-2</v>
      </c>
      <c r="S173">
        <v>-0.102908</v>
      </c>
      <c r="T173">
        <v>1.5174999999999999E-2</v>
      </c>
      <c r="U173">
        <v>-0.55006900000000003</v>
      </c>
      <c r="W173" t="str">
        <f t="shared" si="64"/>
        <v>0.048691-0.16266i</v>
      </c>
      <c r="X173" t="str">
        <f t="shared" si="65"/>
        <v>0.114168711214475-0.0483440919700265i</v>
      </c>
      <c r="Y173" t="str">
        <f t="shared" si="66"/>
        <v>0.0003107562566095+0.82026369911965i</v>
      </c>
      <c r="Z173" t="str">
        <f t="shared" si="67"/>
        <v>0.124819753809651+0.137763991205544i</v>
      </c>
      <c r="AA173" t="str">
        <f t="shared" si="68"/>
        <v>0.210156785506509-0.755364186871866i</v>
      </c>
      <c r="AC173" t="str">
        <f t="shared" si="69"/>
        <v>0.027139-0.124949i</v>
      </c>
      <c r="AD173" t="str">
        <f t="shared" si="70"/>
        <v>0.015325-0.549681i</v>
      </c>
      <c r="AE173" t="str">
        <f t="shared" si="71"/>
        <v>0.017933-0.102908i</v>
      </c>
      <c r="AF173" t="str">
        <f t="shared" si="72"/>
        <v>0.015175-0.550069i</v>
      </c>
      <c r="AH173" t="str">
        <f t="shared" si="73"/>
        <v>0.0459642791347088+0.0262918909010209i</v>
      </c>
      <c r="AI173" t="str">
        <f t="shared" si="74"/>
        <v>0.680660705016348-0.169084619057397i</v>
      </c>
      <c r="AJ173" t="str">
        <f t="shared" si="75"/>
        <v>0.0728306504916618+0.0375252892616711i</v>
      </c>
      <c r="AK173" t="str">
        <f t="shared" si="76"/>
        <v>0.681086181463763-0.169401574463357i</v>
      </c>
      <c r="AM173" t="str">
        <f t="shared" si="77"/>
        <v>1.01026559764769-0.0141859305398482i</v>
      </c>
      <c r="AN173" t="str">
        <f t="shared" si="78"/>
        <v>-0.0391561435534789-0.00506328151334252i</v>
      </c>
      <c r="AO173" t="str">
        <f t="shared" si="79"/>
        <v>0.677954558923705-0.168287294482282i</v>
      </c>
      <c r="AP173" t="str">
        <f t="shared" si="80"/>
        <v>-0.0127241148610444+0.00642712389166934i</v>
      </c>
      <c r="AQ173" t="str">
        <f t="shared" si="81"/>
        <v>0.677967706699922-0.164854572430889i</v>
      </c>
      <c r="AR173">
        <f t="shared" si="82"/>
        <v>-28.071983479042242</v>
      </c>
      <c r="AS173">
        <f t="shared" si="92"/>
        <v>-3.1163091024945007</v>
      </c>
      <c r="AT173">
        <f t="shared" si="94"/>
        <v>-36.920527431427075</v>
      </c>
      <c r="AU173">
        <f t="shared" si="94"/>
        <v>-3.1263404896435949</v>
      </c>
      <c r="AW173" t="str">
        <f t="shared" si="84"/>
        <v>0.0456867958662075+0.0260862237072407i</v>
      </c>
      <c r="AX173" t="str">
        <f t="shared" si="85"/>
        <v>0.676121867685503-0.168513236408813i</v>
      </c>
      <c r="AY173" t="str">
        <f t="shared" si="86"/>
        <v>0.0721283680688069+0.037094500771382i</v>
      </c>
      <c r="AZ173" t="str">
        <f t="shared" si="87"/>
        <v>0.676544344360923-0.168828466280193i</v>
      </c>
      <c r="BA173">
        <f t="shared" si="88"/>
        <v>-25.578693144513487</v>
      </c>
      <c r="BB173">
        <f t="shared" si="89"/>
        <v>-3.1377723038585135</v>
      </c>
      <c r="BC173">
        <f t="shared" si="90"/>
        <v>-21.818728920425915</v>
      </c>
      <c r="BD173">
        <f t="shared" si="91"/>
        <v>-3.1317137828239328</v>
      </c>
    </row>
    <row r="174" spans="1:56" x14ac:dyDescent="0.25">
      <c r="A174" s="3">
        <v>1730</v>
      </c>
      <c r="B174">
        <v>-6.0524000000000001E-2</v>
      </c>
      <c r="C174">
        <v>-0.89763300000000001</v>
      </c>
      <c r="D174">
        <v>0.30399999999999999</v>
      </c>
      <c r="E174">
        <v>0.71054099999999998</v>
      </c>
      <c r="F174">
        <v>4.6908999999999999E-2</v>
      </c>
      <c r="G174">
        <v>-0.16348599999999999</v>
      </c>
      <c r="H174">
        <v>-1.779E-2</v>
      </c>
      <c r="I174">
        <v>-2.4782999999999999E-2</v>
      </c>
      <c r="J174">
        <v>0.10233299999999999</v>
      </c>
      <c r="K174">
        <v>-0.80008299999999999</v>
      </c>
      <c r="M174">
        <v>5.2304999999999997E-2</v>
      </c>
      <c r="N174">
        <v>-0.124975</v>
      </c>
      <c r="O174">
        <v>-9.4073000000000004E-2</v>
      </c>
      <c r="P174">
        <v>-0.54346399999999995</v>
      </c>
      <c r="R174">
        <v>4.8904999999999997E-2</v>
      </c>
      <c r="S174">
        <v>-9.9615999999999996E-2</v>
      </c>
      <c r="T174">
        <v>-9.4789999999999999E-2</v>
      </c>
      <c r="U174">
        <v>-0.54368000000000005</v>
      </c>
      <c r="W174" t="str">
        <f t="shared" si="64"/>
        <v>0.046909-0.163486i</v>
      </c>
      <c r="X174" t="str">
        <f t="shared" si="65"/>
        <v>0.102793266899186-0.0697607268721177i</v>
      </c>
      <c r="Y174" t="str">
        <f t="shared" si="66"/>
        <v>0.169691017393765+0.802117764344184i</v>
      </c>
      <c r="Z174" t="str">
        <f t="shared" si="67"/>
        <v>0.145923964815151+0.109518424749373i</v>
      </c>
      <c r="AA174" t="str">
        <f t="shared" si="68"/>
        <v>0.0991536867583192-0.782079366533058i</v>
      </c>
      <c r="AC174" t="str">
        <f t="shared" si="69"/>
        <v>0.052305-0.124975i</v>
      </c>
      <c r="AD174" t="str">
        <f t="shared" si="70"/>
        <v>-0.094073-0.543464i</v>
      </c>
      <c r="AE174" t="str">
        <f t="shared" si="71"/>
        <v>0.048905-0.099616i</v>
      </c>
      <c r="AF174" t="str">
        <f t="shared" si="72"/>
        <v>-0.09479-0.54368i</v>
      </c>
      <c r="AH174" t="str">
        <f t="shared" si="73"/>
        <v>0.0473171379931757+0.00328292602817013i</v>
      </c>
      <c r="AI174" t="str">
        <f t="shared" si="74"/>
        <v>0.668894527404586-0.205089617893465i</v>
      </c>
      <c r="AJ174" t="str">
        <f t="shared" si="75"/>
        <v>0.0767195617477286+0.0137418979817608i</v>
      </c>
      <c r="AK174" t="str">
        <f t="shared" si="76"/>
        <v>0.669051951640994-0.20602636322236i</v>
      </c>
      <c r="AM174" t="str">
        <f t="shared" si="77"/>
        <v>1.00141178061731-0.0173450985498415i</v>
      </c>
      <c r="AN174" t="str">
        <f t="shared" si="78"/>
        <v>-0.0414201448235423-0.00184213848697546i</v>
      </c>
      <c r="AO174" t="str">
        <f t="shared" si="79"/>
        <v>0.667958501796337-0.202640931733476i</v>
      </c>
      <c r="AP174" t="str">
        <f t="shared" si="80"/>
        <v>-0.0122488246102582+0.0091073546084222i</v>
      </c>
      <c r="AQ174" t="str">
        <f t="shared" si="81"/>
        <v>0.668821534639331-0.199614857579446i</v>
      </c>
      <c r="AR174">
        <f t="shared" si="82"/>
        <v>-27.647185976750421</v>
      </c>
      <c r="AS174">
        <f t="shared" si="92"/>
        <v>-3.1226427881907282</v>
      </c>
      <c r="AT174">
        <f t="shared" si="94"/>
        <v>-36.326858099751277</v>
      </c>
      <c r="AU174">
        <f t="shared" si="94"/>
        <v>-3.1232094636553938</v>
      </c>
      <c r="AW174" t="str">
        <f t="shared" si="84"/>
        <v>0.0470673380098609+0.00340506443416273i</v>
      </c>
      <c r="AX174" t="str">
        <f t="shared" si="85"/>
        <v>0.666101006073395-0.202086477289503i</v>
      </c>
      <c r="AY174" t="str">
        <f t="shared" si="86"/>
        <v>0.0759925852618815+0.0139181613115521i</v>
      </c>
      <c r="AZ174" t="str">
        <f t="shared" si="87"/>
        <v>0.6662603791451-0.203018006144174i</v>
      </c>
      <c r="BA174">
        <f t="shared" si="88"/>
        <v>-26.52293673759679</v>
      </c>
      <c r="BB174">
        <f t="shared" si="89"/>
        <v>-3.1467978115172057</v>
      </c>
      <c r="BC174">
        <f t="shared" si="90"/>
        <v>-22.241283819070333</v>
      </c>
      <c r="BD174">
        <f t="shared" si="91"/>
        <v>-3.1415153331322716</v>
      </c>
    </row>
    <row r="175" spans="1:56" x14ac:dyDescent="0.25">
      <c r="A175" s="3">
        <v>1740</v>
      </c>
      <c r="B175">
        <v>-0.21115</v>
      </c>
      <c r="C175">
        <v>-0.86806000000000005</v>
      </c>
      <c r="D175">
        <v>0.48797299999999999</v>
      </c>
      <c r="E175">
        <v>0.61533499999999997</v>
      </c>
      <c r="F175">
        <v>4.6369E-2</v>
      </c>
      <c r="G175">
        <v>-0.16344800000000001</v>
      </c>
      <c r="H175">
        <v>4.0926999999999998E-2</v>
      </c>
      <c r="I175">
        <v>-1.3982E-2</v>
      </c>
      <c r="J175">
        <v>-2.5364000000000001E-2</v>
      </c>
      <c r="K175">
        <v>-0.80944499999999997</v>
      </c>
      <c r="M175">
        <v>7.4361999999999998E-2</v>
      </c>
      <c r="N175">
        <v>-0.14014199999999999</v>
      </c>
      <c r="O175">
        <v>-0.19608700000000001</v>
      </c>
      <c r="P175">
        <v>-0.51726799999999995</v>
      </c>
      <c r="R175">
        <v>7.8078999999999996E-2</v>
      </c>
      <c r="S175">
        <v>-0.112567</v>
      </c>
      <c r="T175">
        <v>-0.19431699999999999</v>
      </c>
      <c r="U175">
        <v>-0.51704499999999998</v>
      </c>
      <c r="W175" t="str">
        <f t="shared" si="64"/>
        <v>0.046369-0.163448i</v>
      </c>
      <c r="X175" t="str">
        <f t="shared" si="65"/>
        <v>0.0887698783598386-0.0822599080699575i</v>
      </c>
      <c r="Y175" t="str">
        <f t="shared" si="66"/>
        <v>0.338340248650336+0.745976832264615i</v>
      </c>
      <c r="Z175" t="str">
        <f t="shared" si="67"/>
        <v>0.159548947173287+0.0807016165600062i</v>
      </c>
      <c r="AA175" t="str">
        <f t="shared" si="68"/>
        <v>-0.0200116018095239-0.792758394766687i</v>
      </c>
      <c r="AC175" t="str">
        <f t="shared" si="69"/>
        <v>0.074362-0.140142i</v>
      </c>
      <c r="AD175" t="str">
        <f t="shared" si="70"/>
        <v>-0.196087-0.517268i</v>
      </c>
      <c r="AE175" t="str">
        <f t="shared" si="71"/>
        <v>0.078079-0.112567i</v>
      </c>
      <c r="AF175" t="str">
        <f t="shared" si="72"/>
        <v>-0.194317-0.517045i</v>
      </c>
      <c r="AH175" t="str">
        <f t="shared" si="73"/>
        <v>0.0400278294258224-0.0193705402287993i</v>
      </c>
      <c r="AI175" t="str">
        <f t="shared" si="74"/>
        <v>0.6583156708527-0.230729879541368i</v>
      </c>
      <c r="AJ175" t="str">
        <f t="shared" si="75"/>
        <v>0.0725604190874842-0.00959800553327137i</v>
      </c>
      <c r="AK175" t="str">
        <f t="shared" si="76"/>
        <v>0.657978229261604-0.228505687070011i</v>
      </c>
      <c r="AM175" t="str">
        <f t="shared" si="77"/>
        <v>0.992598468931635-0.0159461188459428i</v>
      </c>
      <c r="AN175" t="str">
        <f t="shared" si="78"/>
        <v>-0.0452550561436351-0.0029756376774824i</v>
      </c>
      <c r="AO175" t="str">
        <f t="shared" si="79"/>
        <v>0.659848076877013-0.227684289173797i</v>
      </c>
      <c r="AP175" t="str">
        <f t="shared" si="80"/>
        <v>-0.0126464624730541+0.00739362595504792i</v>
      </c>
      <c r="AQ175" t="str">
        <f t="shared" si="81"/>
        <v>0.66128838809916-0.221622229994536i</v>
      </c>
      <c r="AR175">
        <f t="shared" si="82"/>
        <v>-26.867922004113524</v>
      </c>
      <c r="AS175">
        <f t="shared" si="92"/>
        <v>-3.1225740410061871</v>
      </c>
      <c r="AT175">
        <f t="shared" si="94"/>
        <v>-36.683728771243892</v>
      </c>
      <c r="AU175">
        <f t="shared" si="94"/>
        <v>-3.1298969705695292</v>
      </c>
      <c r="AW175" t="str">
        <f t="shared" si="84"/>
        <v>0.040045242065165-0.0191323287922305i</v>
      </c>
      <c r="AX175" t="str">
        <f t="shared" si="85"/>
        <v>0.658163472809861-0.226986170493699i</v>
      </c>
      <c r="AY175" t="str">
        <f t="shared" si="86"/>
        <v>0.0722140483090711-0.00905427441264313i</v>
      </c>
      <c r="AZ175" t="str">
        <f t="shared" si="87"/>
        <v>0.657815595422316-0.22476806879477i</v>
      </c>
      <c r="BA175">
        <f t="shared" si="88"/>
        <v>-27.056070992822075</v>
      </c>
      <c r="BB175">
        <f t="shared" si="89"/>
        <v>-3.1452529709905104</v>
      </c>
      <c r="BC175">
        <f t="shared" si="90"/>
        <v>-22.759824355585696</v>
      </c>
      <c r="BD175">
        <f t="shared" si="91"/>
        <v>-3.1583528887806938</v>
      </c>
    </row>
    <row r="176" spans="1:56" x14ac:dyDescent="0.25">
      <c r="A176" s="3">
        <v>1750</v>
      </c>
      <c r="B176">
        <v>-0.34867999999999999</v>
      </c>
      <c r="C176">
        <v>-0.81662800000000002</v>
      </c>
      <c r="D176">
        <v>0.63893</v>
      </c>
      <c r="E176">
        <v>0.48660799999999998</v>
      </c>
      <c r="F176">
        <v>4.4083999999999998E-2</v>
      </c>
      <c r="G176">
        <v>-0.16495799999999999</v>
      </c>
      <c r="H176">
        <v>9.8516000000000006E-2</v>
      </c>
      <c r="I176">
        <v>-2.8348000000000002E-2</v>
      </c>
      <c r="J176">
        <v>-0.15523899999999999</v>
      </c>
      <c r="K176">
        <v>-0.80049700000000001</v>
      </c>
      <c r="M176">
        <v>8.5219000000000003E-2</v>
      </c>
      <c r="N176">
        <v>-0.165021</v>
      </c>
      <c r="O176">
        <v>-0.29124</v>
      </c>
      <c r="P176">
        <v>-0.474804</v>
      </c>
      <c r="R176">
        <v>9.7011E-2</v>
      </c>
      <c r="S176">
        <v>-0.138014</v>
      </c>
      <c r="T176">
        <v>-0.28892000000000001</v>
      </c>
      <c r="U176">
        <v>-0.47485500000000003</v>
      </c>
      <c r="W176" t="str">
        <f t="shared" si="64"/>
        <v>0.044084-0.164958i</v>
      </c>
      <c r="X176" t="str">
        <f t="shared" si="65"/>
        <v>0.0745915355315904-0.0985352258483084i</v>
      </c>
      <c r="Y176" t="str">
        <f t="shared" si="66"/>
        <v>0.486273320490097+0.661577976514787i</v>
      </c>
      <c r="Z176" t="str">
        <f t="shared" si="67"/>
        <v>0.169736959262727+0.04663913415403i</v>
      </c>
      <c r="AA176" t="str">
        <f t="shared" si="68"/>
        <v>-0.141956580949803-0.788739517575136i</v>
      </c>
      <c r="AC176" t="str">
        <f t="shared" si="69"/>
        <v>0.085219-0.165021i</v>
      </c>
      <c r="AD176" t="str">
        <f t="shared" si="70"/>
        <v>-0.29124-0.474804i</v>
      </c>
      <c r="AE176" t="str">
        <f t="shared" si="71"/>
        <v>0.097011-0.138014i</v>
      </c>
      <c r="AF176" t="str">
        <f t="shared" si="72"/>
        <v>-0.28892-0.474855i</v>
      </c>
      <c r="AH176" t="str">
        <f t="shared" si="73"/>
        <v>0.0296095196624784-0.0404134984910765i</v>
      </c>
      <c r="AI176" t="str">
        <f t="shared" si="74"/>
        <v>0.647462108021337-0.25271777108816i</v>
      </c>
      <c r="AJ176" t="str">
        <f t="shared" si="75"/>
        <v>0.0646187472677649-0.0325050530150363i</v>
      </c>
      <c r="AK176" t="str">
        <f t="shared" si="76"/>
        <v>0.647011958878782-0.249857386491555i</v>
      </c>
      <c r="AM176" t="str">
        <f t="shared" si="77"/>
        <v>0.985162259394935-0.0116866775107684i</v>
      </c>
      <c r="AN176" t="str">
        <f t="shared" si="78"/>
        <v>-0.0469211708512214-0.00270779634928848i</v>
      </c>
      <c r="AO176" t="str">
        <f t="shared" si="79"/>
        <v>0.651425938073754-0.250141417760825i</v>
      </c>
      <c r="AP176" t="str">
        <f t="shared" si="80"/>
        <v>-0.0114848768968143+0.00574012980327607i</v>
      </c>
      <c r="AQ176" t="str">
        <f t="shared" si="81"/>
        <v>0.653832359358782-0.243959597383189i</v>
      </c>
      <c r="AR176">
        <f t="shared" si="82"/>
        <v>-26.558183541767761</v>
      </c>
      <c r="AS176">
        <f t="shared" si="92"/>
        <v>-3.125366055476885</v>
      </c>
      <c r="AT176">
        <f t="shared" si="94"/>
        <v>-37.829071297627024</v>
      </c>
      <c r="AU176">
        <f t="shared" si="94"/>
        <v>-3.1245941081771695</v>
      </c>
      <c r="AW176" t="str">
        <f t="shared" si="84"/>
        <v>0.0299016594329191-0.0403076061837125i</v>
      </c>
      <c r="AX176" t="str">
        <f t="shared" si="85"/>
        <v>0.650093961289084-0.249303506212054i</v>
      </c>
      <c r="AY176" t="str">
        <f t="shared" si="86"/>
        <v>0.0647942842800983-0.0318838330805789i</v>
      </c>
      <c r="AZ176" t="str">
        <f t="shared" si="87"/>
        <v>0.649626000505767-0.246440820529455i</v>
      </c>
      <c r="BA176">
        <f t="shared" si="88"/>
        <v>-25.98804185438442</v>
      </c>
      <c r="BB176">
        <f t="shared" si="89"/>
        <v>-3.1446032543291915</v>
      </c>
      <c r="BC176">
        <f t="shared" si="90"/>
        <v>-22.827558399968503</v>
      </c>
      <c r="BD176">
        <f t="shared" si="91"/>
        <v>-3.1628039974126319</v>
      </c>
    </row>
    <row r="177" spans="1:56" x14ac:dyDescent="0.25">
      <c r="A177" s="3">
        <v>1760</v>
      </c>
      <c r="B177">
        <v>-0.48064699999999999</v>
      </c>
      <c r="C177">
        <v>-0.73628499999999997</v>
      </c>
      <c r="D177">
        <v>0.751892</v>
      </c>
      <c r="E177">
        <v>0.32893800000000001</v>
      </c>
      <c r="F177">
        <v>4.3306999999999998E-2</v>
      </c>
      <c r="G177">
        <v>-0.165794</v>
      </c>
      <c r="H177">
        <v>0.14482700000000001</v>
      </c>
      <c r="I177">
        <v>-6.5943000000000002E-2</v>
      </c>
      <c r="J177">
        <v>-0.27761799999999998</v>
      </c>
      <c r="K177">
        <v>-0.76690599999999998</v>
      </c>
      <c r="M177">
        <v>8.3603999999999998E-2</v>
      </c>
      <c r="N177">
        <v>-0.193658</v>
      </c>
      <c r="O177">
        <v>-0.37299300000000002</v>
      </c>
      <c r="P177">
        <v>-0.41392099999999998</v>
      </c>
      <c r="R177">
        <v>0.101186</v>
      </c>
      <c r="S177">
        <v>-0.16905899999999999</v>
      </c>
      <c r="T177">
        <v>-0.37651699999999999</v>
      </c>
      <c r="U177">
        <v>-0.41042600000000001</v>
      </c>
      <c r="W177" t="str">
        <f t="shared" si="64"/>
        <v>0.043307-0.165794i</v>
      </c>
      <c r="X177" t="str">
        <f t="shared" si="65"/>
        <v>0.0553401829729943-0.109293609149116i</v>
      </c>
      <c r="Y177" t="str">
        <f t="shared" si="66"/>
        <v>0.615300730606521+0.544797252636331i</v>
      </c>
      <c r="Z177" t="str">
        <f t="shared" si="67"/>
        <v>0.170999651834291+0.0120970122351707i</v>
      </c>
      <c r="AA177" t="str">
        <f t="shared" si="68"/>
        <v>-0.260804382613265-0.763637303615505i</v>
      </c>
      <c r="AC177" t="str">
        <f t="shared" si="69"/>
        <v>0.083604-0.193658i</v>
      </c>
      <c r="AD177" t="str">
        <f t="shared" si="70"/>
        <v>-0.372993-0.413921i</v>
      </c>
      <c r="AE177" t="str">
        <f t="shared" si="71"/>
        <v>0.101186-0.169059i</v>
      </c>
      <c r="AF177" t="str">
        <f t="shared" si="72"/>
        <v>-0.376517-0.410426i</v>
      </c>
      <c r="AH177" t="str">
        <f t="shared" si="73"/>
        <v>0.0142353518253829-0.0578893844797958i</v>
      </c>
      <c r="AI177" t="str">
        <f t="shared" si="74"/>
        <v>0.634810463030801-0.271636348998024i</v>
      </c>
      <c r="AJ177" t="str">
        <f t="shared" si="75"/>
        <v>0.0500951677086906-0.0496614228101601i</v>
      </c>
      <c r="AK177" t="str">
        <f t="shared" si="76"/>
        <v>0.632123204250193-0.277168882371126i</v>
      </c>
      <c r="AM177" t="str">
        <f t="shared" si="77"/>
        <v>0.980858190241306-0.00415834869293094i</v>
      </c>
      <c r="AN177" t="str">
        <f t="shared" si="78"/>
        <v>-0.0471193310428041-0.00259250233204235i</v>
      </c>
      <c r="AO177" t="str">
        <f t="shared" si="79"/>
        <v>0.640603775381746-0.271165805060264i</v>
      </c>
      <c r="AP177" t="str">
        <f t="shared" si="80"/>
        <v>-0.0105959172507504+0.00595087207519759i</v>
      </c>
      <c r="AQ177" t="str">
        <f t="shared" si="81"/>
        <v>0.641435667180552-0.274206279290917i</v>
      </c>
      <c r="AR177">
        <f t="shared" si="82"/>
        <v>-26.522890605735711</v>
      </c>
      <c r="AS177">
        <f t="shared" si="92"/>
        <v>-3.1524070640223201</v>
      </c>
      <c r="AT177">
        <f t="shared" si="94"/>
        <v>-38.306596696987427</v>
      </c>
      <c r="AU177">
        <f t="shared" si="94"/>
        <v>-3.1280219306007702</v>
      </c>
      <c r="AW177" t="str">
        <f t="shared" si="84"/>
        <v>0.0145929075948044-0.0581419877342857i</v>
      </c>
      <c r="AX177" t="str">
        <f t="shared" si="85"/>
        <v>0.639638989720103-0.270088083416414i</v>
      </c>
      <c r="AY177" t="str">
        <f t="shared" si="86"/>
        <v>0.0506356631522451-0.0493761412564715i</v>
      </c>
      <c r="AZ177" t="str">
        <f t="shared" si="87"/>
        <v>0.636963450101868-0.275664238037846i</v>
      </c>
      <c r="BA177">
        <f t="shared" si="88"/>
        <v>-24.444891562660441</v>
      </c>
      <c r="BB177">
        <f t="shared" si="89"/>
        <v>-3.168758318073591</v>
      </c>
      <c r="BC177">
        <f t="shared" si="90"/>
        <v>-23.008585953710909</v>
      </c>
      <c r="BD177">
        <f t="shared" si="91"/>
        <v>-3.1721144487686805</v>
      </c>
    </row>
    <row r="178" spans="1:56" x14ac:dyDescent="0.25">
      <c r="A178" s="3">
        <v>1770</v>
      </c>
      <c r="B178">
        <v>-0.59680500000000003</v>
      </c>
      <c r="C178">
        <v>-0.62549200000000005</v>
      </c>
      <c r="D178">
        <v>0.82389500000000004</v>
      </c>
      <c r="E178">
        <v>0.15737699999999999</v>
      </c>
      <c r="F178">
        <v>4.1718999999999999E-2</v>
      </c>
      <c r="G178">
        <v>-0.16689499999999999</v>
      </c>
      <c r="H178">
        <v>0.17316000000000001</v>
      </c>
      <c r="I178">
        <v>-0.117604</v>
      </c>
      <c r="J178">
        <v>-0.386847</v>
      </c>
      <c r="K178">
        <v>-0.719171</v>
      </c>
      <c r="M178">
        <v>6.4213000000000006E-2</v>
      </c>
      <c r="N178">
        <v>-0.219859</v>
      </c>
      <c r="O178">
        <v>-0.446635</v>
      </c>
      <c r="P178">
        <v>-0.33682099999999998</v>
      </c>
      <c r="R178">
        <v>8.9728000000000002E-2</v>
      </c>
      <c r="S178">
        <v>-0.200154</v>
      </c>
      <c r="T178">
        <v>-0.45043800000000001</v>
      </c>
      <c r="U178">
        <v>-0.33203199999999999</v>
      </c>
      <c r="W178" t="str">
        <f t="shared" si="64"/>
        <v>0.041719-0.166895i</v>
      </c>
      <c r="X178" t="str">
        <f t="shared" si="65"/>
        <v>0.0375968369657294-0.115265994339779i</v>
      </c>
      <c r="Y178" t="str">
        <f t="shared" si="66"/>
        <v>0.715391121932945+0.40223869287216i</v>
      </c>
      <c r="Z178" t="str">
        <f t="shared" si="67"/>
        <v>0.168932862835492-0.0226082969083484i</v>
      </c>
      <c r="AA178" t="str">
        <f t="shared" si="68"/>
        <v>-0.370782965919683-0.724339023863566i</v>
      </c>
      <c r="AC178" t="str">
        <f t="shared" si="69"/>
        <v>0.064213-0.219859i</v>
      </c>
      <c r="AD178" t="str">
        <f t="shared" si="70"/>
        <v>-0.446635-0.336821i</v>
      </c>
      <c r="AE178" t="str">
        <f t="shared" si="71"/>
        <v>0.089728-0.200154i</v>
      </c>
      <c r="AF178" t="str">
        <f t="shared" si="72"/>
        <v>-0.450438-0.332032i</v>
      </c>
      <c r="AH178" t="str">
        <f t="shared" si="73"/>
        <v>-0.0077379954220406-0.0696842290987507i</v>
      </c>
      <c r="AI178" t="str">
        <f t="shared" si="74"/>
        <v>0.618559362515666-0.299975174345956i</v>
      </c>
      <c r="AJ178" t="str">
        <f t="shared" si="75"/>
        <v>0.0311279172593931-0.0639927605287532i</v>
      </c>
      <c r="AK178" t="str">
        <f t="shared" si="76"/>
        <v>0.615450125632066-0.30681707007458i</v>
      </c>
      <c r="AM178" t="str">
        <f t="shared" si="77"/>
        <v>0.980282001268287+0.00503712424853115i</v>
      </c>
      <c r="AN178" t="str">
        <f t="shared" si="78"/>
        <v>-0.0493756998934261+0.00083497086631478i</v>
      </c>
      <c r="AO178" t="str">
        <f t="shared" si="79"/>
        <v>0.624814312618623-0.302670819838906i</v>
      </c>
      <c r="AP178" t="str">
        <f t="shared" si="80"/>
        <v>-0.00969922824676398+0.00643704582583142i</v>
      </c>
      <c r="AQ178" t="str">
        <f t="shared" si="81"/>
        <v>0.625918643560845-0.308305938517719i</v>
      </c>
      <c r="AR178">
        <f t="shared" si="82"/>
        <v>-26.128492943285448</v>
      </c>
      <c r="AS178">
        <f t="shared" si="92"/>
        <v>-3.1695066375921495</v>
      </c>
      <c r="AT178">
        <f t="shared" ref="AT178:AU193" si="95">20*LOG(IMABS(AP178))</f>
        <v>-38.680267717012555</v>
      </c>
      <c r="AU178">
        <f t="shared" si="95"/>
        <v>-3.1262561084370484</v>
      </c>
      <c r="AW178" t="str">
        <f t="shared" si="84"/>
        <v>-0.00768047450728884-0.0702824720804051i</v>
      </c>
      <c r="AX178" t="str">
        <f t="shared" si="85"/>
        <v>0.624276125523241-0.301405076888756i</v>
      </c>
      <c r="AY178" t="str">
        <f t="shared" si="86"/>
        <v>0.0317095187688329-0.0642011206643778i</v>
      </c>
      <c r="AZ178" t="str">
        <f t="shared" si="87"/>
        <v>0.621152824229549-0.308309838959566i</v>
      </c>
      <c r="BA178">
        <f t="shared" si="88"/>
        <v>-23.011502623428626</v>
      </c>
      <c r="BB178">
        <f t="shared" si="89"/>
        <v>-3.1824722870396336</v>
      </c>
      <c r="BC178">
        <f t="shared" si="90"/>
        <v>-22.901131790195905</v>
      </c>
      <c r="BD178">
        <f t="shared" si="91"/>
        <v>-3.1795805792424261</v>
      </c>
    </row>
    <row r="179" spans="1:56" x14ac:dyDescent="0.25">
      <c r="A179" s="3">
        <v>1780</v>
      </c>
      <c r="B179">
        <v>-0.69084100000000004</v>
      </c>
      <c r="C179">
        <v>-0.489676</v>
      </c>
      <c r="D179">
        <v>0.85541599999999995</v>
      </c>
      <c r="E179">
        <v>-2.0048E-2</v>
      </c>
      <c r="F179">
        <v>3.9719999999999998E-2</v>
      </c>
      <c r="G179">
        <v>-0.168347</v>
      </c>
      <c r="H179">
        <v>0.17527300000000001</v>
      </c>
      <c r="I179">
        <v>-0.17704</v>
      </c>
      <c r="J179">
        <v>-0.497724</v>
      </c>
      <c r="K179">
        <v>-0.64653700000000003</v>
      </c>
      <c r="M179">
        <v>3.2877999999999998E-2</v>
      </c>
      <c r="N179">
        <v>-0.23547299999999999</v>
      </c>
      <c r="O179">
        <v>-0.50656699999999999</v>
      </c>
      <c r="P179">
        <v>-0.24551500000000001</v>
      </c>
      <c r="R179">
        <v>6.5304000000000001E-2</v>
      </c>
      <c r="S179">
        <v>-0.22272700000000001</v>
      </c>
      <c r="T179">
        <v>-0.50791600000000003</v>
      </c>
      <c r="U179">
        <v>-0.24276300000000001</v>
      </c>
      <c r="W179" t="str">
        <f t="shared" si="64"/>
        <v>0.03972-0.168347i</v>
      </c>
      <c r="X179" t="str">
        <f t="shared" si="65"/>
        <v>0.0192922098417534-0.117761899815854i</v>
      </c>
      <c r="Y179" t="str">
        <f t="shared" si="66"/>
        <v>0.78249544962013+0.241495895204871i</v>
      </c>
      <c r="Z179" t="str">
        <f t="shared" si="67"/>
        <v>0.156744437238897-0.0561388603815775i</v>
      </c>
      <c r="AA179" t="str">
        <f t="shared" si="68"/>
        <v>-0.486875026899861-0.658582481040905i</v>
      </c>
      <c r="AC179" t="str">
        <f t="shared" si="69"/>
        <v>0.032878-0.235473i</v>
      </c>
      <c r="AD179" t="str">
        <f t="shared" si="70"/>
        <v>-0.506567-0.245515i</v>
      </c>
      <c r="AE179" t="str">
        <f t="shared" si="71"/>
        <v>0.065304-0.222727i</v>
      </c>
      <c r="AF179" t="str">
        <f t="shared" si="72"/>
        <v>-0.507916-0.242763i</v>
      </c>
      <c r="AH179" t="str">
        <f t="shared" si="73"/>
        <v>-0.0321560745990513-0.0758604283350716i</v>
      </c>
      <c r="AI179" t="str">
        <f t="shared" si="74"/>
        <v>0.60873581476116-0.319153241794472i</v>
      </c>
      <c r="AJ179" t="str">
        <f t="shared" si="75"/>
        <v>0.0102693373351964-0.0726649628959853i</v>
      </c>
      <c r="AK179" t="str">
        <f t="shared" si="76"/>
        <v>0.607013002932122-0.322475216062826i</v>
      </c>
      <c r="AM179" t="str">
        <f t="shared" si="77"/>
        <v>0.983327538710423+0.0127627075679812i</v>
      </c>
      <c r="AN179" t="str">
        <f t="shared" si="78"/>
        <v>-0.0528358373709041+0.00166123533461562i</v>
      </c>
      <c r="AO179" t="str">
        <f t="shared" si="79"/>
        <v>0.614231450361038-0.324833859016489i</v>
      </c>
      <c r="AP179" t="str">
        <f t="shared" si="80"/>
        <v>-0.00965619285807385+0.00435044738164891i</v>
      </c>
      <c r="AQ179" t="str">
        <f t="shared" si="81"/>
        <v>0.616957218755275-0.328206834809331i</v>
      </c>
      <c r="AR179">
        <f t="shared" si="82"/>
        <v>-25.53713694348513</v>
      </c>
      <c r="AS179">
        <f t="shared" si="92"/>
        <v>-3.1623515780663256</v>
      </c>
      <c r="AT179">
        <f t="shared" si="95"/>
        <v>-39.501292700287316</v>
      </c>
      <c r="AU179">
        <f t="shared" si="95"/>
        <v>-3.1126352886502184</v>
      </c>
      <c r="AW179" t="str">
        <f t="shared" si="84"/>
        <v>-0.0326457308570673-0.0765156013396642i</v>
      </c>
      <c r="AX179" t="str">
        <f t="shared" si="85"/>
        <v>0.613848449811886-0.323671666261118i</v>
      </c>
      <c r="AY179" t="str">
        <f t="shared" si="86"/>
        <v>0.0105487850923457-0.0732497155946882i</v>
      </c>
      <c r="AZ179" t="str">
        <f t="shared" si="87"/>
        <v>0.612101162008324-0.327021585712201i</v>
      </c>
      <c r="BA179">
        <f t="shared" si="88"/>
        <v>-21.598699954307406</v>
      </c>
      <c r="BB179">
        <f t="shared" si="89"/>
        <v>-3.1733762966172341</v>
      </c>
      <c r="BC179">
        <f t="shared" si="90"/>
        <v>-22.614733004605863</v>
      </c>
      <c r="BD179">
        <f t="shared" si="91"/>
        <v>-3.1730364738598733</v>
      </c>
    </row>
    <row r="180" spans="1:56" x14ac:dyDescent="0.25">
      <c r="A180" s="3">
        <v>1790</v>
      </c>
      <c r="B180">
        <v>-0.75535099999999999</v>
      </c>
      <c r="C180">
        <v>-0.33571299999999998</v>
      </c>
      <c r="D180">
        <v>0.85041</v>
      </c>
      <c r="E180">
        <v>-0.19534099999999999</v>
      </c>
      <c r="F180">
        <v>3.8615999999999998E-2</v>
      </c>
      <c r="G180">
        <v>-0.170182</v>
      </c>
      <c r="H180">
        <v>0.15736800000000001</v>
      </c>
      <c r="I180">
        <v>-0.23206599999999999</v>
      </c>
      <c r="J180">
        <v>-0.58631200000000006</v>
      </c>
      <c r="K180">
        <v>-0.56423599999999996</v>
      </c>
      <c r="M180">
        <v>-1.908E-3</v>
      </c>
      <c r="N180">
        <v>-0.23539499999999999</v>
      </c>
      <c r="O180">
        <v>-0.54669500000000004</v>
      </c>
      <c r="P180">
        <v>-0.14424600000000001</v>
      </c>
      <c r="R180">
        <v>3.6017E-2</v>
      </c>
      <c r="S180">
        <v>-0.23199600000000001</v>
      </c>
      <c r="T180">
        <v>-0.54730500000000004</v>
      </c>
      <c r="U180">
        <v>-0.14599100000000001</v>
      </c>
      <c r="W180" t="str">
        <f t="shared" si="64"/>
        <v>0.038616-0.170182i</v>
      </c>
      <c r="X180" t="str">
        <f t="shared" si="65"/>
        <v>0.000715258333650087-0.118816188861737i</v>
      </c>
      <c r="Y180" t="str">
        <f t="shared" si="66"/>
        <v>0.814202654071865+0.0713132644052413i</v>
      </c>
      <c r="Z180" t="str">
        <f t="shared" si="67"/>
        <v>0.141024342806199-0.086679693354549i</v>
      </c>
      <c r="AA180" t="str">
        <f t="shared" si="68"/>
        <v>-0.582801951846345-0.579850704558236i</v>
      </c>
      <c r="AC180" t="str">
        <f t="shared" si="69"/>
        <v>-0.001908-0.235395i</v>
      </c>
      <c r="AD180" t="str">
        <f t="shared" si="70"/>
        <v>-0.546695-0.144246i</v>
      </c>
      <c r="AE180" t="str">
        <f t="shared" si="71"/>
        <v>0.036017-0.231996i</v>
      </c>
      <c r="AF180" t="str">
        <f t="shared" si="72"/>
        <v>-0.547305-0.145991i</v>
      </c>
      <c r="AH180" t="str">
        <f t="shared" si="73"/>
        <v>-0.0563542660709767-0.0751584301737192i</v>
      </c>
      <c r="AI180" t="str">
        <f t="shared" si="74"/>
        <v>0.595154626575622-0.344636508001819i</v>
      </c>
      <c r="AJ180" t="str">
        <f t="shared" si="75"/>
        <v>-0.0097667037143326-0.0750642412794907i</v>
      </c>
      <c r="AK180" t="str">
        <f t="shared" si="76"/>
        <v>0.597177676002404-0.343655156853779i</v>
      </c>
      <c r="AM180" t="str">
        <f t="shared" si="77"/>
        <v>0.989275947434403+0.0185508828814247i</v>
      </c>
      <c r="AN180" t="str">
        <f t="shared" si="78"/>
        <v>-0.0541087769109081+0.00491514779306944i</v>
      </c>
      <c r="AO180" t="str">
        <f t="shared" si="79"/>
        <v>0.598144074687684-0.352700814335337i</v>
      </c>
      <c r="AP180" t="str">
        <f t="shared" si="80"/>
        <v>-0.00703096010567812+0.00412755543963243i</v>
      </c>
      <c r="AQ180" t="str">
        <f t="shared" si="81"/>
        <v>0.604636126647802-0.353167332784764i</v>
      </c>
      <c r="AR180">
        <f t="shared" si="82"/>
        <v>-25.298956494575428</v>
      </c>
      <c r="AS180">
        <f t="shared" si="92"/>
        <v>-3.1679603274243244</v>
      </c>
      <c r="AT180">
        <f t="shared" si="95"/>
        <v>-41.77367043310548</v>
      </c>
      <c r="AU180">
        <f t="shared" si="95"/>
        <v>-3.0952746822476938</v>
      </c>
      <c r="AW180" t="str">
        <f t="shared" si="84"/>
        <v>-0.0573700655112072-0.0754542263463868i</v>
      </c>
      <c r="AX180" t="str">
        <f t="shared" si="85"/>
        <v>0.598184106494782-0.351765126546607i</v>
      </c>
      <c r="AY180" t="str">
        <f t="shared" si="86"/>
        <v>-0.00993923309046698-0.075729187072251i</v>
      </c>
      <c r="AZ180" t="str">
        <f t="shared" si="87"/>
        <v>0.600232012355757-0.350788618055003i</v>
      </c>
      <c r="BA180">
        <f t="shared" si="88"/>
        <v>-20.464981262203644</v>
      </c>
      <c r="BB180">
        <f t="shared" si="89"/>
        <v>-3.1734695224384373</v>
      </c>
      <c r="BC180">
        <f t="shared" si="90"/>
        <v>-22.340560476653458</v>
      </c>
      <c r="BD180">
        <f t="shared" si="91"/>
        <v>-3.1575523837091</v>
      </c>
    </row>
    <row r="181" spans="1:56" x14ac:dyDescent="0.25">
      <c r="A181" s="3">
        <v>1800</v>
      </c>
      <c r="B181">
        <v>-0.78809399999999996</v>
      </c>
      <c r="C181">
        <v>-0.16498499999999999</v>
      </c>
      <c r="D181">
        <v>0.81003800000000004</v>
      </c>
      <c r="E181">
        <v>-0.36177599999999999</v>
      </c>
      <c r="F181">
        <v>3.7739000000000002E-2</v>
      </c>
      <c r="G181">
        <v>-0.170547</v>
      </c>
      <c r="H181">
        <v>0.121146</v>
      </c>
      <c r="I181">
        <v>-0.27451900000000001</v>
      </c>
      <c r="J181">
        <v>-0.66528600000000004</v>
      </c>
      <c r="K181">
        <v>-0.46757100000000001</v>
      </c>
      <c r="M181">
        <v>-3.4735000000000002E-2</v>
      </c>
      <c r="N181">
        <v>-0.21967</v>
      </c>
      <c r="O181">
        <v>-0.56855599999999995</v>
      </c>
      <c r="P181">
        <v>-3.7838999999999998E-2</v>
      </c>
      <c r="R181">
        <v>5.5929999999999999E-3</v>
      </c>
      <c r="S181">
        <v>-0.22517899999999999</v>
      </c>
      <c r="T181">
        <v>-0.56915499999999997</v>
      </c>
      <c r="U181">
        <v>-3.9385000000000003E-2</v>
      </c>
      <c r="W181" t="str">
        <f t="shared" si="64"/>
        <v>0.037739-0.170547i</v>
      </c>
      <c r="X181" t="str">
        <f t="shared" si="65"/>
        <v>-0.0189053148128301-0.118505477524592i</v>
      </c>
      <c r="Y181" t="str">
        <f t="shared" si="66"/>
        <v>0.809561239686184-0.103322582659578i</v>
      </c>
      <c r="Z181" t="str">
        <f t="shared" si="67"/>
        <v>0.120736392136693-0.113793312063254i</v>
      </c>
      <c r="AA181" t="str">
        <f t="shared" si="68"/>
        <v>-0.670091938098189-0.483031147412501i</v>
      </c>
      <c r="AC181" t="str">
        <f t="shared" si="69"/>
        <v>-0.034735-0.21967i</v>
      </c>
      <c r="AD181" t="str">
        <f t="shared" si="70"/>
        <v>-0.568556-0.037839i</v>
      </c>
      <c r="AE181" t="str">
        <f t="shared" si="71"/>
        <v>0.005593-0.225179i</v>
      </c>
      <c r="AF181" t="str">
        <f t="shared" si="72"/>
        <v>-0.569155-0.039385i</v>
      </c>
      <c r="AH181" t="str">
        <f t="shared" si="73"/>
        <v>-0.0804675662675758-0.0709484520150216i</v>
      </c>
      <c r="AI181" t="str">
        <f t="shared" si="74"/>
        <v>0.585134778458281-0.365321994657086i</v>
      </c>
      <c r="AJ181" t="str">
        <f t="shared" si="75"/>
        <v>-0.0305967699760994-0.0713884687925208i</v>
      </c>
      <c r="AK181" t="str">
        <f t="shared" si="76"/>
        <v>0.586817440127423-0.36422778360699i</v>
      </c>
      <c r="AM181" t="str">
        <f t="shared" si="77"/>
        <v>0.996636533626209+0.0222075969322148i</v>
      </c>
      <c r="AN181" t="str">
        <f t="shared" si="78"/>
        <v>-0.0562809074079786+0.00602677698234535i</v>
      </c>
      <c r="AO181" t="str">
        <f t="shared" si="79"/>
        <v>0.584769471505122-0.375090441529094i</v>
      </c>
      <c r="AP181" t="str">
        <f t="shared" si="80"/>
        <v>-0.0062764718541206+0.00447104921721838i</v>
      </c>
      <c r="AQ181" t="str">
        <f t="shared" si="81"/>
        <v>0.590586018209286-0.376544376749048i</v>
      </c>
      <c r="AR181">
        <f t="shared" si="82"/>
        <v>-24.943261200103834</v>
      </c>
      <c r="AS181">
        <f t="shared" si="92"/>
        <v>-3.1636933241676815</v>
      </c>
      <c r="AT181">
        <f t="shared" si="95"/>
        <v>-42.263277731203097</v>
      </c>
      <c r="AU181">
        <f t="shared" si="95"/>
        <v>-3.0929236316691533</v>
      </c>
      <c r="AW181" t="str">
        <f t="shared" si="84"/>
        <v>-0.0817981942132703-0.0705445267493988i</v>
      </c>
      <c r="AX181" t="str">
        <f t="shared" si="85"/>
        <v>0.585093110815596-0.374263511776435i</v>
      </c>
      <c r="AY181" t="str">
        <f t="shared" si="86"/>
        <v>-0.0311999084846815-0.071799116971813i</v>
      </c>
      <c r="AZ181" t="str">
        <f t="shared" si="87"/>
        <v>0.586799303371621-0.373180400375554i</v>
      </c>
      <c r="BA181">
        <f t="shared" si="88"/>
        <v>-19.330231273046351</v>
      </c>
      <c r="BB181">
        <f t="shared" si="89"/>
        <v>-3.1658628681511392</v>
      </c>
      <c r="BC181">
        <f t="shared" si="90"/>
        <v>-22.126424443987524</v>
      </c>
      <c r="BD181">
        <f t="shared" si="91"/>
        <v>-3.1551637172406273</v>
      </c>
    </row>
    <row r="182" spans="1:56" x14ac:dyDescent="0.25">
      <c r="A182" s="3">
        <v>1810</v>
      </c>
      <c r="B182">
        <v>-0.78574100000000002</v>
      </c>
      <c r="C182">
        <v>6.7799999999999996E-3</v>
      </c>
      <c r="D182">
        <v>0.73979600000000001</v>
      </c>
      <c r="E182">
        <v>-0.50987800000000005</v>
      </c>
      <c r="F182">
        <v>3.5820999999999999E-2</v>
      </c>
      <c r="G182">
        <v>-0.172842</v>
      </c>
      <c r="H182">
        <v>6.8113999999999994E-2</v>
      </c>
      <c r="I182">
        <v>-0.30022599999999999</v>
      </c>
      <c r="J182">
        <v>-0.72863199999999995</v>
      </c>
      <c r="K182">
        <v>-0.37039699999999998</v>
      </c>
      <c r="M182">
        <v>-6.0170000000000001E-2</v>
      </c>
      <c r="N182">
        <v>-0.19017899999999999</v>
      </c>
      <c r="O182">
        <v>-0.57119900000000001</v>
      </c>
      <c r="P182">
        <v>7.3760000000000006E-2</v>
      </c>
      <c r="R182">
        <v>-2.0254000000000001E-2</v>
      </c>
      <c r="S182">
        <v>-0.20705599999999999</v>
      </c>
      <c r="T182">
        <v>-0.57187500000000002</v>
      </c>
      <c r="U182">
        <v>7.0091000000000001E-2</v>
      </c>
      <c r="W182" t="str">
        <f t="shared" si="64"/>
        <v>0.035821-0.172842i</v>
      </c>
      <c r="X182" t="str">
        <f t="shared" si="65"/>
        <v>-0.0377974592129847-0.115986934228447i</v>
      </c>
      <c r="Y182" t="str">
        <f t="shared" si="66"/>
        <v>0.769675238714076-0.268123202439834i</v>
      </c>
      <c r="Z182" t="str">
        <f t="shared" si="67"/>
        <v>0.0912753448825898-0.136674169632469i</v>
      </c>
      <c r="AA182" t="str">
        <f t="shared" si="68"/>
        <v>-0.740688489822463-0.38149632526125i</v>
      </c>
      <c r="AC182" t="str">
        <f t="shared" si="69"/>
        <v>-0.06017-0.190179i</v>
      </c>
      <c r="AD182" t="str">
        <f t="shared" si="70"/>
        <v>-0.571199+0.07376i</v>
      </c>
      <c r="AE182" t="str">
        <f t="shared" si="71"/>
        <v>-0.020254-0.207056i</v>
      </c>
      <c r="AF182" t="str">
        <f t="shared" si="72"/>
        <v>-0.571875+0.070091i</v>
      </c>
      <c r="AH182" t="str">
        <f t="shared" si="73"/>
        <v>-0.104221712349259-0.0588316435312374i</v>
      </c>
      <c r="AI182" t="str">
        <f t="shared" si="74"/>
        <v>0.568949507381571-0.39262409274778i</v>
      </c>
      <c r="AJ182" t="str">
        <f t="shared" si="75"/>
        <v>-0.0511613459408294-0.0622750239371976i</v>
      </c>
      <c r="AK182" t="str">
        <f t="shared" si="76"/>
        <v>0.571687231377009-0.389080675518777i</v>
      </c>
      <c r="AM182" t="str">
        <f t="shared" si="77"/>
        <v>1.00463138941045+0.0221904723228136i</v>
      </c>
      <c r="AN182" t="str">
        <f t="shared" si="78"/>
        <v>-0.0575920639822107+0.00613433312203858i</v>
      </c>
      <c r="AO182" t="str">
        <f t="shared" si="79"/>
        <v>0.564635057376567-0.402417330832202i</v>
      </c>
      <c r="AP182" t="str">
        <f t="shared" si="80"/>
        <v>-0.00487773391802883+0.00154246356979193i</v>
      </c>
      <c r="AQ182" t="str">
        <f t="shared" si="81"/>
        <v>0.570615170105303-0.402477834027617i</v>
      </c>
      <c r="AR182">
        <f t="shared" si="82"/>
        <v>-24.743753269672673</v>
      </c>
      <c r="AS182">
        <f t="shared" si="92"/>
        <v>-3.1807848826566905</v>
      </c>
      <c r="AT182">
        <f t="shared" si="95"/>
        <v>-45.821716834268912</v>
      </c>
      <c r="AU182">
        <f t="shared" si="95"/>
        <v>-3.1194513934586765</v>
      </c>
      <c r="AW182" t="str">
        <f t="shared" si="84"/>
        <v>-0.105348373038909-0.0574897155626261i</v>
      </c>
      <c r="AX182" t="str">
        <f t="shared" si="85"/>
        <v>0.564827148019191-0.401867063234081i</v>
      </c>
      <c r="AY182" t="str">
        <f t="shared" si="86"/>
        <v>-0.0519514189049765-0.062173311085264i</v>
      </c>
      <c r="AZ182" t="str">
        <f t="shared" si="87"/>
        <v>0.567623222826433-0.398353529160809i</v>
      </c>
      <c r="BA182">
        <f t="shared" si="88"/>
        <v>-18.415365733890411</v>
      </c>
      <c r="BB182">
        <f t="shared" si="89"/>
        <v>-3.1828234634246582</v>
      </c>
      <c r="BC182">
        <f t="shared" si="90"/>
        <v>-21.828002965197072</v>
      </c>
      <c r="BD182">
        <f t="shared" si="91"/>
        <v>-3.179617883058576</v>
      </c>
    </row>
    <row r="183" spans="1:56" x14ac:dyDescent="0.25">
      <c r="A183" s="3">
        <v>1820</v>
      </c>
      <c r="B183">
        <v>-0.74237299999999995</v>
      </c>
      <c r="C183">
        <v>0.18779499999999999</v>
      </c>
      <c r="D183">
        <v>0.648312</v>
      </c>
      <c r="E183">
        <v>-0.63316899999999998</v>
      </c>
      <c r="F183">
        <v>3.3466999999999997E-2</v>
      </c>
      <c r="G183">
        <v>-0.174349</v>
      </c>
      <c r="H183">
        <v>1.0997E-2</v>
      </c>
      <c r="I183">
        <v>-0.303674</v>
      </c>
      <c r="J183">
        <v>-0.781914</v>
      </c>
      <c r="K183">
        <v>-0.25341200000000003</v>
      </c>
      <c r="M183">
        <v>-6.9949999999999998E-2</v>
      </c>
      <c r="N183">
        <v>-0.15149599999999999</v>
      </c>
      <c r="O183">
        <v>-0.55054599999999998</v>
      </c>
      <c r="P183">
        <v>0.18557499999999999</v>
      </c>
      <c r="R183">
        <v>-3.3173000000000001E-2</v>
      </c>
      <c r="S183">
        <v>-0.1779</v>
      </c>
      <c r="T183">
        <v>-0.55360200000000004</v>
      </c>
      <c r="U183">
        <v>0.18071000000000001</v>
      </c>
      <c r="W183" t="str">
        <f t="shared" si="64"/>
        <v>0.033467-0.174349i</v>
      </c>
      <c r="X183" t="str">
        <f t="shared" si="65"/>
        <v>-0.05541662394583-0.102230953279186i</v>
      </c>
      <c r="Y183" t="str">
        <f t="shared" si="66"/>
        <v>0.69582324013353-0.421390064929885i</v>
      </c>
      <c r="Z183" t="str">
        <f t="shared" si="67"/>
        <v>0.0594766797056037-0.153287112508271i</v>
      </c>
      <c r="AA183" t="str">
        <f t="shared" si="68"/>
        <v>-0.797356127820716-0.25633061311882i</v>
      </c>
      <c r="AC183" t="str">
        <f t="shared" si="69"/>
        <v>-0.06995-0.151496i</v>
      </c>
      <c r="AD183" t="str">
        <f t="shared" si="70"/>
        <v>-0.550546+0.185575i</v>
      </c>
      <c r="AE183" t="str">
        <f t="shared" si="71"/>
        <v>-0.033173-0.1779i</v>
      </c>
      <c r="AF183" t="str">
        <f t="shared" si="72"/>
        <v>-0.553602+0.18071i</v>
      </c>
      <c r="AH183" t="str">
        <f t="shared" si="73"/>
        <v>-0.123296207576716-0.0418249854816235i</v>
      </c>
      <c r="AI183" t="str">
        <f t="shared" si="74"/>
        <v>0.557979497708607-0.412114756869673i</v>
      </c>
      <c r="AJ183" t="str">
        <f t="shared" si="75"/>
        <v>-0.0678111250247175-0.046169677188375i</v>
      </c>
      <c r="AK183" t="str">
        <f t="shared" si="76"/>
        <v>0.563230905194143-0.407701542527026i</v>
      </c>
      <c r="AM183" t="str">
        <f t="shared" si="77"/>
        <v>1.01275020015355+0.0179166471849916i</v>
      </c>
      <c r="AN183" t="str">
        <f t="shared" si="78"/>
        <v>-0.0601217650345764+0.00777731096432591i</v>
      </c>
      <c r="AO183" t="str">
        <f t="shared" si="79"/>
        <v>0.549869526859809-0.419768673233895i</v>
      </c>
      <c r="AP183" t="str">
        <f t="shared" si="80"/>
        <v>-0.00542823417536377+0.00251972977436411i</v>
      </c>
      <c r="AQ183" t="str">
        <f t="shared" si="81"/>
        <v>0.557179146081163-0.419816656450852i</v>
      </c>
      <c r="AR183">
        <f t="shared" si="82"/>
        <v>-24.347292797229628</v>
      </c>
      <c r="AS183">
        <f t="shared" si="92"/>
        <v>-3.2006157550670835</v>
      </c>
      <c r="AT183">
        <f t="shared" si="95"/>
        <v>-44.459379014314948</v>
      </c>
      <c r="AU183">
        <f t="shared" si="95"/>
        <v>-3.1274344926022342</v>
      </c>
      <c r="AW183" t="str">
        <f t="shared" si="84"/>
        <v>-0.123575337253358-0.0398789693538794i</v>
      </c>
      <c r="AX183" t="str">
        <f t="shared" si="85"/>
        <v>0.550316095308364-0.41925486996389i</v>
      </c>
      <c r="AY183" t="str">
        <f t="shared" si="86"/>
        <v>-0.0683093034528342-0.0455651946460576i</v>
      </c>
      <c r="AZ183" t="str">
        <f t="shared" si="87"/>
        <v>0.555618455908305-0.414931833397645i</v>
      </c>
      <c r="BA183">
        <f t="shared" si="88"/>
        <v>-17.731116187181573</v>
      </c>
      <c r="BB183">
        <f t="shared" si="89"/>
        <v>-3.2000693379299063</v>
      </c>
      <c r="BC183">
        <f t="shared" si="90"/>
        <v>-21.711888418868391</v>
      </c>
      <c r="BD183">
        <f t="shared" si="91"/>
        <v>-3.1796301869668957</v>
      </c>
    </row>
    <row r="184" spans="1:56" x14ac:dyDescent="0.25">
      <c r="A184" s="3">
        <v>1830</v>
      </c>
      <c r="B184">
        <v>-0.65790400000000004</v>
      </c>
      <c r="C184">
        <v>0.353518</v>
      </c>
      <c r="D184">
        <v>0.53642400000000001</v>
      </c>
      <c r="E184">
        <v>-0.73969099999999999</v>
      </c>
      <c r="F184">
        <v>3.2336999999999998E-2</v>
      </c>
      <c r="G184">
        <v>-0.17602400000000001</v>
      </c>
      <c r="H184">
        <v>-4.4165999999999997E-2</v>
      </c>
      <c r="I184">
        <v>-0.285667</v>
      </c>
      <c r="J184">
        <v>-0.81711299999999998</v>
      </c>
      <c r="K184">
        <v>-0.134961</v>
      </c>
      <c r="M184">
        <v>-5.8722000000000003E-2</v>
      </c>
      <c r="N184">
        <v>-0.11111</v>
      </c>
      <c r="O184">
        <v>-0.51231199999999999</v>
      </c>
      <c r="P184">
        <v>0.28679500000000002</v>
      </c>
      <c r="R184">
        <v>-3.0082999999999999E-2</v>
      </c>
      <c r="S184">
        <v>-0.14795800000000001</v>
      </c>
      <c r="T184">
        <v>-0.51285000000000003</v>
      </c>
      <c r="U184">
        <v>0.28670099999999998</v>
      </c>
      <c r="W184" t="str">
        <f t="shared" si="64"/>
        <v>0.032337-0.176024i</v>
      </c>
      <c r="X184" t="str">
        <f t="shared" si="65"/>
        <v>-0.0705784445966093-0.0931754014299377i</v>
      </c>
      <c r="Y184" t="str">
        <f t="shared" si="66"/>
        <v>0.59218457539918-0.556481231549824i</v>
      </c>
      <c r="Z184" t="str">
        <f t="shared" si="67"/>
        <v>0.0226347465308781-0.165796722869381i</v>
      </c>
      <c r="AA184" t="str">
        <f t="shared" si="68"/>
        <v>-0.832335900989898-0.129423206911469i</v>
      </c>
      <c r="AC184" t="str">
        <f t="shared" si="69"/>
        <v>-0.058722-0.11111i</v>
      </c>
      <c r="AD184" t="str">
        <f t="shared" si="70"/>
        <v>-0.512312+0.286795i</v>
      </c>
      <c r="AE184" t="str">
        <f t="shared" si="71"/>
        <v>-0.030083-0.147958i</v>
      </c>
      <c r="AF184" t="str">
        <f t="shared" si="72"/>
        <v>-0.51285+0.286701i</v>
      </c>
      <c r="AH184" t="str">
        <f t="shared" si="73"/>
        <v>-0.136361962118937-0.0185227259745874i</v>
      </c>
      <c r="AI184" t="str">
        <f t="shared" si="74"/>
        <v>0.548667238633658-0.429880860750678i</v>
      </c>
      <c r="AJ184" t="str">
        <f t="shared" si="75"/>
        <v>-0.0796275464724769-0.0274327225009942i</v>
      </c>
      <c r="AK184" t="str">
        <f t="shared" si="76"/>
        <v>0.549315499144224-0.429868726171602i</v>
      </c>
      <c r="AM184" t="str">
        <f t="shared" si="77"/>
        <v>1.01754336660226+0.0116276944724921i</v>
      </c>
      <c r="AN184" t="str">
        <f t="shared" si="78"/>
        <v>-0.059816985530361+0.0106683979706919i</v>
      </c>
      <c r="AO184" t="str">
        <f t="shared" si="79"/>
        <v>0.537958185683102-0.434333298123436i</v>
      </c>
      <c r="AP184" t="str">
        <f t="shared" si="80"/>
        <v>-0.00416805026852761+0.00127610506502096i</v>
      </c>
      <c r="AQ184" t="str">
        <f t="shared" si="81"/>
        <v>0.538962503977942-0.438968147227201i</v>
      </c>
      <c r="AR184">
        <f t="shared" si="82"/>
        <v>-24.327516621479216</v>
      </c>
      <c r="AS184">
        <f t="shared" si="92"/>
        <v>-3.2053174367655317</v>
      </c>
      <c r="AT184">
        <f t="shared" si="95"/>
        <v>-47.212215494748222</v>
      </c>
      <c r="AU184">
        <f t="shared" si="95"/>
        <v>-3.1589678958550058</v>
      </c>
      <c r="AW184" t="str">
        <f t="shared" si="84"/>
        <v>-0.135522676226792-0.0164933915713548i</v>
      </c>
      <c r="AX184" t="str">
        <f t="shared" si="85"/>
        <v>0.538333743886934-0.433996611663032i</v>
      </c>
      <c r="AY184" t="str">
        <f t="shared" si="86"/>
        <v>-0.07963247187114-0.0266062022733878i</v>
      </c>
      <c r="AZ184" t="str">
        <f t="shared" si="87"/>
        <v>0.53897696738515-0.433993514960199i</v>
      </c>
      <c r="BA184">
        <f t="shared" si="88"/>
        <v>-17.295907257727251</v>
      </c>
      <c r="BB184">
        <f t="shared" si="89"/>
        <v>-3.2043013706388201</v>
      </c>
      <c r="BC184">
        <f t="shared" si="90"/>
        <v>-21.51858899799636</v>
      </c>
      <c r="BD184">
        <f t="shared" si="91"/>
        <v>-3.1980364413699243</v>
      </c>
    </row>
    <row r="185" spans="1:56" x14ac:dyDescent="0.25">
      <c r="A185" s="3">
        <v>1840</v>
      </c>
      <c r="B185">
        <v>-0.5302</v>
      </c>
      <c r="C185">
        <v>0.50684899999999999</v>
      </c>
      <c r="D185">
        <v>0.40737200000000001</v>
      </c>
      <c r="E185">
        <v>-0.82072999999999996</v>
      </c>
      <c r="F185">
        <v>3.1558999999999997E-2</v>
      </c>
      <c r="G185">
        <v>-0.17865700000000001</v>
      </c>
      <c r="H185">
        <v>-8.4810999999999998E-2</v>
      </c>
      <c r="I185">
        <v>-0.249247</v>
      </c>
      <c r="J185">
        <v>-0.83527899999999999</v>
      </c>
      <c r="K185">
        <v>-1.6438000000000001E-2</v>
      </c>
      <c r="M185">
        <v>-3.1669999999999997E-2</v>
      </c>
      <c r="N185">
        <v>-7.7938999999999994E-2</v>
      </c>
      <c r="O185">
        <v>-0.44818999999999998</v>
      </c>
      <c r="P185">
        <v>0.38651799999999997</v>
      </c>
      <c r="R185">
        <v>-1.2201E-2</v>
      </c>
      <c r="S185">
        <v>-0.123389</v>
      </c>
      <c r="T185">
        <v>-0.44907799999999998</v>
      </c>
      <c r="U185">
        <v>0.389098</v>
      </c>
      <c r="W185" t="str">
        <f t="shared" si="64"/>
        <v>0.031559-0.178657i</v>
      </c>
      <c r="X185" t="str">
        <f t="shared" si="65"/>
        <v>-0.087828076661423-0.0780374309238066i</v>
      </c>
      <c r="Y185" t="str">
        <f t="shared" si="66"/>
        <v>0.4589256603599-0.669137555638459i</v>
      </c>
      <c r="Z185" t="str">
        <f t="shared" si="67"/>
        <v>-0.0121368266117325-0.169368817111056i</v>
      </c>
      <c r="AA185" t="str">
        <f t="shared" si="68"/>
        <v>-0.845688692783897-0.0034215685641795i</v>
      </c>
      <c r="AC185" t="str">
        <f t="shared" si="69"/>
        <v>-0.03167-0.077939i</v>
      </c>
      <c r="AD185" t="str">
        <f t="shared" si="70"/>
        <v>-0.44819+0.386518i</v>
      </c>
      <c r="AE185" t="str">
        <f t="shared" si="71"/>
        <v>-0.012201-0.123389i</v>
      </c>
      <c r="AF185" t="str">
        <f t="shared" si="72"/>
        <v>-0.449078+0.389098i</v>
      </c>
      <c r="AH185" t="str">
        <f t="shared" si="73"/>
        <v>-0.146442561323632+0.00594384387295061i</v>
      </c>
      <c r="AI185" t="str">
        <f t="shared" si="74"/>
        <v>0.528112627405233-0.4591819387888i</v>
      </c>
      <c r="AJ185" t="str">
        <f t="shared" si="75"/>
        <v>-0.086676999517852-0.00595049661269708i</v>
      </c>
      <c r="AK185" t="str">
        <f t="shared" si="76"/>
        <v>0.529150299104995-0.462236905098404i</v>
      </c>
      <c r="AM185" t="str">
        <f t="shared" si="77"/>
        <v>1.02040497911385+0.0041906234590848i</v>
      </c>
      <c r="AN185" t="str">
        <f t="shared" si="78"/>
        <v>-0.0628922723291092+0.0104396746131985i</v>
      </c>
      <c r="AO185" t="str">
        <f t="shared" si="79"/>
        <v>0.515983324604372-0.459179632541091i</v>
      </c>
      <c r="AP185" t="str">
        <f t="shared" si="80"/>
        <v>-0.00437069716806602-0.0014571532344297i</v>
      </c>
      <c r="AQ185" t="str">
        <f t="shared" si="81"/>
        <v>0.515854818742174-0.467056424031262i</v>
      </c>
      <c r="AR185">
        <f t="shared" si="82"/>
        <v>-23.910009153952632</v>
      </c>
      <c r="AS185">
        <f t="shared" si="92"/>
        <v>-3.2140448708547349</v>
      </c>
      <c r="AT185">
        <f t="shared" si="95"/>
        <v>-46.73125921261834</v>
      </c>
      <c r="AU185">
        <f t="shared" si="95"/>
        <v>-3.1493225644344784</v>
      </c>
      <c r="AW185" t="str">
        <f t="shared" si="84"/>
        <v>-0.144436926727032+0.00742018936875375i</v>
      </c>
      <c r="AX185" t="str">
        <f t="shared" si="85"/>
        <v>0.516230973884125-0.458699484851217i</v>
      </c>
      <c r="AY185" t="str">
        <f t="shared" si="86"/>
        <v>-0.0861000419760207-0.00528533271974654i</v>
      </c>
      <c r="AZ185" t="str">
        <f t="shared" si="87"/>
        <v>0.517222438123607-0.461724947892009i</v>
      </c>
      <c r="BA185">
        <f t="shared" si="88"/>
        <v>-16.794988385018193</v>
      </c>
      <c r="BB185">
        <f t="shared" si="89"/>
        <v>-3.2157300922907455</v>
      </c>
      <c r="BC185">
        <f t="shared" si="90"/>
        <v>-21.283598257999337</v>
      </c>
      <c r="BD185">
        <f t="shared" si="91"/>
        <v>-3.1811776665570664</v>
      </c>
    </row>
    <row r="186" spans="1:56" x14ac:dyDescent="0.25">
      <c r="A186" s="3">
        <v>1850</v>
      </c>
      <c r="B186">
        <v>-0.37101400000000001</v>
      </c>
      <c r="C186">
        <v>0.62148800000000004</v>
      </c>
      <c r="D186">
        <v>0.26791399999999999</v>
      </c>
      <c r="E186">
        <v>-0.87611099999999997</v>
      </c>
      <c r="F186">
        <v>2.8989999999999998E-2</v>
      </c>
      <c r="G186">
        <v>-0.18027299999999999</v>
      </c>
      <c r="H186">
        <v>-0.110601</v>
      </c>
      <c r="I186">
        <v>-0.19761000000000001</v>
      </c>
      <c r="J186">
        <v>-0.83584999999999998</v>
      </c>
      <c r="K186">
        <v>0.11733</v>
      </c>
      <c r="M186">
        <v>8.0510000000000009E-3</v>
      </c>
      <c r="N186">
        <v>-5.9651999999999997E-2</v>
      </c>
      <c r="O186">
        <v>-0.36305100000000001</v>
      </c>
      <c r="P186">
        <v>0.47078799999999998</v>
      </c>
      <c r="R186">
        <v>1.6641E-2</v>
      </c>
      <c r="S186">
        <v>-0.11065899999999999</v>
      </c>
      <c r="T186">
        <v>-0.36564799999999997</v>
      </c>
      <c r="U186">
        <v>0.473103</v>
      </c>
      <c r="W186" t="str">
        <f t="shared" si="64"/>
        <v>0.02899-0.180273i</v>
      </c>
      <c r="X186" t="str">
        <f t="shared" si="65"/>
        <v>-0.0986592109746868-0.0654673698702826i</v>
      </c>
      <c r="Y186" t="str">
        <f t="shared" si="66"/>
        <v>0.308050737038714-0.74884710216732i</v>
      </c>
      <c r="Z186" t="str">
        <f t="shared" si="67"/>
        <v>-0.0493766003309362-0.167692235754692i</v>
      </c>
      <c r="AA186" t="str">
        <f t="shared" si="68"/>
        <v>-0.838634035043164+0.134577079275971i</v>
      </c>
      <c r="AC186" t="str">
        <f t="shared" si="69"/>
        <v>0.008051-0.059652i</v>
      </c>
      <c r="AD186" t="str">
        <f t="shared" si="70"/>
        <v>-0.363051+0.470788i</v>
      </c>
      <c r="AE186" t="str">
        <f t="shared" si="71"/>
        <v>0.016641-0.110659i</v>
      </c>
      <c r="AF186" t="str">
        <f t="shared" si="72"/>
        <v>-0.365648+0.473103i</v>
      </c>
      <c r="AH186" t="str">
        <f t="shared" si="73"/>
        <v>-0.14760072630568+0.0327563696980606i</v>
      </c>
      <c r="AI186" t="str">
        <f t="shared" si="74"/>
        <v>0.509862771943349-0.479556207493551i</v>
      </c>
      <c r="AJ186" t="str">
        <f t="shared" si="75"/>
        <v>-0.0853090674562909+0.0186026240412468i</v>
      </c>
      <c r="AK186" t="str">
        <f t="shared" si="76"/>
        <v>0.513313584657691-0.481762890774275i</v>
      </c>
      <c r="AM186" t="str">
        <f t="shared" si="77"/>
        <v>1.01912179590355-0.0028332333902769i</v>
      </c>
      <c r="AN186" t="str">
        <f t="shared" si="78"/>
        <v>-0.063973461799311+0.0129523734792395i</v>
      </c>
      <c r="AO186" t="str">
        <f t="shared" si="79"/>
        <v>0.498233943236993-0.475078271506007i</v>
      </c>
      <c r="AP186" t="str">
        <f t="shared" si="80"/>
        <v>-0.00281244472461798-0.000765773141949614i</v>
      </c>
      <c r="AQ186" t="str">
        <f t="shared" si="81"/>
        <v>0.499102643804059-0.481604660929461i</v>
      </c>
      <c r="AR186">
        <f t="shared" si="82"/>
        <v>-23.705529070662067</v>
      </c>
      <c r="AS186">
        <f t="shared" si="92"/>
        <v>-3.2427991060492243</v>
      </c>
      <c r="AT186">
        <f t="shared" si="95"/>
        <v>-50.707725210928032</v>
      </c>
      <c r="AU186">
        <f t="shared" si="95"/>
        <v>-3.1781294221707412</v>
      </c>
      <c r="AW186" t="str">
        <f t="shared" si="84"/>
        <v>-0.144965733020114+0.0331351132508236i</v>
      </c>
      <c r="AX186" t="str">
        <f t="shared" si="85"/>
        <v>0.498481050064606-0.474829291326323i</v>
      </c>
      <c r="AY186" t="str">
        <f t="shared" si="86"/>
        <v>-0.084425416845817+0.0187386534680923i</v>
      </c>
      <c r="AZ186" t="str">
        <f t="shared" si="87"/>
        <v>0.501861294058456-0.477021096309913i</v>
      </c>
      <c r="BA186">
        <f t="shared" si="88"/>
        <v>-16.553523442892764</v>
      </c>
      <c r="BB186">
        <f t="shared" si="89"/>
        <v>-3.2427094239079093</v>
      </c>
      <c r="BC186">
        <f t="shared" si="90"/>
        <v>-21.261687691513558</v>
      </c>
      <c r="BD186">
        <f t="shared" si="91"/>
        <v>-3.1928939207092535</v>
      </c>
    </row>
    <row r="187" spans="1:56" x14ac:dyDescent="0.25">
      <c r="A187" s="3">
        <v>1860</v>
      </c>
      <c r="B187">
        <v>-0.18413199999999999</v>
      </c>
      <c r="C187">
        <v>0.700878</v>
      </c>
      <c r="D187">
        <v>0.12815299999999999</v>
      </c>
      <c r="E187">
        <v>-0.90927800000000003</v>
      </c>
      <c r="F187">
        <v>2.7231000000000002E-2</v>
      </c>
      <c r="G187">
        <v>-0.18290000000000001</v>
      </c>
      <c r="H187">
        <v>-0.111607</v>
      </c>
      <c r="I187">
        <v>-0.140851</v>
      </c>
      <c r="J187">
        <v>-0.81548900000000002</v>
      </c>
      <c r="K187">
        <v>0.24740599999999999</v>
      </c>
      <c r="M187">
        <v>5.3807000000000001E-2</v>
      </c>
      <c r="N187">
        <v>-6.1587999999999997E-2</v>
      </c>
      <c r="O187">
        <v>-0.26251799999999997</v>
      </c>
      <c r="P187">
        <v>0.538798</v>
      </c>
      <c r="R187">
        <v>4.8242E-2</v>
      </c>
      <c r="S187">
        <v>-0.11498</v>
      </c>
      <c r="T187">
        <v>-0.26155800000000001</v>
      </c>
      <c r="U187">
        <v>0.54266300000000001</v>
      </c>
      <c r="W187" t="str">
        <f t="shared" si="64"/>
        <v>0.027231-0.1829i</v>
      </c>
      <c r="X187" t="str">
        <f t="shared" si="65"/>
        <v>-0.107031346384646-0.0478318349242377i</v>
      </c>
      <c r="Y187" t="str">
        <f t="shared" si="66"/>
        <v>0.14646781012843-0.79929593087997i</v>
      </c>
      <c r="Z187" t="str">
        <f t="shared" si="67"/>
        <v>-0.084872607569266-0.156776144384929i</v>
      </c>
      <c r="AA187" t="str">
        <f t="shared" si="68"/>
        <v>-0.809040501007857+0.264008270812682i</v>
      </c>
      <c r="AC187" t="str">
        <f t="shared" si="69"/>
        <v>0.053807-0.061588i</v>
      </c>
      <c r="AD187" t="str">
        <f t="shared" si="70"/>
        <v>-0.262518+0.538798i</v>
      </c>
      <c r="AE187" t="str">
        <f t="shared" si="71"/>
        <v>0.048242-0.11498i</v>
      </c>
      <c r="AF187" t="str">
        <f t="shared" si="72"/>
        <v>-0.261558+0.542663i</v>
      </c>
      <c r="AH187" t="str">
        <f t="shared" si="73"/>
        <v>-0.140947874305776+0.0590774013322423i</v>
      </c>
      <c r="AI187" t="str">
        <f t="shared" si="74"/>
        <v>0.489660118489559-0.506184397840994i</v>
      </c>
      <c r="AJ187" t="str">
        <f t="shared" si="75"/>
        <v>-0.0775536357388819+0.0404982809790295i</v>
      </c>
      <c r="AK187" t="str">
        <f t="shared" si="76"/>
        <v>0.489996624018198-0.510851852378266i</v>
      </c>
      <c r="AM187" t="str">
        <f t="shared" si="77"/>
        <v>1.01475155968946-0.00837284069710485i</v>
      </c>
      <c r="AN187" t="str">
        <f t="shared" si="78"/>
        <v>-0.0649924987255757+0.0138167264715823i</v>
      </c>
      <c r="AO187" t="str">
        <f t="shared" si="79"/>
        <v>0.480689154061664-0.498026128832731i</v>
      </c>
      <c r="AP187" t="str">
        <f t="shared" si="80"/>
        <v>-0.00237302256582597-0.00397562603321811i</v>
      </c>
      <c r="AQ187" t="str">
        <f t="shared" si="81"/>
        <v>0.477058388295463-0.505868333495967i</v>
      </c>
      <c r="AR187">
        <f t="shared" si="82"/>
        <v>-23.55076490615523</v>
      </c>
      <c r="AS187">
        <f t="shared" si="92"/>
        <v>-3.1958100142113057</v>
      </c>
      <c r="AT187">
        <f t="shared" si="95"/>
        <v>-46.68839264840318</v>
      </c>
      <c r="AU187">
        <f t="shared" si="95"/>
        <v>-3.1561477055820628</v>
      </c>
      <c r="AW187" t="str">
        <f t="shared" si="84"/>
        <v>-0.138443799344451+0.058094790555953i</v>
      </c>
      <c r="AX187" t="str">
        <f t="shared" si="85"/>
        <v>0.480839234476598-0.497475120835567i</v>
      </c>
      <c r="AY187" t="str">
        <f t="shared" si="86"/>
        <v>-0.0767924787938784+0.040040357366943i</v>
      </c>
      <c r="AZ187" t="str">
        <f t="shared" si="87"/>
        <v>0.481167932730702-0.502060579978692i</v>
      </c>
      <c r="BA187">
        <f t="shared" si="88"/>
        <v>-16.470135219206266</v>
      </c>
      <c r="BB187">
        <f t="shared" si="89"/>
        <v>-3.199475817438195</v>
      </c>
      <c r="BC187">
        <f t="shared" si="90"/>
        <v>-21.249204956166899</v>
      </c>
      <c r="BD187">
        <f t="shared" si="91"/>
        <v>-3.1552501842294109</v>
      </c>
    </row>
    <row r="188" spans="1:56" x14ac:dyDescent="0.25">
      <c r="A188" s="3">
        <v>1870</v>
      </c>
      <c r="B188">
        <v>2.2924E-2</v>
      </c>
      <c r="C188">
        <v>0.72779499999999997</v>
      </c>
      <c r="D188">
        <v>-8.0289999999999997E-3</v>
      </c>
      <c r="E188">
        <v>-0.91149400000000003</v>
      </c>
      <c r="F188">
        <v>2.4407000000000002E-2</v>
      </c>
      <c r="G188">
        <v>-0.18454799999999999</v>
      </c>
      <c r="H188">
        <v>-8.9680999999999997E-2</v>
      </c>
      <c r="I188">
        <v>-8.7330000000000005E-2</v>
      </c>
      <c r="J188">
        <v>-0.773455</v>
      </c>
      <c r="K188">
        <v>0.37610399999999999</v>
      </c>
      <c r="M188">
        <v>9.4299999999999995E-2</v>
      </c>
      <c r="N188">
        <v>-8.3291000000000004E-2</v>
      </c>
      <c r="O188">
        <v>-0.14768000000000001</v>
      </c>
      <c r="P188">
        <v>0.58145800000000003</v>
      </c>
      <c r="R188">
        <v>7.6565999999999995E-2</v>
      </c>
      <c r="S188">
        <v>-0.13469200000000001</v>
      </c>
      <c r="T188">
        <v>-0.15516099999999999</v>
      </c>
      <c r="U188">
        <v>0.58108300000000002</v>
      </c>
      <c r="W188" t="str">
        <f t="shared" si="64"/>
        <v>0.024407-0.184548i</v>
      </c>
      <c r="X188" t="str">
        <f t="shared" si="65"/>
        <v>-0.112665121922988-0.0228186265624196i</v>
      </c>
      <c r="Y188" t="str">
        <f t="shared" si="66"/>
        <v>-0.0195024965896494-0.809587604692605i</v>
      </c>
      <c r="Z188" t="str">
        <f t="shared" si="67"/>
        <v>-0.118098538352091-0.140122248839706i</v>
      </c>
      <c r="AA188" t="str">
        <f t="shared" si="68"/>
        <v>-0.758685715615841+0.386597061356578i</v>
      </c>
      <c r="AC188" t="str">
        <f t="shared" si="69"/>
        <v>0.0943-0.083291i</v>
      </c>
      <c r="AD188" t="str">
        <f t="shared" si="70"/>
        <v>-0.14768+0.581458i</v>
      </c>
      <c r="AE188" t="str">
        <f t="shared" si="71"/>
        <v>0.076566-0.134692i</v>
      </c>
      <c r="AF188" t="str">
        <f t="shared" si="72"/>
        <v>-0.155161+0.581083i</v>
      </c>
      <c r="AH188" t="str">
        <f t="shared" si="73"/>
        <v>-0.127078254962651+0.0832703667586032i</v>
      </c>
      <c r="AI188" t="str">
        <f t="shared" si="74"/>
        <v>0.464557492206111-0.529681039738223i</v>
      </c>
      <c r="AJ188" t="str">
        <f t="shared" si="75"/>
        <v>-0.0630973552828884+0.0629066499395291i</v>
      </c>
      <c r="AK188" t="str">
        <f t="shared" si="76"/>
        <v>0.472185473341183-0.525299838112192i</v>
      </c>
      <c r="AM188" t="str">
        <f t="shared" si="77"/>
        <v>1.00817452746825-0.0131377858500967i</v>
      </c>
      <c r="AN188" t="str">
        <f t="shared" si="78"/>
        <v>-0.0651003787621725+0.0170963711672368i</v>
      </c>
      <c r="AO188" t="str">
        <f t="shared" si="79"/>
        <v>0.460281224903987-0.518584238962815i</v>
      </c>
      <c r="AP188" t="str">
        <f t="shared" si="80"/>
        <v>-0.00138585831047261-0.00227195104466621i</v>
      </c>
      <c r="AQ188" t="str">
        <f t="shared" si="81"/>
        <v>0.462655804282584-0.516332115458545i</v>
      </c>
      <c r="AR188">
        <f t="shared" si="82"/>
        <v>-23.43868702551001</v>
      </c>
      <c r="AS188">
        <f t="shared" si="92"/>
        <v>-3.1804600204630167</v>
      </c>
      <c r="AT188">
        <f t="shared" si="95"/>
        <v>-51.498217068943539</v>
      </c>
      <c r="AU188">
        <f t="shared" si="95"/>
        <v>-3.1817173401042926</v>
      </c>
      <c r="AW188" t="str">
        <f t="shared" si="84"/>
        <v>-0.125567817309998+0.0811405577837878i</v>
      </c>
      <c r="AX188" t="str">
        <f t="shared" si="85"/>
        <v>0.460449712683892-0.518291108427143i</v>
      </c>
      <c r="AY188" t="str">
        <f t="shared" si="86"/>
        <v>-0.0629101031969785+0.0620214288460672i</v>
      </c>
      <c r="AZ188" t="str">
        <f t="shared" si="87"/>
        <v>0.46792815828819-0.513932123565974i</v>
      </c>
      <c r="BA188">
        <f t="shared" si="88"/>
        <v>-16.507017422865186</v>
      </c>
      <c r="BB188">
        <f t="shared" si="89"/>
        <v>-3.1818044051618752</v>
      </c>
      <c r="BC188">
        <f t="shared" si="90"/>
        <v>-21.076638898167413</v>
      </c>
      <c r="BD188">
        <f t="shared" si="91"/>
        <v>-3.1597825527760293</v>
      </c>
    </row>
    <row r="189" spans="1:56" x14ac:dyDescent="0.25">
      <c r="A189" s="3">
        <v>1880</v>
      </c>
      <c r="B189">
        <v>0.23457900000000001</v>
      </c>
      <c r="C189">
        <v>0.70293600000000001</v>
      </c>
      <c r="D189">
        <v>-0.15403800000000001</v>
      </c>
      <c r="E189">
        <v>-0.89278400000000002</v>
      </c>
      <c r="F189">
        <v>2.1472000000000002E-2</v>
      </c>
      <c r="G189">
        <v>-0.18659400000000001</v>
      </c>
      <c r="H189">
        <v>-4.6205999999999997E-2</v>
      </c>
      <c r="I189">
        <v>-4.7721E-2</v>
      </c>
      <c r="J189">
        <v>-0.710731</v>
      </c>
      <c r="K189">
        <v>0.497975</v>
      </c>
      <c r="M189">
        <v>0.12325999999999999</v>
      </c>
      <c r="N189">
        <v>-0.11987299999999999</v>
      </c>
      <c r="O189">
        <v>-3.2717999999999997E-2</v>
      </c>
      <c r="P189">
        <v>0.59796199999999999</v>
      </c>
      <c r="R189">
        <v>9.0750999999999998E-2</v>
      </c>
      <c r="S189">
        <v>-0.16695699999999999</v>
      </c>
      <c r="T189">
        <v>-3.0268E-2</v>
      </c>
      <c r="U189">
        <v>0.59816499999999995</v>
      </c>
      <c r="W189" t="str">
        <f t="shared" si="64"/>
        <v>0.021472-0.186594i</v>
      </c>
      <c r="X189" t="str">
        <f t="shared" si="65"/>
        <v>-0.113878677820017-0.00417253035518861i</v>
      </c>
      <c r="Y189" t="str">
        <f t="shared" si="66"/>
        <v>-0.192550247532662-0.787342304292359i</v>
      </c>
      <c r="Z189" t="str">
        <f t="shared" si="67"/>
        <v>-0.145936833432375-0.117787839181908i</v>
      </c>
      <c r="AA189" t="str">
        <f t="shared" si="68"/>
        <v>-0.692285771126467+0.49991003766278i</v>
      </c>
      <c r="AC189" t="str">
        <f t="shared" si="69"/>
        <v>0.12326-0.119873i</v>
      </c>
      <c r="AD189" t="str">
        <f t="shared" si="70"/>
        <v>-0.032718+0.597962i</v>
      </c>
      <c r="AE189" t="str">
        <f t="shared" si="71"/>
        <v>0.090751-0.166957i</v>
      </c>
      <c r="AF189" t="str">
        <f t="shared" si="72"/>
        <v>-0.030268+0.598165i</v>
      </c>
      <c r="AH189" t="str">
        <f t="shared" si="73"/>
        <v>-0.109792057587579+0.102430050684086i</v>
      </c>
      <c r="AI189" t="str">
        <f t="shared" si="74"/>
        <v>0.441018655351026-0.545283989846036i</v>
      </c>
      <c r="AJ189" t="str">
        <f t="shared" si="75"/>
        <v>-0.0438378274988281+0.0772700960333714i</v>
      </c>
      <c r="AK189" t="str">
        <f t="shared" si="76"/>
        <v>0.43883175901605-0.547156412309773i</v>
      </c>
      <c r="AM189" t="str">
        <f t="shared" si="77"/>
        <v>1.00247286511307-0.0128225162206033i</v>
      </c>
      <c r="AN189" t="str">
        <f t="shared" si="78"/>
        <v>-0.0682764763590228+0.0205110363351474i</v>
      </c>
      <c r="AO189" t="str">
        <f t="shared" si="79"/>
        <v>0.440917119670705-0.533860848066048i</v>
      </c>
      <c r="AP189" t="str">
        <f t="shared" si="80"/>
        <v>-0.00217473029442868-0.00374135471271316i</v>
      </c>
      <c r="AQ189" t="str">
        <f t="shared" si="81"/>
        <v>0.432954151848573-0.53601891854234i</v>
      </c>
      <c r="AR189">
        <f t="shared" si="82"/>
        <v>-22.939328807423095</v>
      </c>
      <c r="AS189">
        <f t="shared" si="92"/>
        <v>-3.1928809962873062</v>
      </c>
      <c r="AT189">
        <f t="shared" si="95"/>
        <v>-47.275274542453886</v>
      </c>
      <c r="AU189">
        <f t="shared" si="95"/>
        <v>-3.2352077571025166</v>
      </c>
      <c r="AW189" t="str">
        <f t="shared" si="84"/>
        <v>-0.109495888124246+0.0999110991581285i</v>
      </c>
      <c r="AX189" t="str">
        <f t="shared" si="85"/>
        <v>0.441290607036348-0.533441083036655i</v>
      </c>
      <c r="AY189" t="str">
        <f t="shared" si="86"/>
        <v>-0.044261603904671+0.0764822428872648i</v>
      </c>
      <c r="AZ189" t="str">
        <f t="shared" si="87"/>
        <v>0.43915233981014-0.535313260031161i</v>
      </c>
      <c r="BA189">
        <f t="shared" si="88"/>
        <v>-16.581387657074579</v>
      </c>
      <c r="BB189">
        <f t="shared" si="89"/>
        <v>-3.1939548057367868</v>
      </c>
      <c r="BC189">
        <f t="shared" si="90"/>
        <v>-21.074255411990439</v>
      </c>
      <c r="BD189">
        <f t="shared" si="91"/>
        <v>-3.1928832391706035</v>
      </c>
    </row>
    <row r="190" spans="1:56" x14ac:dyDescent="0.25">
      <c r="A190" s="3">
        <v>1890</v>
      </c>
      <c r="B190">
        <v>0.43164200000000003</v>
      </c>
      <c r="C190">
        <v>0.62217900000000004</v>
      </c>
      <c r="D190">
        <v>-0.28598699999999999</v>
      </c>
      <c r="E190">
        <v>-0.84936999999999996</v>
      </c>
      <c r="F190">
        <v>1.8839999999999999E-2</v>
      </c>
      <c r="G190">
        <v>-0.188223</v>
      </c>
      <c r="H190">
        <v>1.1431999999999999E-2</v>
      </c>
      <c r="I190">
        <v>-2.8735E-2</v>
      </c>
      <c r="J190">
        <v>-0.61906099999999997</v>
      </c>
      <c r="K190">
        <v>0.61594199999999999</v>
      </c>
      <c r="M190">
        <v>0.13336400000000001</v>
      </c>
      <c r="N190">
        <v>-0.16478100000000001</v>
      </c>
      <c r="O190">
        <v>8.5842000000000002E-2</v>
      </c>
      <c r="P190">
        <v>0.59198499999999998</v>
      </c>
      <c r="R190">
        <v>9.0327000000000005E-2</v>
      </c>
      <c r="S190">
        <v>-0.20374900000000001</v>
      </c>
      <c r="T190">
        <v>8.7193000000000007E-2</v>
      </c>
      <c r="U190">
        <v>0.59231800000000001</v>
      </c>
      <c r="W190" t="str">
        <f t="shared" si="64"/>
        <v>0.01884-0.188223i</v>
      </c>
      <c r="X190" t="str">
        <f t="shared" si="65"/>
        <v>-0.110847908592206+0.0193179610090345i</v>
      </c>
      <c r="Y190" t="str">
        <f t="shared" si="66"/>
        <v>-0.351388447399678-0.728545126121514i</v>
      </c>
      <c r="Z190" t="str">
        <f t="shared" si="67"/>
        <v>-0.170666301024665-0.0907915660731356i</v>
      </c>
      <c r="AA190" t="str">
        <f t="shared" si="68"/>
        <v>-0.60209566668139+0.607398568552844i</v>
      </c>
      <c r="AC190" t="str">
        <f t="shared" si="69"/>
        <v>0.133364-0.164781i</v>
      </c>
      <c r="AD190" t="str">
        <f t="shared" si="70"/>
        <v>0.085842+0.591985i</v>
      </c>
      <c r="AE190" t="str">
        <f t="shared" si="71"/>
        <v>0.090327-0.203749i</v>
      </c>
      <c r="AF190" t="str">
        <f t="shared" si="72"/>
        <v>0.087193+0.592318i</v>
      </c>
      <c r="AH190" t="str">
        <f t="shared" si="73"/>
        <v>-0.0876129981418508+0.114938391059853i</v>
      </c>
      <c r="AI190" t="str">
        <f t="shared" si="74"/>
        <v>0.42092393726973-0.558576355293231i</v>
      </c>
      <c r="AJ190" t="str">
        <f t="shared" si="75"/>
        <v>-0.0211055031559767+0.0879434474505646i</v>
      </c>
      <c r="AK190" t="str">
        <f t="shared" si="76"/>
        <v>0.420088383679808-0.559972336199555i</v>
      </c>
      <c r="AM190" t="str">
        <f t="shared" si="77"/>
        <v>0.99625315788279-0.0106382131513952i</v>
      </c>
      <c r="AN190" t="str">
        <f t="shared" si="78"/>
        <v>-0.0674953295576746+0.0226503319296424i</v>
      </c>
      <c r="AO190" t="str">
        <f t="shared" si="79"/>
        <v>0.425388579829511-0.548756825128538i</v>
      </c>
      <c r="AP190" t="str">
        <f t="shared" si="80"/>
        <v>-0.000456006270454197-0.00373027704577895i</v>
      </c>
      <c r="AQ190" t="str">
        <f t="shared" si="81"/>
        <v>0.418423342241009-0.548719694809045i</v>
      </c>
      <c r="AR190">
        <f t="shared" si="82"/>
        <v>-22.951070926648743</v>
      </c>
      <c r="AS190">
        <f t="shared" si="92"/>
        <v>-3.1687233015502847</v>
      </c>
      <c r="AT190">
        <f t="shared" si="95"/>
        <v>-48.500758528482265</v>
      </c>
      <c r="AU190">
        <f t="shared" si="95"/>
        <v>-3.2223669583476515</v>
      </c>
      <c r="AW190" t="str">
        <f t="shared" si="84"/>
        <v>-0.0885777090344841+0.112814798355175i</v>
      </c>
      <c r="AX190" t="str">
        <f t="shared" si="85"/>
        <v>0.42564933119352-0.548325188207709i</v>
      </c>
      <c r="AY190" t="str">
        <f t="shared" si="86"/>
        <v>-0.0219817428484914+0.087664040789828i</v>
      </c>
      <c r="AZ190" t="str">
        <f t="shared" si="87"/>
        <v>0.424840006507856-0.549722383379516i</v>
      </c>
      <c r="BA190">
        <f t="shared" si="88"/>
        <v>-16.86698378546475</v>
      </c>
      <c r="BB190">
        <f t="shared" si="89"/>
        <v>-3.170990740189255</v>
      </c>
      <c r="BC190">
        <f t="shared" si="90"/>
        <v>-20.878746436923198</v>
      </c>
      <c r="BD190">
        <f t="shared" si="91"/>
        <v>-3.1633733993394584</v>
      </c>
    </row>
    <row r="191" spans="1:56" x14ac:dyDescent="0.25">
      <c r="A191" s="3">
        <v>1900</v>
      </c>
      <c r="B191">
        <v>0.59966600000000003</v>
      </c>
      <c r="C191">
        <v>0.49759100000000001</v>
      </c>
      <c r="D191">
        <v>-0.41033399999999998</v>
      </c>
      <c r="E191">
        <v>-0.78409899999999999</v>
      </c>
      <c r="F191">
        <v>1.8533000000000001E-2</v>
      </c>
      <c r="G191">
        <v>-0.189274</v>
      </c>
      <c r="H191">
        <v>7.3714000000000002E-2</v>
      </c>
      <c r="I191">
        <v>-3.5947E-2</v>
      </c>
      <c r="J191">
        <v>-0.52049900000000004</v>
      </c>
      <c r="K191">
        <v>0.703677</v>
      </c>
      <c r="M191">
        <v>0.12464500000000001</v>
      </c>
      <c r="N191">
        <v>-0.20924999999999999</v>
      </c>
      <c r="O191">
        <v>0.19817399999999999</v>
      </c>
      <c r="P191">
        <v>0.56211299999999997</v>
      </c>
      <c r="R191">
        <v>7.1087999999999998E-2</v>
      </c>
      <c r="S191">
        <v>-0.23691699999999999</v>
      </c>
      <c r="T191">
        <v>0.2014</v>
      </c>
      <c r="U191">
        <v>0.56011900000000003</v>
      </c>
      <c r="W191" t="str">
        <f t="shared" si="64"/>
        <v>0.018533-0.189274i</v>
      </c>
      <c r="X191" t="str">
        <f t="shared" si="65"/>
        <v>-0.102055138149569+0.0383792574405161i</v>
      </c>
      <c r="Y191" t="str">
        <f t="shared" si="66"/>
        <v>-0.495464022739847-0.639070350549076i</v>
      </c>
      <c r="Z191" t="str">
        <f t="shared" si="67"/>
        <v>-0.187485598161625-0.0610947692945725i</v>
      </c>
      <c r="AA191" t="str">
        <f t="shared" si="68"/>
        <v>-0.509995286983279+0.688063023470435i</v>
      </c>
      <c r="AC191" t="str">
        <f t="shared" si="69"/>
        <v>0.124645-0.20925i</v>
      </c>
      <c r="AD191" t="str">
        <f t="shared" si="70"/>
        <v>0.198174+0.562113i</v>
      </c>
      <c r="AE191" t="str">
        <f t="shared" si="71"/>
        <v>0.071088-0.236917i</v>
      </c>
      <c r="AF191" t="str">
        <f t="shared" si="72"/>
        <v>0.2014+0.560119i</v>
      </c>
      <c r="AH191" t="str">
        <f t="shared" si="73"/>
        <v>-0.0608791594407613+0.118842263136142i</v>
      </c>
      <c r="AI191" t="str">
        <f t="shared" si="74"/>
        <v>0.389490483816906-0.576709251239846i</v>
      </c>
      <c r="AJ191" t="str">
        <f t="shared" si="75"/>
        <v>0.006741317111744+0.0874631095727188i</v>
      </c>
      <c r="AK191" t="str">
        <f t="shared" si="76"/>
        <v>0.38537714249572-0.578348948875029i</v>
      </c>
      <c r="AM191" t="str">
        <f t="shared" si="77"/>
        <v>0.992986511416115-0.0048256972721919i</v>
      </c>
      <c r="AN191" t="str">
        <f t="shared" si="78"/>
        <v>-0.0672398761814807+0.0236212425193844i</v>
      </c>
      <c r="AO191" t="str">
        <f t="shared" si="79"/>
        <v>0.396558478719109-0.570943004127481i</v>
      </c>
      <c r="AP191" t="str">
        <f t="shared" si="80"/>
        <v>0.00101016650107443-0.00764786251039377i</v>
      </c>
      <c r="AQ191" t="str">
        <f t="shared" si="81"/>
        <v>0.386644201433593-0.569050281239061i</v>
      </c>
      <c r="AR191">
        <f t="shared" si="82"/>
        <v>-22.942077600828867</v>
      </c>
      <c r="AS191">
        <f t="shared" si="92"/>
        <v>-3.158420304460674</v>
      </c>
      <c r="AT191">
        <f t="shared" si="95"/>
        <v>-42.254083176854252</v>
      </c>
      <c r="AU191">
        <f t="shared" si="95"/>
        <v>-3.2485252032471559</v>
      </c>
      <c r="AW191" t="str">
        <f t="shared" si="84"/>
        <v>-0.0624791091533386+0.117743997713586i</v>
      </c>
      <c r="AX191" t="str">
        <f t="shared" si="85"/>
        <v>0.397079898933907-0.570023853442773i</v>
      </c>
      <c r="AY191" t="str">
        <f t="shared" si="86"/>
        <v>0.00600399838529862+0.0878705631474028i</v>
      </c>
      <c r="AZ191" t="str">
        <f t="shared" si="87"/>
        <v>0.392997832742798-0.571719796385833i</v>
      </c>
      <c r="BA191">
        <f t="shared" si="88"/>
        <v>-17.503788559631765</v>
      </c>
      <c r="BB191">
        <f t="shared" si="89"/>
        <v>-3.1641300672536592</v>
      </c>
      <c r="BC191">
        <f t="shared" si="90"/>
        <v>-21.102903160059086</v>
      </c>
      <c r="BD191">
        <f t="shared" si="91"/>
        <v>-3.175743732402462</v>
      </c>
    </row>
    <row r="192" spans="1:56" x14ac:dyDescent="0.25">
      <c r="A192" s="3">
        <v>1910</v>
      </c>
      <c r="B192">
        <v>0.72992999999999997</v>
      </c>
      <c r="C192">
        <v>0.33334399999999997</v>
      </c>
      <c r="D192">
        <v>-0.522231</v>
      </c>
      <c r="E192">
        <v>-0.70043800000000001</v>
      </c>
      <c r="F192">
        <v>1.315E-2</v>
      </c>
      <c r="G192">
        <v>-0.19170000000000001</v>
      </c>
      <c r="H192">
        <v>0.12828400000000001</v>
      </c>
      <c r="I192">
        <v>-6.8498000000000003E-2</v>
      </c>
      <c r="J192">
        <v>-0.39562799999999998</v>
      </c>
      <c r="K192">
        <v>0.77469100000000002</v>
      </c>
      <c r="M192">
        <v>0.100034</v>
      </c>
      <c r="N192">
        <v>-0.244421</v>
      </c>
      <c r="O192">
        <v>0.302643</v>
      </c>
      <c r="P192">
        <v>0.505884</v>
      </c>
      <c r="R192">
        <v>3.9951E-2</v>
      </c>
      <c r="S192">
        <v>-0.25979400000000002</v>
      </c>
      <c r="T192">
        <v>0.305701</v>
      </c>
      <c r="U192">
        <v>0.50434100000000004</v>
      </c>
      <c r="W192" t="str">
        <f t="shared" si="64"/>
        <v>0.01315-0.1917i</v>
      </c>
      <c r="X192" t="str">
        <f t="shared" si="65"/>
        <v>-0.0925420828399401+0.0633802997237887i</v>
      </c>
      <c r="Y192" t="str">
        <f t="shared" si="66"/>
        <v>-0.617170239773811-0.521885065893404i</v>
      </c>
      <c r="Z192" t="str">
        <f t="shared" si="67"/>
        <v>-0.202713438075737-0.0260793643965352i</v>
      </c>
      <c r="AA192" t="str">
        <f t="shared" si="68"/>
        <v>-0.395635857035576+0.754749445283294i</v>
      </c>
      <c r="AC192" t="str">
        <f t="shared" si="69"/>
        <v>0.100034-0.244421i</v>
      </c>
      <c r="AD192" t="str">
        <f t="shared" si="70"/>
        <v>0.302643+0.505884i</v>
      </c>
      <c r="AE192" t="str">
        <f t="shared" si="71"/>
        <v>0.039951-0.259794i</v>
      </c>
      <c r="AF192" t="str">
        <f t="shared" si="72"/>
        <v>0.305701+0.504341i</v>
      </c>
      <c r="AH192" t="str">
        <f t="shared" si="73"/>
        <v>-0.0399653914018263+0.11921887379431i</v>
      </c>
      <c r="AI192" t="str">
        <f t="shared" si="74"/>
        <v>0.360903971960178-0.590168770626678i</v>
      </c>
      <c r="AJ192" t="str">
        <f t="shared" si="75"/>
        <v>0.0290793423041195+0.0857428341730668i</v>
      </c>
      <c r="AK192" t="str">
        <f t="shared" si="76"/>
        <v>0.357634189026418-0.59250644260207i</v>
      </c>
      <c r="AM192" t="str">
        <f t="shared" si="77"/>
        <v>0.992388289757794-0.0000198604642010006i</v>
      </c>
      <c r="AN192" t="str">
        <f t="shared" si="78"/>
        <v>-0.0731102852962043+0.0268095046538659i</v>
      </c>
      <c r="AO192" t="str">
        <f t="shared" si="79"/>
        <v>0.369224234179774-0.587650175462971i</v>
      </c>
      <c r="AP192" t="str">
        <f t="shared" si="80"/>
        <v>-0.00353529701788737-0.00692190690667228i</v>
      </c>
      <c r="AQ192" t="str">
        <f t="shared" si="81"/>
        <v>0.360666033939919-0.584602323499399i</v>
      </c>
      <c r="AR192">
        <f t="shared" si="82"/>
        <v>-22.172505937310124</v>
      </c>
      <c r="AS192">
        <f t="shared" si="92"/>
        <v>-3.1726008244438253</v>
      </c>
      <c r="AT192">
        <f t="shared" si="95"/>
        <v>-42.1888311088696</v>
      </c>
      <c r="AU192">
        <f t="shared" si="95"/>
        <v>-3.2620536934559725</v>
      </c>
      <c r="AW192" t="str">
        <f t="shared" si="84"/>
        <v>-0.0417422670551975+0.119112099806288i</v>
      </c>
      <c r="AX192" t="str">
        <f t="shared" si="85"/>
        <v>0.370301157507945-0.587411372026337i</v>
      </c>
      <c r="AY192" t="str">
        <f t="shared" si="86"/>
        <v>0.0287855575699047+0.0866220336552587i</v>
      </c>
      <c r="AZ192" t="str">
        <f t="shared" si="87"/>
        <v>0.367051273215978-0.589802354789968i</v>
      </c>
      <c r="BA192">
        <f t="shared" si="88"/>
        <v>-17.977812476923514</v>
      </c>
      <c r="BB192">
        <f t="shared" si="89"/>
        <v>-3.1679525028599325</v>
      </c>
      <c r="BC192">
        <f t="shared" si="90"/>
        <v>-20.792515185377908</v>
      </c>
      <c r="BD192">
        <f t="shared" si="91"/>
        <v>-3.1641857245311296</v>
      </c>
    </row>
    <row r="193" spans="1:56" x14ac:dyDescent="0.25">
      <c r="A193" s="3">
        <v>1920</v>
      </c>
      <c r="B193">
        <v>0.81331600000000004</v>
      </c>
      <c r="C193">
        <v>0.14927099999999999</v>
      </c>
      <c r="D193">
        <v>-0.62296399999999996</v>
      </c>
      <c r="E193">
        <v>-0.59077100000000005</v>
      </c>
      <c r="F193">
        <v>9.4470000000000005E-3</v>
      </c>
      <c r="G193">
        <v>-0.193018</v>
      </c>
      <c r="H193">
        <v>0.16545699999999999</v>
      </c>
      <c r="I193">
        <v>-0.12249599999999999</v>
      </c>
      <c r="J193">
        <v>-0.255216</v>
      </c>
      <c r="K193">
        <v>0.823245</v>
      </c>
      <c r="M193">
        <v>6.3872999999999999E-2</v>
      </c>
      <c r="N193">
        <v>-0.26724999999999999</v>
      </c>
      <c r="O193">
        <v>0.39148899999999998</v>
      </c>
      <c r="P193">
        <v>0.435083</v>
      </c>
      <c r="R193">
        <v>2.712E-3</v>
      </c>
      <c r="S193">
        <v>-0.26634099999999999</v>
      </c>
      <c r="T193">
        <v>0.39136700000000002</v>
      </c>
      <c r="U193">
        <v>0.43275599999999997</v>
      </c>
      <c r="W193" t="str">
        <f t="shared" si="64"/>
        <v>0.009447-0.193018i</v>
      </c>
      <c r="X193" t="str">
        <f t="shared" si="65"/>
        <v>-0.0786098837319912+0.0791200988503567i</v>
      </c>
      <c r="Y193" t="str">
        <f t="shared" si="66"/>
        <v>-0.713595011858857-0.378983896249997i</v>
      </c>
      <c r="Z193" t="str">
        <f t="shared" si="67"/>
        <v>-0.208394972103725+0.00962390256052946i</v>
      </c>
      <c r="AA193" t="str">
        <f t="shared" si="68"/>
        <v>-0.265426074854813+0.805984394217523i</v>
      </c>
      <c r="AC193" t="str">
        <f t="shared" si="69"/>
        <v>0.063873-0.26725i</v>
      </c>
      <c r="AD193" t="str">
        <f t="shared" si="70"/>
        <v>0.391489+0.435083i</v>
      </c>
      <c r="AE193" t="str">
        <f t="shared" si="71"/>
        <v>0.002712-0.266341i</v>
      </c>
      <c r="AF193" t="str">
        <f t="shared" si="72"/>
        <v>0.391367+0.432756i</v>
      </c>
      <c r="AH193" t="str">
        <f t="shared" si="73"/>
        <v>-0.0163980159537869+0.112734229696168i</v>
      </c>
      <c r="AI193" t="str">
        <f t="shared" si="74"/>
        <v>0.342691008149133-0.598582469638807i</v>
      </c>
      <c r="AJ193" t="str">
        <f t="shared" si="75"/>
        <v>0.0499264251415534+0.0762360834506232i</v>
      </c>
      <c r="AK193" t="str">
        <f t="shared" si="76"/>
        <v>0.340131306205228-0.597588143141274i</v>
      </c>
      <c r="AM193" t="str">
        <f t="shared" si="77"/>
        <v>0.994556555679867+0.0046450020834984i</v>
      </c>
      <c r="AN193" t="str">
        <f t="shared" si="78"/>
        <v>-0.0704353915914183+0.0293476526273009i</v>
      </c>
      <c r="AO193" t="str">
        <f t="shared" si="79"/>
        <v>0.350216624139812-0.599600673316401i</v>
      </c>
      <c r="AP193" t="str">
        <f t="shared" si="80"/>
        <v>-0.00392078679021994-0.007660908136012i</v>
      </c>
      <c r="AQ193" t="str">
        <f t="shared" si="81"/>
        <v>0.343928012694329-0.591864887976306i</v>
      </c>
      <c r="AR193">
        <f t="shared" si="82"/>
        <v>-22.348957909346325</v>
      </c>
      <c r="AS193">
        <f t="shared" si="92"/>
        <v>-3.1679742635461121</v>
      </c>
      <c r="AT193">
        <f t="shared" si="95"/>
        <v>-41.304040803579348</v>
      </c>
      <c r="AU193">
        <f t="shared" si="95"/>
        <v>-3.2920649853470181</v>
      </c>
      <c r="AW193" t="str">
        <f t="shared" si="84"/>
        <v>-0.0176852466497306+0.113420008607144i</v>
      </c>
      <c r="AX193" t="str">
        <f t="shared" si="85"/>
        <v>0.35146432160083-0.599586936369973i</v>
      </c>
      <c r="AY193" t="str">
        <f t="shared" si="86"/>
        <v>0.0502694261210179+0.0771064821073772i</v>
      </c>
      <c r="AZ193" t="str">
        <f t="shared" si="87"/>
        <v>0.348874951316568-0.598611473148121i</v>
      </c>
      <c r="BA193">
        <f t="shared" si="88"/>
        <v>-18.801878605902619</v>
      </c>
      <c r="BB193">
        <f t="shared" si="89"/>
        <v>-3.1602439950439365</v>
      </c>
      <c r="BC193">
        <f t="shared" si="90"/>
        <v>-20.71992277950271</v>
      </c>
      <c r="BD193">
        <f t="shared" si="91"/>
        <v>-3.1871404395856788</v>
      </c>
    </row>
    <row r="194" spans="1:56" x14ac:dyDescent="0.25">
      <c r="A194" s="3">
        <v>1930</v>
      </c>
      <c r="B194">
        <v>0.84670400000000001</v>
      </c>
      <c r="C194">
        <v>-3.8831999999999998E-2</v>
      </c>
      <c r="D194">
        <v>-0.69911800000000002</v>
      </c>
      <c r="E194">
        <v>-0.46838200000000002</v>
      </c>
      <c r="F194">
        <v>8.4589999999999995E-3</v>
      </c>
      <c r="G194">
        <v>-0.194271</v>
      </c>
      <c r="H194">
        <v>0.17999899999999999</v>
      </c>
      <c r="I194">
        <v>-0.18739700000000001</v>
      </c>
      <c r="J194">
        <v>-0.122012</v>
      </c>
      <c r="K194">
        <v>0.84156200000000003</v>
      </c>
      <c r="M194">
        <v>2.7025E-2</v>
      </c>
      <c r="N194">
        <v>-0.27269100000000002</v>
      </c>
      <c r="O194">
        <v>0.46292299999999997</v>
      </c>
      <c r="P194">
        <v>0.34968399999999999</v>
      </c>
      <c r="R194">
        <v>-3.4075000000000001E-2</v>
      </c>
      <c r="S194">
        <v>-0.25685999999999998</v>
      </c>
      <c r="T194">
        <v>0.46114300000000003</v>
      </c>
      <c r="U194">
        <v>0.34739599999999998</v>
      </c>
      <c r="W194" t="str">
        <f t="shared" ref="W194:W257" si="96">COMPLEX(F194,G194)</f>
        <v>0.008459-0.194271i</v>
      </c>
      <c r="X194" t="str">
        <f t="shared" ref="X194:X257" si="97">IMDIV(COMPLEX(D194+B194-2*F194,E194+C194-2*G194),COMPLEX(D194-B194,E194-C194))</f>
        <v>-0.0586671659323365+0.0930718291797084i</v>
      </c>
      <c r="Y194" t="str">
        <f t="shared" ref="Y194:Y257" si="98">IMSUM(IMPRODUCT(COMPLEX(D194,E194),IMSUB(1,X194)),IMSUB(IMPRODUCT(W194,X194),COMPLEX(F194,G194)))</f>
        <v>-0.774600549437186-0.22433682984539i</v>
      </c>
      <c r="Z194" t="str">
        <f t="shared" ref="Z194:Z257" si="99">IMDIV(IMSUB(COMPLEX(H194,I194),W194),IMSUM(IMPRODUCT(COMPLEX(H194,I194),X194),IMSUB(Y194,IMPRODUCT(X194,W194))))</f>
        <v>-0.206191699559258+0.0460631532243739i</v>
      </c>
      <c r="AA194" t="str">
        <f t="shared" ref="AA194:AA257" si="100">IMSUB(COMPLEX(J194,K194),IMPRODUCT(Z194,IMPRODUCT(X194,COMPLEX(J194,K194))))</f>
        <v>-0.13948349208204+0.832318608173926i</v>
      </c>
      <c r="AC194" t="str">
        <f t="shared" ref="AC194:AC257" si="101">COMPLEX(M194,N194)</f>
        <v>0.027025-0.272691i</v>
      </c>
      <c r="AD194" t="str">
        <f t="shared" ref="AD194:AD257" si="102">COMPLEX(O194,P194)</f>
        <v>0.462923+0.349684i</v>
      </c>
      <c r="AE194" t="str">
        <f t="shared" ref="AE194:AE257" si="103">COMPLEX(R194,S194)</f>
        <v>-0.034075-0.25686i</v>
      </c>
      <c r="AF194" t="str">
        <f t="shared" ref="AF194:AF257" si="104">COMPLEX(T194,U194)</f>
        <v>0.461143+0.347396i</v>
      </c>
      <c r="AH194" t="str">
        <f t="shared" ref="AH194:AH257" si="105">IMDIV(IMSUB(AC194,W194),Y194)</f>
        <v>0.00493787071404055+0.0998091904195004i</v>
      </c>
      <c r="AI194" t="str">
        <f t="shared" ref="AI194:AI257" si="106">IMDIV(IMSUB(AD194,0),AA194)</f>
        <v>0.31799386721737-0.609475614360105i</v>
      </c>
      <c r="AJ194" t="str">
        <f t="shared" ref="AJ194:AJ257" si="107">IMDIV(IMSUB(AE194,W194),Y194)</f>
        <v>0.0722520244998051+0.0598762935392978i</v>
      </c>
      <c r="AK194" t="str">
        <f t="shared" ref="AK194:AK257" si="108">IMDIV(IMSUB(AF194,0),AA194)</f>
        <v>0.315668619651776-0.606947335369658i</v>
      </c>
      <c r="AM194" t="str">
        <f t="shared" ref="AM194:AM257" si="109">IMSUB(IMPRODUCT(IMSUM(1,IMPRODUCT(AH194,X194)),IMSUM(1,IMPRODUCT(AJ194,X194))),IMPRODUCT(AI194,AK194,Z194,Z194))</f>
        <v>0.998929019447031+0.00828546508207601i</v>
      </c>
      <c r="AN194" t="str">
        <f t="shared" ref="AN194:AN257" si="110">IMDIV(IMSUB(IMPRODUCT(AH194,IMSUM(1,IMPRODUCT(AJ194,X194))),IMPRODUCT(Z194,AI194,AK194)),AM194)</f>
        <v>-0.0685654733886937+0.0323985289111504i</v>
      </c>
      <c r="AO194" t="str">
        <f t="shared" ref="AO194:AO257" si="111">IMDIV(IMPRODUCT(AI194,IMSUM(1,IMPRODUCT(AJ194,IMSUB(X194,Z194)))),AM194)</f>
        <v>0.323203320565293-0.613702673599329i</v>
      </c>
      <c r="AP194" t="str">
        <f t="shared" ref="AP194:AP257" si="112">IMDIV(IMSUB(IMPRODUCT(AJ194,IMSUM(1,IMPRODUCT(AH194,X194))),IMPRODUCT(Z194,AI194,AK194)),AM194)</f>
        <v>-0.00151533541441339-0.00813331836619645i</v>
      </c>
      <c r="AQ194" t="str">
        <f t="shared" ref="AQ194:AQ257" si="113">IMDIV(IMPRODUCT(AK194,IMSUM(1,IMPRODUCT(AH194,IMSUB(X194,Z194)))),AM194)</f>
        <v>0.318839689190012-0.603108113023376i</v>
      </c>
      <c r="AR194">
        <f t="shared" ref="AR194:AR257" si="114">20*LOG(IMABS(AN194))</f>
        <v>-22.40265028645393</v>
      </c>
      <c r="AS194">
        <f t="shared" si="92"/>
        <v>-3.1777244439323704</v>
      </c>
      <c r="AT194">
        <f t="shared" ref="AT194:AU209" si="115">20*LOG(IMABS(AP194))</f>
        <v>-41.646448900285975</v>
      </c>
      <c r="AU194">
        <f t="shared" si="115"/>
        <v>-3.3217535356727823</v>
      </c>
      <c r="AW194" t="str">
        <f t="shared" ref="AW194:AW257" si="116">IMDIV(IMSUB(COMPLEX(M194,N194),W194),IMSUB(IMPRODUCT(COMPLEX(M194,N194),X194),IMSUB(IMPRODUCT(W194,X194),Y194)))</f>
        <v>0.00443646384655481+0.10079869157589i</v>
      </c>
      <c r="AX194" t="str">
        <f t="shared" ref="AX194:AX257" si="117">IMDIV(IMSUB(COMPLEX(O194,P194),IMPRODUCT(COMPLEX(O194,P194),IMPRODUCT(X194,AW194))),AA194)</f>
        <v>0.324412418800268-0.613602874953447i</v>
      </c>
      <c r="AY194" t="str">
        <f t="shared" ref="AY194:AY257" si="118">IMDIV(IMSUB(COMPLEX(R194,S194),W194),IMSUB(IMPRODUCT(COMPLEX(R194,S194),X194),IMSUB(IMPRODUCT(W194,X194),Y194)))</f>
        <v>0.0731633325328938+0.0602322795763913i</v>
      </c>
      <c r="AZ194" t="str">
        <f t="shared" ref="AZ194:AZ257" si="119">IMDIV(IMSUB(COMPLEX(T194,U194),IMPRODUCT(COMPLEX(T194,U194),IMPRODUCT(X194,AW194))),AA194)</f>
        <v>0.322050844465509-0.611063009224422i</v>
      </c>
      <c r="BA194">
        <f t="shared" si="88"/>
        <v>-19.92249729084708</v>
      </c>
      <c r="BB194">
        <f t="shared" si="89"/>
        <v>-3.1717655876922723</v>
      </c>
      <c r="BC194">
        <f t="shared" si="90"/>
        <v>-20.466849398090904</v>
      </c>
      <c r="BD194">
        <f t="shared" si="91"/>
        <v>-3.2137715914883436</v>
      </c>
    </row>
    <row r="195" spans="1:56" x14ac:dyDescent="0.25">
      <c r="A195" s="3">
        <v>1940</v>
      </c>
      <c r="B195">
        <v>0.83687199999999995</v>
      </c>
      <c r="C195">
        <v>-0.22634799999999999</v>
      </c>
      <c r="D195">
        <v>-0.75404599999999999</v>
      </c>
      <c r="E195">
        <v>-0.32606499999999999</v>
      </c>
      <c r="F195">
        <v>4.993E-3</v>
      </c>
      <c r="G195">
        <v>-0.19592100000000001</v>
      </c>
      <c r="H195">
        <v>0.166903</v>
      </c>
      <c r="I195">
        <v>-0.25320399999999998</v>
      </c>
      <c r="J195">
        <v>1.677E-2</v>
      </c>
      <c r="K195">
        <v>0.836642</v>
      </c>
      <c r="M195">
        <v>-6.6299999999999996E-3</v>
      </c>
      <c r="N195">
        <v>-0.26398700000000003</v>
      </c>
      <c r="O195">
        <v>0.51799799999999996</v>
      </c>
      <c r="P195">
        <v>0.25386199999999998</v>
      </c>
      <c r="R195">
        <v>-6.2892000000000003E-2</v>
      </c>
      <c r="S195">
        <v>-0.2321</v>
      </c>
      <c r="T195">
        <v>0.51399799999999995</v>
      </c>
      <c r="U195">
        <v>0.25298900000000002</v>
      </c>
      <c r="W195" t="str">
        <f t="shared" si="96"/>
        <v>0.004993-0.195921i</v>
      </c>
      <c r="X195" t="str">
        <f t="shared" si="97"/>
        <v>-0.0393043057266185+0.103393328539963i</v>
      </c>
      <c r="Y195" t="str">
        <f t="shared" si="98"/>
        <v>-0.802328522263933-0.05677965086284i</v>
      </c>
      <c r="Z195" t="str">
        <f t="shared" si="99"/>
        <v>-0.19789188716076+0.0806718299099166i</v>
      </c>
      <c r="AA195" t="str">
        <f t="shared" si="100"/>
        <v>-0.0029916243052024+0.837509266786577i</v>
      </c>
      <c r="AC195" t="str">
        <f t="shared" si="101"/>
        <v>-0.00663-0.263987i</v>
      </c>
      <c r="AD195" t="str">
        <f t="shared" si="102"/>
        <v>0.517998+0.253862i</v>
      </c>
      <c r="AE195" t="str">
        <f t="shared" si="103"/>
        <v>-0.062892-0.2321i</v>
      </c>
      <c r="AF195" t="str">
        <f t="shared" si="104"/>
        <v>0.513998+0.252989i</v>
      </c>
      <c r="AH195" t="str">
        <f t="shared" si="105"/>
        <v>0.0203881698222905+0.0833927312554744i</v>
      </c>
      <c r="AI195" t="str">
        <f t="shared" si="106"/>
        <v>0.300902306568095-0.619573068898415i</v>
      </c>
      <c r="AJ195" t="str">
        <f t="shared" si="107"/>
        <v>0.0873635784736853+0.0389099049203017i</v>
      </c>
      <c r="AK195" t="str">
        <f t="shared" si="108"/>
        <v>0.299877003469209-0.614793339908633i</v>
      </c>
      <c r="AM195" t="str">
        <f t="shared" si="109"/>
        <v>1.0045289269894+0.00909838480445804i</v>
      </c>
      <c r="AN195" t="str">
        <f t="shared" si="110"/>
        <v>-0.0672153250021982+0.0334572129535534i</v>
      </c>
      <c r="AO195" t="str">
        <f t="shared" si="111"/>
        <v>0.302799672977586-0.625079349969319i</v>
      </c>
      <c r="AP195" t="str">
        <f t="shared" si="112"/>
        <v>-0.00094839251401561-0.011425265963091i</v>
      </c>
      <c r="AQ195" t="str">
        <f t="shared" si="113"/>
        <v>0.301763650979978-0.61148761473069i</v>
      </c>
      <c r="AR195">
        <f t="shared" si="114"/>
        <v>-22.489300072627127</v>
      </c>
      <c r="AS195">
        <f t="shared" si="92"/>
        <v>-3.1658204555703784</v>
      </c>
      <c r="AT195">
        <f t="shared" si="115"/>
        <v>-38.812851683757742</v>
      </c>
      <c r="AU195">
        <f t="shared" si="115"/>
        <v>-3.3256721750137341</v>
      </c>
      <c r="AW195" t="str">
        <f t="shared" si="116"/>
        <v>0.0204826902832189+0.0842102530206499i</v>
      </c>
      <c r="AX195" t="str">
        <f t="shared" si="117"/>
        <v>0.304503003362372-0.625107655294415i</v>
      </c>
      <c r="AY195" t="str">
        <f t="shared" si="118"/>
        <v>0.0883112406190361+0.0385346073573033i</v>
      </c>
      <c r="AZ195" t="str">
        <f t="shared" si="119"/>
        <v>0.303462250062752-0.620283684519644i</v>
      </c>
      <c r="BA195">
        <f t="shared" ref="BA195:BA258" si="120">20*LOG(IMABS(AW195))</f>
        <v>-21.243075972016555</v>
      </c>
      <c r="BB195">
        <f t="shared" ref="BB195:BB258" si="121">20*LOG(IMABS(AX195))</f>
        <v>-3.1561999565376992</v>
      </c>
      <c r="BC195">
        <f t="shared" ref="BC195:BC258" si="122">20*LOG(IMABS(AY195))</f>
        <v>-20.322746364969767</v>
      </c>
      <c r="BD195">
        <f t="shared" ref="BD195:BD258" si="123">20*LOG(IMABS(AZ195))</f>
        <v>-3.2162624006575387</v>
      </c>
    </row>
    <row r="196" spans="1:56" x14ac:dyDescent="0.25">
      <c r="A196" s="3">
        <v>1950</v>
      </c>
      <c r="B196">
        <v>0.78429099999999996</v>
      </c>
      <c r="C196">
        <v>-0.40454400000000001</v>
      </c>
      <c r="D196">
        <v>-0.78288999999999997</v>
      </c>
      <c r="E196">
        <v>-0.17441999999999999</v>
      </c>
      <c r="F196">
        <v>1.931E-3</v>
      </c>
      <c r="G196">
        <v>-0.19617200000000001</v>
      </c>
      <c r="H196">
        <v>0.133913</v>
      </c>
      <c r="I196">
        <v>-0.30943199999999998</v>
      </c>
      <c r="J196">
        <v>0.13750399999999999</v>
      </c>
      <c r="K196">
        <v>0.81305799999999995</v>
      </c>
      <c r="M196">
        <v>-2.9270999999999998E-2</v>
      </c>
      <c r="N196">
        <v>-0.24332300000000001</v>
      </c>
      <c r="O196">
        <v>0.55430999999999997</v>
      </c>
      <c r="P196">
        <v>0.150923</v>
      </c>
      <c r="R196">
        <v>-7.6573000000000002E-2</v>
      </c>
      <c r="S196">
        <v>-0.199957</v>
      </c>
      <c r="T196">
        <v>0.54996900000000004</v>
      </c>
      <c r="U196">
        <v>0.15364800000000001</v>
      </c>
      <c r="W196" t="str">
        <f t="shared" si="96"/>
        <v>0.001931-0.196172i</v>
      </c>
      <c r="X196" t="str">
        <f t="shared" si="97"/>
        <v>-0.0155793944107554+0.116792385461934i</v>
      </c>
      <c r="Y196" t="str">
        <f t="shared" si="98"/>
        <v>-0.79450756793228+0.113751999737843i</v>
      </c>
      <c r="Z196" t="str">
        <f t="shared" si="99"/>
        <v>-0.187418122064663+0.113260683488563i</v>
      </c>
      <c r="AA196" t="str">
        <f t="shared" si="100"/>
        <v>0.119689706471476+0.824691559834855i</v>
      </c>
      <c r="AC196" t="str">
        <f t="shared" si="101"/>
        <v>-0.029271-0.243323i</v>
      </c>
      <c r="AD196" t="str">
        <f t="shared" si="102"/>
        <v>0.55431+0.150923i</v>
      </c>
      <c r="AE196" t="str">
        <f t="shared" si="103"/>
        <v>-0.076573-0.199957i</v>
      </c>
      <c r="AF196" t="str">
        <f t="shared" si="104"/>
        <v>0.549969+0.153648i</v>
      </c>
      <c r="AH196" t="str">
        <f t="shared" si="105"/>
        <v>0.0301571773802239+0.0636638860031106i</v>
      </c>
      <c r="AI196" t="str">
        <f t="shared" si="106"/>
        <v>0.27476762910291-0.632264434995824i</v>
      </c>
      <c r="AJ196" t="str">
        <f t="shared" si="107"/>
        <v>0.0961552646663175+0.0185307909393886i</v>
      </c>
      <c r="AK196" t="str">
        <f t="shared" si="108"/>
        <v>0.277255543133932-0.626639571197014i</v>
      </c>
      <c r="AM196" t="str">
        <f t="shared" si="109"/>
        <v>1.01032132471069+0.00753772376846702i</v>
      </c>
      <c r="AN196" t="str">
        <f t="shared" si="110"/>
        <v>-0.0690069389287901+0.0350411059418133i</v>
      </c>
      <c r="AO196" t="str">
        <f t="shared" si="111"/>
        <v>0.273887877551169-0.637189683059296i</v>
      </c>
      <c r="AP196" t="str">
        <f t="shared" si="112"/>
        <v>-0.00401998312828063-0.0101157641244146i</v>
      </c>
      <c r="AQ196" t="str">
        <f t="shared" si="113"/>
        <v>0.277991733754188-0.622355240952613i</v>
      </c>
      <c r="AR196">
        <f t="shared" si="114"/>
        <v>-22.225850156718941</v>
      </c>
      <c r="AS196">
        <f t="shared" ref="AS196:AS259" si="124">20*LOG(IMABS(AO196))</f>
        <v>-3.178321154881973</v>
      </c>
      <c r="AT196">
        <f t="shared" si="115"/>
        <v>-39.263221557429461</v>
      </c>
      <c r="AU196">
        <f t="shared" si="115"/>
        <v>-3.3291570008682134</v>
      </c>
      <c r="AW196" t="str">
        <f t="shared" si="116"/>
        <v>0.0305609445149692+0.0640932335868927i</v>
      </c>
      <c r="AX196" t="str">
        <f t="shared" si="117"/>
        <v>0.275329857795323-0.638004708459138i</v>
      </c>
      <c r="AY196" t="str">
        <f t="shared" si="118"/>
        <v>0.0967012941455231+0.0175369588555494i</v>
      </c>
      <c r="AZ196" t="str">
        <f t="shared" si="119"/>
        <v>0.277852040036837-0.632341456864403i</v>
      </c>
      <c r="BA196">
        <f t="shared" si="120"/>
        <v>-22.974045731451188</v>
      </c>
      <c r="BB196">
        <f t="shared" si="121"/>
        <v>-3.1618188321313929</v>
      </c>
      <c r="BC196">
        <f t="shared" si="122"/>
        <v>-20.150819877246086</v>
      </c>
      <c r="BD196">
        <f t="shared" si="123"/>
        <v>-3.2142929552209454</v>
      </c>
    </row>
    <row r="197" spans="1:56" x14ac:dyDescent="0.25">
      <c r="A197" s="3">
        <v>1960</v>
      </c>
      <c r="B197">
        <v>0.70399900000000004</v>
      </c>
      <c r="C197">
        <v>-0.55289699999999997</v>
      </c>
      <c r="D197">
        <v>-0.78341300000000003</v>
      </c>
      <c r="E197">
        <v>-1.2761E-2</v>
      </c>
      <c r="F197">
        <v>-1.3420000000000001E-3</v>
      </c>
      <c r="G197">
        <v>-0.19756499999999999</v>
      </c>
      <c r="H197">
        <v>8.1731999999999999E-2</v>
      </c>
      <c r="I197">
        <v>-0.348775</v>
      </c>
      <c r="J197">
        <v>0.24788199999999999</v>
      </c>
      <c r="K197">
        <v>0.770235</v>
      </c>
      <c r="M197">
        <v>-3.8623999999999999E-2</v>
      </c>
      <c r="N197">
        <v>-0.21801200000000001</v>
      </c>
      <c r="O197">
        <v>0.57017700000000004</v>
      </c>
      <c r="P197">
        <v>4.4144999999999997E-2</v>
      </c>
      <c r="R197">
        <v>-7.5906000000000001E-2</v>
      </c>
      <c r="S197">
        <v>-0.16301599999999999</v>
      </c>
      <c r="T197">
        <v>0.56662100000000004</v>
      </c>
      <c r="U197">
        <v>3.9918000000000002E-2</v>
      </c>
      <c r="W197" t="str">
        <f t="shared" si="96"/>
        <v>-0.001342-0.197565i</v>
      </c>
      <c r="X197" t="str">
        <f t="shared" si="97"/>
        <v>0.0087937571483842+0.11784080322809i</v>
      </c>
      <c r="Y197" t="str">
        <f t="shared" si="98"/>
        <v>-0.753416205753443+0.275338753325345i</v>
      </c>
      <c r="Z197" t="str">
        <f t="shared" si="99"/>
        <v>-0.167525561175171+0.141068373604562i</v>
      </c>
      <c r="AA197" t="str">
        <f t="shared" si="100"/>
        <v>0.238117884927958+0.788759802373312i</v>
      </c>
      <c r="AC197" t="str">
        <f t="shared" si="101"/>
        <v>-0.038624-0.218012i</v>
      </c>
      <c r="AD197" t="str">
        <f t="shared" si="102"/>
        <v>0.570177+0.044145i</v>
      </c>
      <c r="AE197" t="str">
        <f t="shared" si="103"/>
        <v>-0.075906-0.163016i</v>
      </c>
      <c r="AF197" t="str">
        <f t="shared" si="104"/>
        <v>0.566621+0.039918i</v>
      </c>
      <c r="AH197" t="str">
        <f t="shared" si="105"/>
        <v>0.0349041914044976+0.0398949164055809i</v>
      </c>
      <c r="AI197" t="str">
        <f t="shared" si="106"/>
        <v>0.251294269228666-0.647014894244338i</v>
      </c>
      <c r="AJ197" t="str">
        <f t="shared" si="107"/>
        <v>0.102091334458534-0.00854680214693135i</v>
      </c>
      <c r="AK197" t="str">
        <f t="shared" si="108"/>
        <v>0.245135495992222-0.644365816620326i</v>
      </c>
      <c r="AM197" t="str">
        <f t="shared" si="109"/>
        <v>1.0154998139791+0.0021983719329498i</v>
      </c>
      <c r="AN197" t="str">
        <f t="shared" si="110"/>
        <v>-0.0690961990659032+0.0364020638485016i</v>
      </c>
      <c r="AO197" t="str">
        <f t="shared" si="111"/>
        <v>0.247985900880614-0.649978368421092i</v>
      </c>
      <c r="AP197" t="str">
        <f t="shared" si="112"/>
        <v>-0.00303812572366884-0.0114432809738782i</v>
      </c>
      <c r="AQ197" t="str">
        <f t="shared" si="113"/>
        <v>0.245670968051732-0.638053302369537i</v>
      </c>
      <c r="AR197">
        <f t="shared" si="114"/>
        <v>-22.147132421762514</v>
      </c>
      <c r="AS197">
        <f t="shared" si="124"/>
        <v>-3.1518255752297812</v>
      </c>
      <c r="AT197">
        <f t="shared" si="115"/>
        <v>-38.533173914587351</v>
      </c>
      <c r="AU197">
        <f t="shared" si="115"/>
        <v>-3.302497469014043</v>
      </c>
      <c r="AW197" t="str">
        <f t="shared" si="116"/>
        <v>0.0352372048477684+0.0399130089208125i</v>
      </c>
      <c r="AX197" t="str">
        <f t="shared" si="117"/>
        <v>0.249484589253825-0.650989233012468i</v>
      </c>
      <c r="AY197" t="str">
        <f t="shared" si="118"/>
        <v>0.101780943200389-0.00974506695550263i</v>
      </c>
      <c r="AZ197" t="str">
        <f t="shared" si="119"/>
        <v>0.243310687129008-0.648300781420915i</v>
      </c>
      <c r="BA197">
        <f t="shared" si="120"/>
        <v>-25.474915348086139</v>
      </c>
      <c r="BB197">
        <f t="shared" si="121"/>
        <v>-3.133373327146276</v>
      </c>
      <c r="BC197">
        <f t="shared" si="122"/>
        <v>-19.807039310350632</v>
      </c>
      <c r="BD197">
        <f t="shared" si="123"/>
        <v>-3.1921682860951872</v>
      </c>
    </row>
    <row r="198" spans="1:56" x14ac:dyDescent="0.25">
      <c r="A198" s="3">
        <v>1970</v>
      </c>
      <c r="B198">
        <v>0.59447700000000003</v>
      </c>
      <c r="C198">
        <v>-0.67843100000000001</v>
      </c>
      <c r="D198">
        <v>-0.75288200000000005</v>
      </c>
      <c r="E198">
        <v>0.144565</v>
      </c>
      <c r="F198">
        <v>-3.9110000000000004E-3</v>
      </c>
      <c r="G198">
        <v>-0.198488</v>
      </c>
      <c r="H198">
        <v>1.8223E-2</v>
      </c>
      <c r="I198">
        <v>-0.36963099999999999</v>
      </c>
      <c r="J198">
        <v>0.35773100000000002</v>
      </c>
      <c r="K198">
        <v>0.71606999999999998</v>
      </c>
      <c r="M198">
        <v>-3.4535000000000003E-2</v>
      </c>
      <c r="N198">
        <v>-0.195631</v>
      </c>
      <c r="O198">
        <v>0.56583899999999998</v>
      </c>
      <c r="P198">
        <v>-6.6459000000000004E-2</v>
      </c>
      <c r="R198">
        <v>-5.7320000000000003E-2</v>
      </c>
      <c r="S198">
        <v>-0.133384</v>
      </c>
      <c r="T198">
        <v>0.56273099999999998</v>
      </c>
      <c r="U198">
        <v>-6.4938999999999997E-2</v>
      </c>
      <c r="W198" t="str">
        <f t="shared" si="96"/>
        <v>-0.003911-0.198488i</v>
      </c>
      <c r="X198" t="str">
        <f t="shared" si="97"/>
        <v>0.0361974907703469+0.123708967034051i</v>
      </c>
      <c r="Y198" t="str">
        <f t="shared" si="98"/>
        <v>-0.67942139687231+0.42328977094722i</v>
      </c>
      <c r="Z198" t="str">
        <f t="shared" si="99"/>
        <v>-0.141994618214713+0.169639160191228i</v>
      </c>
      <c r="AA198" t="str">
        <f t="shared" si="100"/>
        <v>0.358895530365767+0.73886510842805i</v>
      </c>
      <c r="AC198" t="str">
        <f t="shared" si="101"/>
        <v>-0.034535-0.195631i</v>
      </c>
      <c r="AD198" t="str">
        <f t="shared" si="102"/>
        <v>0.565839-0.066459i</v>
      </c>
      <c r="AE198" t="str">
        <f t="shared" si="103"/>
        <v>-0.05732-0.133384i</v>
      </c>
      <c r="AF198" t="str">
        <f t="shared" si="104"/>
        <v>0.562731-0.064939i</v>
      </c>
      <c r="AH198" t="str">
        <f t="shared" si="105"/>
        <v>0.0343576210118764+0.017200267142315i</v>
      </c>
      <c r="AI198" t="str">
        <f t="shared" si="106"/>
        <v>0.228200002959814-0.654976170058778i</v>
      </c>
      <c r="AJ198" t="str">
        <f t="shared" si="107"/>
        <v>0.0996353053418257-0.0337484137667092i</v>
      </c>
      <c r="AK198" t="str">
        <f t="shared" si="108"/>
        <v>0.228211307752839-0.650764227710723i</v>
      </c>
      <c r="AM198" t="str">
        <f t="shared" si="109"/>
        <v>1.01796828393012-0.0045871261033228i</v>
      </c>
      <c r="AN198" t="str">
        <f t="shared" si="110"/>
        <v>-0.0681914528902837+0.0378826726485507i</v>
      </c>
      <c r="AO198" t="str">
        <f t="shared" si="111"/>
        <v>0.223943249507717-0.655205953421625i</v>
      </c>
      <c r="AP198" t="str">
        <f t="shared" si="112"/>
        <v>-0.00384176925997493-0.0118767369471418i</v>
      </c>
      <c r="AQ198" t="str">
        <f t="shared" si="113"/>
        <v>0.229577711133709-0.642328514446635i</v>
      </c>
      <c r="AR198">
        <f t="shared" si="114"/>
        <v>-22.157272035258554</v>
      </c>
      <c r="AS198">
        <f t="shared" si="124"/>
        <v>-3.1926082534126792</v>
      </c>
      <c r="AT198">
        <f t="shared" si="115"/>
        <v>-38.073877493002136</v>
      </c>
      <c r="AU198">
        <f t="shared" si="115"/>
        <v>-3.3227455826129977</v>
      </c>
      <c r="AW198" t="str">
        <f t="shared" si="116"/>
        <v>0.0344711702936304+0.0170473634998552i</v>
      </c>
      <c r="AX198" t="str">
        <f t="shared" si="117"/>
        <v>0.225199272512646-0.656654147704692i</v>
      </c>
      <c r="AY198" t="str">
        <f t="shared" si="118"/>
        <v>0.0984850368053106-0.0345729779879661i</v>
      </c>
      <c r="AZ198" t="str">
        <f t="shared" si="119"/>
        <v>0.225231147488392-0.652438633460713i</v>
      </c>
      <c r="BA198">
        <f t="shared" si="120"/>
        <v>-28.300687723488277</v>
      </c>
      <c r="BB198">
        <f t="shared" si="121"/>
        <v>-3.1703461856770727</v>
      </c>
      <c r="BC198">
        <f t="shared" si="122"/>
        <v>-19.627889782582386</v>
      </c>
      <c r="BD198">
        <f t="shared" si="123"/>
        <v>-3.2202347013027701</v>
      </c>
    </row>
    <row r="199" spans="1:56" x14ac:dyDescent="0.25">
      <c r="A199" s="3">
        <v>1980</v>
      </c>
      <c r="B199">
        <v>0.47071400000000002</v>
      </c>
      <c r="C199">
        <v>-0.77815000000000001</v>
      </c>
      <c r="D199">
        <v>-0.68368099999999998</v>
      </c>
      <c r="E199">
        <v>0.31316899999999998</v>
      </c>
      <c r="F199">
        <v>-6.894E-3</v>
      </c>
      <c r="G199">
        <v>-0.19991400000000001</v>
      </c>
      <c r="H199">
        <v>-4.8404999999999997E-2</v>
      </c>
      <c r="I199">
        <v>-0.36686800000000003</v>
      </c>
      <c r="J199">
        <v>0.45126699999999997</v>
      </c>
      <c r="K199">
        <v>0.65168199999999998</v>
      </c>
      <c r="M199">
        <v>-1.9723000000000001E-2</v>
      </c>
      <c r="N199">
        <v>-0.182946</v>
      </c>
      <c r="O199">
        <v>0.53829400000000005</v>
      </c>
      <c r="P199">
        <v>-0.17967</v>
      </c>
      <c r="R199">
        <v>-2.5193E-2</v>
      </c>
      <c r="S199">
        <v>-0.115414</v>
      </c>
      <c r="T199">
        <v>0.53707499999999997</v>
      </c>
      <c r="U199">
        <v>-0.172179</v>
      </c>
      <c r="W199" t="str">
        <f t="shared" si="96"/>
        <v>-0.006894-0.199914i</v>
      </c>
      <c r="X199" t="str">
        <f t="shared" si="97"/>
        <v>0.0629371618862542+0.115937370287072i</v>
      </c>
      <c r="Y199" t="str">
        <f t="shared" si="98"/>
        <v>-0.574706453259486+0.559255917192391i</v>
      </c>
      <c r="Z199" t="str">
        <f t="shared" si="99"/>
        <v>-0.111416199954391+0.190605454959807i</v>
      </c>
      <c r="AA199" t="str">
        <f t="shared" si="100"/>
        <v>0.46380332759819+0.671068476153555i</v>
      </c>
      <c r="AC199" t="str">
        <f t="shared" si="101"/>
        <v>-0.019723-0.182946i</v>
      </c>
      <c r="AD199" t="str">
        <f t="shared" si="102"/>
        <v>0.538294-0.17967i</v>
      </c>
      <c r="AE199" t="str">
        <f t="shared" si="103"/>
        <v>-0.025193-0.115414i</v>
      </c>
      <c r="AF199" t="str">
        <f t="shared" si="104"/>
        <v>0.537075-0.172179i</v>
      </c>
      <c r="AH199" t="str">
        <f t="shared" si="105"/>
        <v>0.0262222852857262-0.00400731848161589i</v>
      </c>
      <c r="AI199" t="str">
        <f t="shared" si="106"/>
        <v>0.193992589333196-0.668068323083156i</v>
      </c>
      <c r="AJ199" t="str">
        <f t="shared" si="107"/>
        <v>0.0898425584000295-0.0596043726406776i</v>
      </c>
      <c r="AK199" t="str">
        <f t="shared" si="108"/>
        <v>0.200697257840933-0.661617941761205i</v>
      </c>
      <c r="AM199" t="str">
        <f t="shared" si="109"/>
        <v>1.01619367406314-0.013894342762309i</v>
      </c>
      <c r="AN199" t="str">
        <f t="shared" si="110"/>
        <v>-0.0678367742230822+0.042082065486594i</v>
      </c>
      <c r="AO199" t="str">
        <f t="shared" si="111"/>
        <v>0.190898249597982-0.665448834190764i</v>
      </c>
      <c r="AP199" t="str">
        <f t="shared" si="112"/>
        <v>-0.0044941106558009-0.0117629355959267i</v>
      </c>
      <c r="AQ199" t="str">
        <f t="shared" si="113"/>
        <v>0.205522084598306-0.651571112464166i</v>
      </c>
      <c r="AR199">
        <f t="shared" si="114"/>
        <v>-21.956746058654382</v>
      </c>
      <c r="AS199">
        <f t="shared" si="124"/>
        <v>-3.1942492672158411</v>
      </c>
      <c r="AT199">
        <f t="shared" si="115"/>
        <v>-37.997962713798472</v>
      </c>
      <c r="AU199">
        <f t="shared" si="115"/>
        <v>-3.3088381370368265</v>
      </c>
      <c r="AW199" t="str">
        <f t="shared" si="116"/>
        <v>0.0261556159301377-0.00407162729553731i</v>
      </c>
      <c r="AX199" t="str">
        <f t="shared" si="117"/>
        <v>0.191727009189029-0.667191765230714i</v>
      </c>
      <c r="AY199" t="str">
        <f t="shared" si="118"/>
        <v>0.0883364321827016-0.0594461855013195i</v>
      </c>
      <c r="AZ199" t="str">
        <f t="shared" si="119"/>
        <v>0.198435383043183-0.660773660406905i</v>
      </c>
      <c r="BA199">
        <f t="shared" si="120"/>
        <v>-31.54471357422451</v>
      </c>
      <c r="BB199">
        <f t="shared" si="121"/>
        <v>-3.170393808647618</v>
      </c>
      <c r="BC199">
        <f t="shared" si="122"/>
        <v>-19.454951793911338</v>
      </c>
      <c r="BD199">
        <f t="shared" si="123"/>
        <v>-3.223944783268577</v>
      </c>
    </row>
    <row r="200" spans="1:56" x14ac:dyDescent="0.25">
      <c r="A200" s="3">
        <v>1990</v>
      </c>
      <c r="B200">
        <v>0.33766000000000002</v>
      </c>
      <c r="C200">
        <v>-0.84312100000000001</v>
      </c>
      <c r="D200">
        <v>-0.57827499999999998</v>
      </c>
      <c r="E200">
        <v>0.46355600000000002</v>
      </c>
      <c r="F200">
        <v>-9.7260000000000003E-3</v>
      </c>
      <c r="G200">
        <v>-0.19924600000000001</v>
      </c>
      <c r="H200">
        <v>-0.107143</v>
      </c>
      <c r="I200">
        <v>-0.33934399999999998</v>
      </c>
      <c r="J200">
        <v>0.53283999999999998</v>
      </c>
      <c r="K200">
        <v>0.57296100000000005</v>
      </c>
      <c r="M200">
        <v>1.15E-3</v>
      </c>
      <c r="N200">
        <v>-0.18124599999999999</v>
      </c>
      <c r="O200">
        <v>0.49124200000000001</v>
      </c>
      <c r="P200">
        <v>-0.274009</v>
      </c>
      <c r="R200">
        <v>1.1152E-2</v>
      </c>
      <c r="S200">
        <v>-0.11401799999999999</v>
      </c>
      <c r="T200">
        <v>0.491562</v>
      </c>
      <c r="U200">
        <v>-0.26932499999999998</v>
      </c>
      <c r="W200" t="str">
        <f t="shared" si="96"/>
        <v>-0.009726-0.199246i</v>
      </c>
      <c r="X200" t="str">
        <f t="shared" si="97"/>
        <v>0.0892662628110551+0.106683522838587i</v>
      </c>
      <c r="Y200" t="str">
        <f t="shared" si="98"/>
        <v>-0.447086703240576+0.664290952702663i</v>
      </c>
      <c r="Z200" t="str">
        <f t="shared" si="99"/>
        <v>-0.0774495064208586+0.205115668836527i</v>
      </c>
      <c r="AA200" t="str">
        <f t="shared" si="100"/>
        <v>0.553940432909256+0.58410642100545i</v>
      </c>
      <c r="AC200" t="str">
        <f t="shared" si="101"/>
        <v>0.00115-0.181246i</v>
      </c>
      <c r="AD200" t="str">
        <f t="shared" si="102"/>
        <v>0.491242-0.274009i</v>
      </c>
      <c r="AE200" t="str">
        <f t="shared" si="103"/>
        <v>0.011152-0.114018i</v>
      </c>
      <c r="AF200" t="str">
        <f t="shared" si="104"/>
        <v>0.491562-0.269325i</v>
      </c>
      <c r="AH200" t="str">
        <f t="shared" si="105"/>
        <v>0.011065292105863-0.0238196002875365i</v>
      </c>
      <c r="AI200" t="str">
        <f t="shared" si="106"/>
        <v>0.172936955821137-0.677008869626415i</v>
      </c>
      <c r="AJ200" t="str">
        <f t="shared" si="107"/>
        <v>0.0737432936712554-0.0810603333290999i</v>
      </c>
      <c r="AK200" t="str">
        <f t="shared" si="108"/>
        <v>0.177432448316416-0.673293390766862i</v>
      </c>
      <c r="AM200" t="str">
        <f t="shared" si="109"/>
        <v>1.01099336630516-0.0223681003368185i</v>
      </c>
      <c r="AN200" t="str">
        <f t="shared" si="110"/>
        <v>-0.0703809590962671+0.0426628698685755i</v>
      </c>
      <c r="AO200" t="str">
        <f t="shared" si="111"/>
        <v>0.172758048615982-0.672267935332644i</v>
      </c>
      <c r="AP200" t="str">
        <f t="shared" si="112"/>
        <v>-0.00716278028264885-0.0125567431727808i</v>
      </c>
      <c r="AQ200" t="str">
        <f t="shared" si="113"/>
        <v>0.186700785557962-0.662396589462934i</v>
      </c>
      <c r="AR200">
        <f t="shared" si="114"/>
        <v>-21.691804616526575</v>
      </c>
      <c r="AS200">
        <f t="shared" si="124"/>
        <v>-3.1714265089703519</v>
      </c>
      <c r="AT200">
        <f t="shared" si="115"/>
        <v>-36.79901051482139</v>
      </c>
      <c r="AU200">
        <f t="shared" si="115"/>
        <v>-3.245640749979195</v>
      </c>
      <c r="AW200" t="str">
        <f t="shared" si="116"/>
        <v>0.0110487415864774-0.0237254253252456i</v>
      </c>
      <c r="AX200" t="str">
        <f t="shared" si="117"/>
        <v>0.172964489368783-0.674465148453556i</v>
      </c>
      <c r="AY200" t="str">
        <f t="shared" si="118"/>
        <v>0.0725873165170692-0.0798893908735967i</v>
      </c>
      <c r="AZ200" t="str">
        <f t="shared" si="119"/>
        <v>0.17744068002127-0.670758516396046i</v>
      </c>
      <c r="BA200">
        <f t="shared" si="120"/>
        <v>-31.643281336829926</v>
      </c>
      <c r="BB200">
        <f t="shared" si="121"/>
        <v>-3.144195166110527</v>
      </c>
      <c r="BC200">
        <f t="shared" si="122"/>
        <v>-19.336281017514597</v>
      </c>
      <c r="BD200">
        <f t="shared" si="123"/>
        <v>-3.1749194535620791</v>
      </c>
    </row>
    <row r="201" spans="1:56" x14ac:dyDescent="0.25">
      <c r="A201" s="3">
        <v>2000</v>
      </c>
      <c r="B201">
        <v>0.203067</v>
      </c>
      <c r="C201">
        <v>-0.88343899999999997</v>
      </c>
      <c r="D201">
        <v>-0.43667099999999998</v>
      </c>
      <c r="E201">
        <v>0.59115700000000004</v>
      </c>
      <c r="F201">
        <v>-1.157E-2</v>
      </c>
      <c r="G201">
        <v>-0.20009199999999999</v>
      </c>
      <c r="H201">
        <v>-0.15410299999999999</v>
      </c>
      <c r="I201">
        <v>-0.29485299999999998</v>
      </c>
      <c r="J201">
        <v>0.60846800000000001</v>
      </c>
      <c r="K201">
        <v>0.48696800000000001</v>
      </c>
      <c r="M201">
        <v>1.8016000000000001E-2</v>
      </c>
      <c r="N201">
        <v>-0.193746</v>
      </c>
      <c r="O201">
        <v>0.42270400000000002</v>
      </c>
      <c r="P201">
        <v>-0.36150599999999999</v>
      </c>
      <c r="R201">
        <v>4.4269999999999997E-2</v>
      </c>
      <c r="S201">
        <v>-0.13138</v>
      </c>
      <c r="T201">
        <v>0.42304199999999997</v>
      </c>
      <c r="U201">
        <v>-0.36229</v>
      </c>
      <c r="W201" t="str">
        <f t="shared" si="96"/>
        <v>-0.01157-0.200092i</v>
      </c>
      <c r="X201" t="str">
        <f t="shared" si="97"/>
        <v>0.113695047894094+0.0934011467889024i</v>
      </c>
      <c r="Y201" t="str">
        <f t="shared" si="98"/>
        <v>-0.302865557449601+0.740992827949955i</v>
      </c>
      <c r="Z201" t="str">
        <f t="shared" si="99"/>
        <v>-0.0388700471108529+0.215636666369024i</v>
      </c>
      <c r="AA201" t="str">
        <f t="shared" si="100"/>
        <v>0.633582967350305+0.486219301618616i</v>
      </c>
      <c r="AC201" t="str">
        <f t="shared" si="101"/>
        <v>0.018016-0.193746i</v>
      </c>
      <c r="AD201" t="str">
        <f t="shared" si="102"/>
        <v>0.422704-0.361506i</v>
      </c>
      <c r="AE201" t="str">
        <f t="shared" si="103"/>
        <v>0.04427-0.13138i</v>
      </c>
      <c r="AF201" t="str">
        <f t="shared" si="104"/>
        <v>0.423042-0.36229i</v>
      </c>
      <c r="AH201" t="str">
        <f t="shared" si="105"/>
        <v>-0.0066452149481355-0.037211417209861i</v>
      </c>
      <c r="AI201" t="str">
        <f t="shared" si="106"/>
        <v>0.144311038017553-0.681320102284382i</v>
      </c>
      <c r="AJ201" t="str">
        <f t="shared" si="107"/>
        <v>0.0530636657298933-0.0970470347203686i</v>
      </c>
      <c r="AK201" t="str">
        <f t="shared" si="108"/>
        <v>0.144049145091954-0.68235652945881i</v>
      </c>
      <c r="AM201" t="str">
        <f t="shared" si="109"/>
        <v>1.00114501284519-0.027309118148184i</v>
      </c>
      <c r="AN201" t="str">
        <f t="shared" si="110"/>
        <v>-0.0678782247744152+0.0484830770699057i</v>
      </c>
      <c r="AO201" t="str">
        <f t="shared" si="111"/>
        <v>0.147580447426158-0.677020834091803i</v>
      </c>
      <c r="AP201" t="str">
        <f t="shared" si="112"/>
        <v>-0.0066528677557453-0.00961400802341473i</v>
      </c>
      <c r="AQ201" t="str">
        <f t="shared" si="113"/>
        <v>0.158158217992617-0.674170686444167i</v>
      </c>
      <c r="AR201">
        <f t="shared" si="114"/>
        <v>-21.575116957486578</v>
      </c>
      <c r="AS201">
        <f t="shared" si="124"/>
        <v>-3.1863464609940531</v>
      </c>
      <c r="AT201">
        <f t="shared" si="115"/>
        <v>-38.642638930483251</v>
      </c>
      <c r="AU201">
        <f t="shared" si="115"/>
        <v>-3.1919315088173592</v>
      </c>
      <c r="AW201" t="str">
        <f t="shared" si="116"/>
        <v>-0.00644748738346099-0.0371416691025508i</v>
      </c>
      <c r="AX201" t="str">
        <f t="shared" si="117"/>
        <v>0.147203586697997-0.678759687428325i</v>
      </c>
      <c r="AY201" t="str">
        <f t="shared" si="118"/>
        <v>0.0528449594298678-0.095287278028137i</v>
      </c>
      <c r="AZ201" t="str">
        <f t="shared" si="119"/>
        <v>0.146947411107189-0.679794542550238i</v>
      </c>
      <c r="BA201">
        <f t="shared" si="120"/>
        <v>-28.473834049662166</v>
      </c>
      <c r="BB201">
        <f t="shared" si="121"/>
        <v>-3.1660745739487499</v>
      </c>
      <c r="BC201">
        <f t="shared" si="122"/>
        <v>-19.254667805715187</v>
      </c>
      <c r="BD201">
        <f t="shared" si="123"/>
        <v>-3.1541119757448333</v>
      </c>
    </row>
    <row r="202" spans="1:56" x14ac:dyDescent="0.25">
      <c r="A202" s="3">
        <v>2010</v>
      </c>
      <c r="B202">
        <v>7.2568999999999995E-2</v>
      </c>
      <c r="C202">
        <v>-0.89747100000000002</v>
      </c>
      <c r="D202">
        <v>-0.25499100000000002</v>
      </c>
      <c r="E202">
        <v>0.68771700000000002</v>
      </c>
      <c r="F202">
        <v>-1.5520000000000001E-2</v>
      </c>
      <c r="G202">
        <v>-0.20049500000000001</v>
      </c>
      <c r="H202">
        <v>-0.179753</v>
      </c>
      <c r="I202">
        <v>-0.23854900000000001</v>
      </c>
      <c r="J202">
        <v>0.66675200000000001</v>
      </c>
      <c r="K202">
        <v>0.40017599999999998</v>
      </c>
      <c r="M202">
        <v>2.5479999999999999E-2</v>
      </c>
      <c r="N202">
        <v>-0.217753</v>
      </c>
      <c r="O202">
        <v>0.341449</v>
      </c>
      <c r="P202">
        <v>-0.43334299999999998</v>
      </c>
      <c r="R202">
        <v>6.6423999999999997E-2</v>
      </c>
      <c r="S202">
        <v>-0.16362099999999999</v>
      </c>
      <c r="T202">
        <v>0.338949</v>
      </c>
      <c r="U202">
        <v>-0.43291600000000002</v>
      </c>
      <c r="W202" t="str">
        <f t="shared" si="96"/>
        <v>-0.01552-0.200495i</v>
      </c>
      <c r="X202" t="str">
        <f t="shared" si="97"/>
        <v>0.134624431279656+0.0676793044673793i</v>
      </c>
      <c r="Y202" t="str">
        <f t="shared" si="98"/>
        <v>-0.14711878243745+0.784844195364342i</v>
      </c>
      <c r="Z202" t="str">
        <f t="shared" si="99"/>
        <v>-0.00303720360280467+0.214334983899861i</v>
      </c>
      <c r="AA202" t="str">
        <f t="shared" si="100"/>
        <v>0.688161265748162+0.387042703751677i</v>
      </c>
      <c r="AC202" t="str">
        <f t="shared" si="101"/>
        <v>0.02548-0.217753i</v>
      </c>
      <c r="AD202" t="str">
        <f t="shared" si="102"/>
        <v>0.341449-0.433343i</v>
      </c>
      <c r="AE202" t="str">
        <f t="shared" si="103"/>
        <v>0.066424-0.163621i</v>
      </c>
      <c r="AF202" t="str">
        <f t="shared" si="104"/>
        <v>0.338949-0.432916i</v>
      </c>
      <c r="AH202" t="str">
        <f t="shared" si="105"/>
        <v>-0.0307025779226455-0.0464844797653032i</v>
      </c>
      <c r="AI202" t="str">
        <f t="shared" si="106"/>
        <v>0.107881270094853-0.690387096904031i</v>
      </c>
      <c r="AJ202" t="str">
        <f t="shared" si="107"/>
        <v>0.0264808635797342-0.109371812793868i</v>
      </c>
      <c r="AK202" t="str">
        <f t="shared" si="108"/>
        <v>0.105386538292344-0.688363490212852i</v>
      </c>
      <c r="AM202" t="str">
        <f t="shared" si="109"/>
        <v>0.9887471057787-0.0287030003110513i</v>
      </c>
      <c r="AN202" t="str">
        <f t="shared" si="110"/>
        <v>-0.0667769647495737+0.0510369960299613i</v>
      </c>
      <c r="AO202" t="str">
        <f t="shared" si="111"/>
        <v>0.114514093954898-0.688332113793768i</v>
      </c>
      <c r="AP202" t="str">
        <f t="shared" si="112"/>
        <v>-0.00714659694320825-0.0108350056227676i</v>
      </c>
      <c r="AQ202" t="str">
        <f t="shared" si="113"/>
        <v>0.123977121744199-0.685112192263685i</v>
      </c>
      <c r="AR202">
        <f t="shared" si="114"/>
        <v>-21.509531221317545</v>
      </c>
      <c r="AS202">
        <f t="shared" si="124"/>
        <v>-3.1254722393505121</v>
      </c>
      <c r="AT202">
        <f t="shared" si="115"/>
        <v>-37.734743443246607</v>
      </c>
      <c r="AU202">
        <f t="shared" si="115"/>
        <v>-3.144830399050345</v>
      </c>
      <c r="AW202" t="str">
        <f t="shared" si="116"/>
        <v>-0.0303425522346873-0.0467836000160964i</v>
      </c>
      <c r="AX202" t="str">
        <f t="shared" si="117"/>
        <v>0.113746326332191-0.690120263476537i</v>
      </c>
      <c r="AY202" t="str">
        <f t="shared" si="118"/>
        <v>0.0275729480557768-0.107832622151039i</v>
      </c>
      <c r="AZ202" t="str">
        <f t="shared" si="119"/>
        <v>0.111232402235951-0.688115633413488i</v>
      </c>
      <c r="BA202">
        <f t="shared" si="120"/>
        <v>-25.073267988842129</v>
      </c>
      <c r="BB202">
        <f t="shared" si="121"/>
        <v>-3.1050981876555301</v>
      </c>
      <c r="BC202">
        <f t="shared" si="122"/>
        <v>-19.069938299057135</v>
      </c>
      <c r="BD202">
        <f t="shared" si="123"/>
        <v>-3.1347475608865896</v>
      </c>
    </row>
    <row r="203" spans="1:56" x14ac:dyDescent="0.25">
      <c r="A203" s="3">
        <v>2020</v>
      </c>
      <c r="B203">
        <v>-6.1565000000000002E-2</v>
      </c>
      <c r="C203">
        <v>-0.89238099999999998</v>
      </c>
      <c r="D203">
        <v>-4.3159999999999997E-2</v>
      </c>
      <c r="E203">
        <v>0.73744799999999999</v>
      </c>
      <c r="F203">
        <v>-1.9387000000000001E-2</v>
      </c>
      <c r="G203">
        <v>-0.20110700000000001</v>
      </c>
      <c r="H203">
        <v>-0.184502</v>
      </c>
      <c r="I203">
        <v>-0.17591599999999999</v>
      </c>
      <c r="J203">
        <v>0.71979099999999996</v>
      </c>
      <c r="K203">
        <v>0.29797600000000002</v>
      </c>
      <c r="M203">
        <v>1.8889E-2</v>
      </c>
      <c r="N203">
        <v>-0.24468599999999999</v>
      </c>
      <c r="O203">
        <v>0.24729799999999999</v>
      </c>
      <c r="P203">
        <v>-0.48338399999999998</v>
      </c>
      <c r="R203">
        <v>7.4165999999999996E-2</v>
      </c>
      <c r="S203">
        <v>-0.20301900000000001</v>
      </c>
      <c r="T203">
        <v>0.25202999999999998</v>
      </c>
      <c r="U203">
        <v>-0.48232599999999998</v>
      </c>
      <c r="W203" t="str">
        <f t="shared" si="96"/>
        <v>-0.019387-0.201107i</v>
      </c>
      <c r="X203" t="str">
        <f t="shared" si="97"/>
        <v>0.151245809870974+0.0421729390817535i</v>
      </c>
      <c r="Y203" t="str">
        <f t="shared" si="98"/>
        <v>0.0194041894779378+0.797605066197338i</v>
      </c>
      <c r="Z203" t="str">
        <f t="shared" si="99"/>
        <v>0.033441092551838+0.207556034408469i</v>
      </c>
      <c r="AA203" t="str">
        <f t="shared" si="100"/>
        <v>0.732225227191148+0.275466354436164i</v>
      </c>
      <c r="AC203" t="str">
        <f t="shared" si="101"/>
        <v>0.018889-0.244686i</v>
      </c>
      <c r="AD203" t="str">
        <f t="shared" si="102"/>
        <v>0.247298-0.483384i</v>
      </c>
      <c r="AE203" t="str">
        <f t="shared" si="103"/>
        <v>0.074166-0.203019i</v>
      </c>
      <c r="AF203" t="str">
        <f t="shared" si="104"/>
        <v>0.25203-0.482326i</v>
      </c>
      <c r="AH203" t="str">
        <f t="shared" si="105"/>
        <v>-0.0534382168903214-0.0492887106062794i</v>
      </c>
      <c r="AI203" t="str">
        <f t="shared" si="106"/>
        <v>0.0782990631965271-0.689613985892753i</v>
      </c>
      <c r="AJ203" t="str">
        <f t="shared" si="107"/>
        <v>0.000456050719613141-0.117281289537698i</v>
      </c>
      <c r="AK203" t="str">
        <f t="shared" si="108"/>
        <v>0.0844365065377641-0.690478008490275i</v>
      </c>
      <c r="AM203" t="str">
        <f t="shared" si="109"/>
        <v>0.977547498137658-0.0255634327472735i</v>
      </c>
      <c r="AN203" t="str">
        <f t="shared" si="110"/>
        <v>-0.064975786483408+0.0521340432667631i</v>
      </c>
      <c r="AO203" t="str">
        <f t="shared" si="111"/>
        <v>0.0868091132955865-0.690650445704051i</v>
      </c>
      <c r="AP203" t="str">
        <f t="shared" si="112"/>
        <v>-0.00806370052099176-0.0159319185163455i</v>
      </c>
      <c r="AQ203" t="str">
        <f t="shared" si="113"/>
        <v>0.105394503206833-0.69311477538897i</v>
      </c>
      <c r="AR203">
        <f t="shared" si="114"/>
        <v>-21.586523384806569</v>
      </c>
      <c r="AS203">
        <f t="shared" si="124"/>
        <v>-3.14675868089703</v>
      </c>
      <c r="AT203">
        <f t="shared" si="115"/>
        <v>-34.964145406993659</v>
      </c>
      <c r="AU203">
        <f t="shared" si="115"/>
        <v>-3.0846225797436904</v>
      </c>
      <c r="AW203" t="str">
        <f t="shared" si="116"/>
        <v>-0.0532715873111882-0.0501067137294896i</v>
      </c>
      <c r="AX203" t="str">
        <f t="shared" si="117"/>
        <v>0.0855399612859691-0.692943729554529i</v>
      </c>
      <c r="AY203" t="str">
        <f t="shared" si="118"/>
        <v>0.00251042207622006-0.116651790014521i</v>
      </c>
      <c r="AZ203" t="str">
        <f t="shared" si="119"/>
        <v>0.0917223743915348-0.693752587178088i</v>
      </c>
      <c r="BA203">
        <f t="shared" si="120"/>
        <v>-22.71764364141838</v>
      </c>
      <c r="BB203">
        <f t="shared" si="121"/>
        <v>-3.1203598373476034</v>
      </c>
      <c r="BC203">
        <f t="shared" si="122"/>
        <v>-18.660160933589975</v>
      </c>
      <c r="BD203">
        <f t="shared" si="123"/>
        <v>-3.1006488864909461</v>
      </c>
    </row>
    <row r="204" spans="1:56" x14ac:dyDescent="0.25">
      <c r="A204" s="3">
        <v>2030</v>
      </c>
      <c r="B204">
        <v>-0.190248</v>
      </c>
      <c r="C204">
        <v>-0.86488500000000001</v>
      </c>
      <c r="D204">
        <v>0.18338699999999999</v>
      </c>
      <c r="E204">
        <v>0.73112500000000002</v>
      </c>
      <c r="F204">
        <v>-2.0407999999999999E-2</v>
      </c>
      <c r="G204">
        <v>-0.20072400000000001</v>
      </c>
      <c r="H204">
        <v>-0.16434000000000001</v>
      </c>
      <c r="I204">
        <v>-0.116408</v>
      </c>
      <c r="J204">
        <v>0.75880899999999996</v>
      </c>
      <c r="K204">
        <v>0.192244</v>
      </c>
      <c r="M204">
        <v>-1.768E-3</v>
      </c>
      <c r="N204">
        <v>-0.26907500000000001</v>
      </c>
      <c r="O204">
        <v>0.15051300000000001</v>
      </c>
      <c r="P204">
        <v>-0.51441199999999998</v>
      </c>
      <c r="R204">
        <v>6.0904E-2</v>
      </c>
      <c r="S204">
        <v>-0.241675</v>
      </c>
      <c r="T204">
        <v>0.15364900000000001</v>
      </c>
      <c r="U204">
        <v>-0.51279399999999997</v>
      </c>
      <c r="W204" t="str">
        <f t="shared" si="96"/>
        <v>-0.020408-0.200724i</v>
      </c>
      <c r="X204" t="str">
        <f t="shared" si="97"/>
        <v>0.163730514214849+0.0170553133618618i</v>
      </c>
      <c r="Y204" t="str">
        <f t="shared" si="98"/>
        <v>0.186320516556523+0.775801096472827i</v>
      </c>
      <c r="Z204" t="str">
        <f t="shared" si="99"/>
        <v>0.0668352486413633+0.196548750867083i</v>
      </c>
      <c r="AA204" t="str">
        <f t="shared" si="100"/>
        <v>0.759454803840602+0.165500503048296i</v>
      </c>
      <c r="AC204" t="str">
        <f t="shared" si="101"/>
        <v>-0.001768-0.269075i</v>
      </c>
      <c r="AD204" t="str">
        <f t="shared" si="102"/>
        <v>0.150513-0.514412i</v>
      </c>
      <c r="AE204" t="str">
        <f t="shared" si="103"/>
        <v>0.060904-0.241675i</v>
      </c>
      <c r="AF204" t="str">
        <f t="shared" si="104"/>
        <v>0.153649-0.512794i</v>
      </c>
      <c r="AH204" t="str">
        <f t="shared" si="105"/>
        <v>-0.0778434100875827-0.042722064365116i</v>
      </c>
      <c r="AI204" t="str">
        <f t="shared" si="106"/>
        <v>0.0482856839122772-0.687866219735121i</v>
      </c>
      <c r="AJ204" t="str">
        <f t="shared" si="107"/>
        <v>-0.0261077429238099-0.111080544406923i</v>
      </c>
      <c r="AK204" t="str">
        <f t="shared" si="108"/>
        <v>0.0526709812504544-0.686691388685264i</v>
      </c>
      <c r="AM204" t="str">
        <f t="shared" si="109"/>
        <v>0.967602937113414-0.0167388194178381i</v>
      </c>
      <c r="AN204" t="str">
        <f t="shared" si="110"/>
        <v>-0.0637032863598318+0.0565744133077391i</v>
      </c>
      <c r="AO204" t="str">
        <f t="shared" si="111"/>
        <v>0.0564710752992573-0.694251150696555i</v>
      </c>
      <c r="AP204" t="str">
        <f t="shared" si="112"/>
        <v>-0.00902963379873918-0.0131270159230079i</v>
      </c>
      <c r="AQ204" t="str">
        <f t="shared" si="113"/>
        <v>0.0726439293824624-0.697096123447952i</v>
      </c>
      <c r="AR204">
        <f t="shared" si="114"/>
        <v>-21.391367887991748</v>
      </c>
      <c r="AS204">
        <f t="shared" si="124"/>
        <v>-3.1410280052826507</v>
      </c>
      <c r="AT204">
        <f t="shared" si="115"/>
        <v>-35.954179845057389</v>
      </c>
      <c r="AU204">
        <f t="shared" si="115"/>
        <v>-3.0872383032097304</v>
      </c>
      <c r="AW204" t="str">
        <f t="shared" si="116"/>
        <v>-0.0784203856881426-0.0439022825997427i</v>
      </c>
      <c r="AX204" t="str">
        <f t="shared" si="117"/>
        <v>0.0547339993858632-0.695771573940809i</v>
      </c>
      <c r="AY204" t="str">
        <f t="shared" si="118"/>
        <v>-0.0240820287444664-0.111795340422779i</v>
      </c>
      <c r="AZ204" t="str">
        <f t="shared" si="119"/>
        <v>0.0591623033702534-0.694545150546511i</v>
      </c>
      <c r="BA204">
        <f t="shared" si="120"/>
        <v>-20.927409211301971</v>
      </c>
      <c r="BB204">
        <f t="shared" si="121"/>
        <v>-3.1238731470804111</v>
      </c>
      <c r="BC204">
        <f t="shared" si="122"/>
        <v>-18.834539432014978</v>
      </c>
      <c r="BD204">
        <f t="shared" si="123"/>
        <v>-3.1345922857437731</v>
      </c>
    </row>
    <row r="205" spans="1:56" x14ac:dyDescent="0.25">
      <c r="A205" s="3">
        <v>2040</v>
      </c>
      <c r="B205">
        <v>-0.30329200000000001</v>
      </c>
      <c r="C205">
        <v>-0.82074899999999995</v>
      </c>
      <c r="D205">
        <v>0.40661000000000003</v>
      </c>
      <c r="E205">
        <v>0.65829599999999999</v>
      </c>
      <c r="F205">
        <v>-2.2457999999999999E-2</v>
      </c>
      <c r="G205">
        <v>-0.20127400000000001</v>
      </c>
      <c r="H205">
        <v>-0.123002</v>
      </c>
      <c r="I205">
        <v>-6.8673999999999999E-2</v>
      </c>
      <c r="J205">
        <v>0.78286999999999995</v>
      </c>
      <c r="K205">
        <v>7.2383000000000003E-2</v>
      </c>
      <c r="M205">
        <v>-3.4627999999999999E-2</v>
      </c>
      <c r="N205">
        <v>-0.28228599999999998</v>
      </c>
      <c r="O205">
        <v>5.0999999999999997E-2</v>
      </c>
      <c r="P205">
        <v>-0.52539000000000002</v>
      </c>
      <c r="R205">
        <v>3.3391999999999998E-2</v>
      </c>
      <c r="S205">
        <v>-0.27224700000000002</v>
      </c>
      <c r="T205">
        <v>5.4732999999999997E-2</v>
      </c>
      <c r="U205">
        <v>-0.52576199999999995</v>
      </c>
      <c r="W205" t="str">
        <f t="shared" si="96"/>
        <v>-0.022458-0.201274i</v>
      </c>
      <c r="X205" t="str">
        <f t="shared" si="97"/>
        <v>0.171033603094788-0.0181312286616051i</v>
      </c>
      <c r="Y205" t="str">
        <f t="shared" si="98"/>
        <v>0.340097893766669+0.720334175807191i</v>
      </c>
      <c r="Z205" t="str">
        <f t="shared" si="99"/>
        <v>0.0999958651642455+0.178661054522126i</v>
      </c>
      <c r="AA205" t="str">
        <f t="shared" si="100"/>
        <v>0.769025437042921+0.0484077730500491i</v>
      </c>
      <c r="AC205" t="str">
        <f t="shared" si="101"/>
        <v>-0.034628-0.282286i</v>
      </c>
      <c r="AD205" t="str">
        <f t="shared" si="102"/>
        <v>0.051-0.52539i</v>
      </c>
      <c r="AE205" t="str">
        <f t="shared" si="103"/>
        <v>0.033392-0.272247i</v>
      </c>
      <c r="AF205" t="str">
        <f t="shared" si="104"/>
        <v>0.054733-0.525762i</v>
      </c>
      <c r="AH205" t="str">
        <f t="shared" si="105"/>
        <v>-0.0984869753771094-0.029604610756262i</v>
      </c>
      <c r="AI205" t="str">
        <f t="shared" si="106"/>
        <v>0.0232210355289375-0.684651057372613i</v>
      </c>
      <c r="AJ205" t="str">
        <f t="shared" si="107"/>
        <v>-0.0506341758948302-0.101439830329529i</v>
      </c>
      <c r="AK205" t="str">
        <f t="shared" si="108"/>
        <v>0.0280257442553821-0.685437228051084i</v>
      </c>
      <c r="AM205" t="str">
        <f t="shared" si="109"/>
        <v>0.960720854661367-0.0034140909914017i</v>
      </c>
      <c r="AN205" t="str">
        <f t="shared" si="110"/>
        <v>-0.0599139545772124+0.0617838145305977i</v>
      </c>
      <c r="AO205" t="str">
        <f t="shared" si="111"/>
        <v>0.028038958480091-0.695687232189878i</v>
      </c>
      <c r="AP205" t="str">
        <f t="shared" si="112"/>
        <v>-0.00983960588389992-0.0128104454386552i</v>
      </c>
      <c r="AQ205" t="str">
        <f t="shared" si="113"/>
        <v>0.0436255867714586-0.703654130146007i</v>
      </c>
      <c r="AR205">
        <f t="shared" si="114"/>
        <v>-21.303622468608467</v>
      </c>
      <c r="AS205">
        <f t="shared" si="124"/>
        <v>-3.1446703419230655</v>
      </c>
      <c r="AT205">
        <f t="shared" si="115"/>
        <v>-35.834837148417343</v>
      </c>
      <c r="AU205">
        <f t="shared" si="115"/>
        <v>-3.0361536408822021</v>
      </c>
      <c r="AW205" t="str">
        <f t="shared" si="116"/>
        <v>-0.100127480185595-0.0304622733769074i</v>
      </c>
      <c r="AX205" t="str">
        <f t="shared" si="117"/>
        <v>0.0259556675588893-0.696675137204922i</v>
      </c>
      <c r="AY205" t="str">
        <f t="shared" si="118"/>
        <v>-0.0494554316743519-0.103337438663306i</v>
      </c>
      <c r="AZ205" t="str">
        <f t="shared" si="119"/>
        <v>0.0308479802030434-0.697458895154054i</v>
      </c>
      <c r="BA205">
        <f t="shared" si="120"/>
        <v>-19.604485787099339</v>
      </c>
      <c r="BB205">
        <f t="shared" si="121"/>
        <v>-3.1333697376931688</v>
      </c>
      <c r="BC205">
        <f t="shared" si="122"/>
        <v>-18.81918359464613</v>
      </c>
      <c r="BD205">
        <f t="shared" si="123"/>
        <v>-3.1211402222344438</v>
      </c>
    </row>
    <row r="206" spans="1:56" x14ac:dyDescent="0.25">
      <c r="A206" s="3">
        <v>2050</v>
      </c>
      <c r="B206">
        <v>-0.41494300000000001</v>
      </c>
      <c r="C206">
        <v>-0.75969299999999995</v>
      </c>
      <c r="D206">
        <v>0.60028499999999996</v>
      </c>
      <c r="E206">
        <v>0.52720800000000001</v>
      </c>
      <c r="F206">
        <v>-2.4170000000000001E-2</v>
      </c>
      <c r="G206">
        <v>-0.201574</v>
      </c>
      <c r="H206">
        <v>-6.5103999999999995E-2</v>
      </c>
      <c r="I206">
        <v>-4.2632000000000003E-2</v>
      </c>
      <c r="J206">
        <v>0.78742900000000005</v>
      </c>
      <c r="K206">
        <v>-4.2409000000000002E-2</v>
      </c>
      <c r="M206">
        <v>-7.084E-2</v>
      </c>
      <c r="N206">
        <v>-0.28138800000000003</v>
      </c>
      <c r="O206">
        <v>-4.0189000000000002E-2</v>
      </c>
      <c r="P206">
        <v>-0.51914300000000002</v>
      </c>
      <c r="R206">
        <v>-3.7580000000000001E-3</v>
      </c>
      <c r="S206">
        <v>-0.28845199999999999</v>
      </c>
      <c r="T206">
        <v>-4.0876000000000003E-2</v>
      </c>
      <c r="U206">
        <v>-0.52080800000000005</v>
      </c>
      <c r="W206" t="str">
        <f t="shared" si="96"/>
        <v>-0.02417-0.201574i</v>
      </c>
      <c r="X206" t="str">
        <f t="shared" si="97"/>
        <v>0.170041142582309-0.0474406896089505i</v>
      </c>
      <c r="Y206" t="str">
        <f t="shared" si="98"/>
        <v>0.483698037654174+0.634483651856337i</v>
      </c>
      <c r="Z206" t="str">
        <f t="shared" si="99"/>
        <v>0.126912349387115+0.154336415547329i</v>
      </c>
      <c r="AA206" t="str">
        <f t="shared" si="100"/>
        <v>0.763812985580306-0.057107253754127i</v>
      </c>
      <c r="AC206" t="str">
        <f t="shared" si="101"/>
        <v>-0.07084-0.281388i</v>
      </c>
      <c r="AD206" t="str">
        <f t="shared" si="102"/>
        <v>-0.040189-0.519143i</v>
      </c>
      <c r="AE206" t="str">
        <f t="shared" si="103"/>
        <v>-0.003758-0.288452i</v>
      </c>
      <c r="AF206" t="str">
        <f t="shared" si="104"/>
        <v>-0.040876-0.520808i</v>
      </c>
      <c r="AH206" t="str">
        <f t="shared" si="105"/>
        <v>-0.115021266059086-0.0141304833545316i</v>
      </c>
      <c r="AI206" t="str">
        <f t="shared" si="106"/>
        <v>-0.00178984152851116-0.679806736383059i</v>
      </c>
      <c r="AJ206" t="str">
        <f t="shared" si="107"/>
        <v>-0.0710872889735272-0.0863643720658979i</v>
      </c>
      <c r="AK206" t="str">
        <f t="shared" si="108"/>
        <v>-0.00252220356132655-0.68204134513765i</v>
      </c>
      <c r="AM206" t="str">
        <f t="shared" si="109"/>
        <v>0.960487144943619+0.0101061974650917i</v>
      </c>
      <c r="AN206" t="str">
        <f t="shared" si="110"/>
        <v>-0.0555978272007614+0.0615803821272643i</v>
      </c>
      <c r="AO206" t="str">
        <f t="shared" si="111"/>
        <v>-0.00160402067267587-0.693271906791288i</v>
      </c>
      <c r="AP206" t="str">
        <f t="shared" si="112"/>
        <v>-0.0106527629722747-0.0140979991901739i</v>
      </c>
      <c r="AQ206" t="str">
        <f t="shared" si="113"/>
        <v>0.00602769476634022-0.704674916265489i</v>
      </c>
      <c r="AR206">
        <f t="shared" si="114"/>
        <v>-21.622057087430797</v>
      </c>
      <c r="AS206">
        <f t="shared" si="124"/>
        <v>-3.1819047155325175</v>
      </c>
      <c r="AT206">
        <f t="shared" si="115"/>
        <v>-35.055184995832022</v>
      </c>
      <c r="AU206">
        <f t="shared" si="115"/>
        <v>-3.0399059933693828</v>
      </c>
      <c r="AW206" t="str">
        <f t="shared" si="116"/>
        <v>-0.11743984887746-0.0140561690358051i</v>
      </c>
      <c r="AX206" t="str">
        <f t="shared" si="117"/>
        <v>-0.00398944691208912-0.693829833585705i</v>
      </c>
      <c r="AY206" t="str">
        <f t="shared" si="118"/>
        <v>-0.0712378836228838-0.0886043478497636i</v>
      </c>
      <c r="AZ206" t="str">
        <f t="shared" si="119"/>
        <v>-0.00474403125204464-0.696108226847157i</v>
      </c>
      <c r="BA206">
        <f t="shared" si="120"/>
        <v>-18.541917850720527</v>
      </c>
      <c r="BB206">
        <f t="shared" si="121"/>
        <v>-3.1747970214623153</v>
      </c>
      <c r="BC206">
        <f t="shared" si="122"/>
        <v>-18.885504129125259</v>
      </c>
      <c r="BD206">
        <f t="shared" si="123"/>
        <v>-3.146262966750029</v>
      </c>
    </row>
    <row r="207" spans="1:56" x14ac:dyDescent="0.25">
      <c r="A207" s="3">
        <v>2060</v>
      </c>
      <c r="B207">
        <v>-0.51321000000000006</v>
      </c>
      <c r="C207">
        <v>-0.68454199999999998</v>
      </c>
      <c r="D207">
        <v>0.74590199999999995</v>
      </c>
      <c r="E207">
        <v>0.352238</v>
      </c>
      <c r="F207">
        <v>-2.8011000000000001E-2</v>
      </c>
      <c r="G207">
        <v>-0.201409</v>
      </c>
      <c r="H207">
        <v>-6.8999999999999997E-4</v>
      </c>
      <c r="I207">
        <v>-4.2772999999999999E-2</v>
      </c>
      <c r="J207">
        <v>0.77248899999999998</v>
      </c>
      <c r="K207">
        <v>-0.16165599999999999</v>
      </c>
      <c r="M207">
        <v>-0.10772900000000001</v>
      </c>
      <c r="N207">
        <v>-0.26575500000000002</v>
      </c>
      <c r="O207">
        <v>-0.13009100000000001</v>
      </c>
      <c r="P207">
        <v>-0.50076299999999996</v>
      </c>
      <c r="R207">
        <v>-4.4353999999999998E-2</v>
      </c>
      <c r="S207">
        <v>-0.28819899999999998</v>
      </c>
      <c r="T207">
        <v>-0.134626</v>
      </c>
      <c r="U207">
        <v>-0.49992300000000001</v>
      </c>
      <c r="W207" t="str">
        <f t="shared" si="96"/>
        <v>-0.028011-0.201409i</v>
      </c>
      <c r="X207" t="str">
        <f t="shared" si="97"/>
        <v>0.164129887355883-0.0791451313408435i</v>
      </c>
      <c r="Y207" t="str">
        <f t="shared" si="98"/>
        <v>0.603072281955282+0.524028426286463i</v>
      </c>
      <c r="Z207" t="str">
        <f t="shared" si="99"/>
        <v>0.151677686339105+0.121802787923715i</v>
      </c>
      <c r="AA207" t="str">
        <f t="shared" si="100"/>
        <v>0.744520004591372-0.162243033467873i</v>
      </c>
      <c r="AC207" t="str">
        <f t="shared" si="101"/>
        <v>-0.107729-0.265755i</v>
      </c>
      <c r="AD207" t="str">
        <f t="shared" si="102"/>
        <v>-0.130091-0.500763i</v>
      </c>
      <c r="AE207" t="str">
        <f t="shared" si="103"/>
        <v>-0.044354-0.288199i</v>
      </c>
      <c r="AF207" t="str">
        <f t="shared" si="104"/>
        <v>-0.134626-0.499923i</v>
      </c>
      <c r="AH207" t="str">
        <f t="shared" si="105"/>
        <v>-0.12814444148132+0.00465173096285962i</v>
      </c>
      <c r="AI207" t="str">
        <f t="shared" si="106"/>
        <v>-0.0268845347634729-0.678457026484647i</v>
      </c>
      <c r="AJ207" t="str">
        <f t="shared" si="107"/>
        <v>-0.0866931955791714-0.0685826598045658i</v>
      </c>
      <c r="AK207" t="str">
        <f t="shared" si="108"/>
        <v>-0.0329342827834158-0.678647121404326i</v>
      </c>
      <c r="AM207" t="str">
        <f t="shared" si="109"/>
        <v>0.965387388588063+0.0230352681732806i</v>
      </c>
      <c r="AN207" t="str">
        <f t="shared" si="110"/>
        <v>-0.0513978474113445+0.0581373792078459i</v>
      </c>
      <c r="AO207" t="str">
        <f t="shared" si="111"/>
        <v>-0.0323043336182835-0.69202860242395i</v>
      </c>
      <c r="AP207" t="str">
        <f t="shared" si="112"/>
        <v>-0.0102939384902017-0.0187035151411973i</v>
      </c>
      <c r="AQ207" t="str">
        <f t="shared" si="113"/>
        <v>-0.032715060638673-0.702614278876529i</v>
      </c>
      <c r="AR207">
        <f t="shared" si="114"/>
        <v>-22.202813478005691</v>
      </c>
      <c r="AS207">
        <f t="shared" si="124"/>
        <v>-3.1880657696812364</v>
      </c>
      <c r="AT207">
        <f t="shared" si="115"/>
        <v>-33.4123840110503</v>
      </c>
      <c r="AU207">
        <f t="shared" si="115"/>
        <v>-3.0562552090087669</v>
      </c>
      <c r="AW207" t="str">
        <f t="shared" si="116"/>
        <v>-0.130779203722953+0.00620618888925671i</v>
      </c>
      <c r="AX207" t="str">
        <f t="shared" si="117"/>
        <v>-0.0351618852346113-0.692381048975542i</v>
      </c>
      <c r="AY207" t="str">
        <f t="shared" si="118"/>
        <v>-0.0881160777175024-0.0703528616687294i</v>
      </c>
      <c r="AZ207" t="str">
        <f t="shared" si="119"/>
        <v>-0.0413406793862317-0.692506350324284i</v>
      </c>
      <c r="BA207">
        <f t="shared" si="120"/>
        <v>-17.65945681487117</v>
      </c>
      <c r="BB207">
        <f t="shared" si="121"/>
        <v>-3.1819104486299912</v>
      </c>
      <c r="BC207">
        <f t="shared" si="122"/>
        <v>-18.957188758319774</v>
      </c>
      <c r="BD207">
        <f t="shared" si="123"/>
        <v>-3.1760751215947209</v>
      </c>
    </row>
    <row r="208" spans="1:56" x14ac:dyDescent="0.25">
      <c r="A208" s="3">
        <v>2070</v>
      </c>
      <c r="B208">
        <v>-0.59550000000000003</v>
      </c>
      <c r="C208">
        <v>-0.59528899999999996</v>
      </c>
      <c r="D208">
        <v>0.83757700000000002</v>
      </c>
      <c r="E208">
        <v>0.14172399999999999</v>
      </c>
      <c r="F208">
        <v>-3.0786000000000001E-2</v>
      </c>
      <c r="G208">
        <v>-0.202094</v>
      </c>
      <c r="H208">
        <v>5.6162999999999998E-2</v>
      </c>
      <c r="I208">
        <v>-7.0693000000000006E-2</v>
      </c>
      <c r="J208">
        <v>0.73269399999999996</v>
      </c>
      <c r="K208">
        <v>-0.28405900000000001</v>
      </c>
      <c r="M208">
        <v>-0.13497799999999999</v>
      </c>
      <c r="N208">
        <v>-0.23416600000000001</v>
      </c>
      <c r="O208">
        <v>-0.21734999999999999</v>
      </c>
      <c r="P208">
        <v>-0.46419500000000002</v>
      </c>
      <c r="R208">
        <v>-7.7787999999999996E-2</v>
      </c>
      <c r="S208">
        <v>-0.27275100000000002</v>
      </c>
      <c r="T208">
        <v>-0.218503</v>
      </c>
      <c r="U208">
        <v>-0.46596799999999999</v>
      </c>
      <c r="W208" t="str">
        <f t="shared" si="96"/>
        <v>-0.030786-0.202094i</v>
      </c>
      <c r="X208" t="str">
        <f t="shared" si="97"/>
        <v>0.153552788784877-0.113425448542338i</v>
      </c>
      <c r="Y208" t="str">
        <f t="shared" si="98"/>
        <v>0.696025728805469+0.389518250038132i</v>
      </c>
      <c r="Z208" t="str">
        <f t="shared" si="99"/>
        <v>0.168769134476449+0.08825512546255i</v>
      </c>
      <c r="AA208" t="str">
        <f t="shared" si="100"/>
        <v>0.707959856539898-0.269757666854134i</v>
      </c>
      <c r="AC208" t="str">
        <f t="shared" si="101"/>
        <v>-0.134978-0.234166i</v>
      </c>
      <c r="AD208" t="str">
        <f t="shared" si="102"/>
        <v>-0.21735-0.464195i</v>
      </c>
      <c r="AE208" t="str">
        <f t="shared" si="103"/>
        <v>-0.077788-0.272751i</v>
      </c>
      <c r="AF208" t="str">
        <f t="shared" si="104"/>
        <v>-0.218503-0.465968i</v>
      </c>
      <c r="AH208" t="str">
        <f t="shared" si="105"/>
        <v>-0.133631108892206+0.0287054843800629i</v>
      </c>
      <c r="AI208" t="str">
        <f t="shared" si="106"/>
        <v>-0.0499235104185415-0.67470244997536i</v>
      </c>
      <c r="AJ208" t="str">
        <f t="shared" si="107"/>
        <v>-0.0946856932219125-0.0485257844282837i</v>
      </c>
      <c r="AK208" t="str">
        <f t="shared" si="108"/>
        <v>-0.0505123802682491-0.677431209436638i</v>
      </c>
      <c r="AM208" t="str">
        <f t="shared" si="109"/>
        <v>0.974403924843521+0.0345400103657517i</v>
      </c>
      <c r="AN208" t="str">
        <f t="shared" si="110"/>
        <v>-0.0475021001125097+0.0595108594002373i</v>
      </c>
      <c r="AO208" t="str">
        <f t="shared" si="111"/>
        <v>-0.0613719975152089-0.685487644478583i</v>
      </c>
      <c r="AP208" t="str">
        <f t="shared" si="112"/>
        <v>-0.0103898362896656-0.0210646850774725i</v>
      </c>
      <c r="AQ208" t="str">
        <f t="shared" si="113"/>
        <v>-0.0586233046148871-0.699961258188853i</v>
      </c>
      <c r="AR208">
        <f t="shared" si="114"/>
        <v>-22.367223955814982</v>
      </c>
      <c r="AS208">
        <f t="shared" si="124"/>
        <v>-3.2453344264764805</v>
      </c>
      <c r="AT208">
        <f t="shared" si="115"/>
        <v>-32.583209036520799</v>
      </c>
      <c r="AU208">
        <f t="shared" si="115"/>
        <v>-3.0681629853292729</v>
      </c>
      <c r="AW208" t="str">
        <f t="shared" si="116"/>
        <v>-0.135343403382317+0.0319042537599773i</v>
      </c>
      <c r="AX208" t="str">
        <f t="shared" si="117"/>
        <v>-0.064443354247659-0.685271805068189i</v>
      </c>
      <c r="AY208" t="str">
        <f t="shared" si="118"/>
        <v>-0.0967874060241618-0.0491934998896632i</v>
      </c>
      <c r="AZ208" t="str">
        <f t="shared" si="119"/>
        <v>-0.0650975896234729-0.688035475038505i</v>
      </c>
      <c r="BA208">
        <f t="shared" si="120"/>
        <v>-17.136396909323132</v>
      </c>
      <c r="BB208">
        <f t="shared" si="121"/>
        <v>-3.2445041700365511</v>
      </c>
      <c r="BC208">
        <f t="shared" si="122"/>
        <v>-19.285671530159021</v>
      </c>
      <c r="BD208">
        <f t="shared" si="123"/>
        <v>-3.2090793821630474</v>
      </c>
    </row>
    <row r="209" spans="1:56" x14ac:dyDescent="0.25">
      <c r="A209" s="3">
        <v>2080</v>
      </c>
      <c r="B209">
        <v>-0.67260699999999995</v>
      </c>
      <c r="C209">
        <v>-0.48269800000000002</v>
      </c>
      <c r="D209">
        <v>0.86783900000000003</v>
      </c>
      <c r="E209">
        <v>-8.2409999999999997E-2</v>
      </c>
      <c r="F209">
        <v>-3.1118E-2</v>
      </c>
      <c r="G209">
        <v>-0.20341500000000001</v>
      </c>
      <c r="H209">
        <v>9.7200999999999996E-2</v>
      </c>
      <c r="I209">
        <v>-0.11938600000000001</v>
      </c>
      <c r="J209">
        <v>0.67589999999999995</v>
      </c>
      <c r="K209">
        <v>-0.38950299999999999</v>
      </c>
      <c r="M209">
        <v>-0.14863199999999999</v>
      </c>
      <c r="N209">
        <v>-0.19392400000000001</v>
      </c>
      <c r="O209">
        <v>-0.292132</v>
      </c>
      <c r="P209">
        <v>-0.41934500000000002</v>
      </c>
      <c r="R209">
        <v>-0.10072</v>
      </c>
      <c r="S209">
        <v>-0.245392</v>
      </c>
      <c r="T209">
        <v>-0.28970699999999999</v>
      </c>
      <c r="U209">
        <v>-0.42286699999999999</v>
      </c>
      <c r="W209" t="str">
        <f t="shared" si="96"/>
        <v>-0.031118-0.203415i</v>
      </c>
      <c r="X209" t="str">
        <f t="shared" si="97"/>
        <v>0.131556210656177-0.136933311814331i</v>
      </c>
      <c r="Y209" t="str">
        <f t="shared" si="98"/>
        <v>0.764124008141062+0.228183199918225i</v>
      </c>
      <c r="Z209" t="str">
        <f t="shared" si="99"/>
        <v>0.177671033438135+0.0563339024029985i</v>
      </c>
      <c r="AA209" t="str">
        <f t="shared" si="100"/>
        <v>0.661477427924019-0.365959359658014i</v>
      </c>
      <c r="AC209" t="str">
        <f t="shared" si="101"/>
        <v>-0.148632-0.193924i</v>
      </c>
      <c r="AD209" t="str">
        <f t="shared" si="102"/>
        <v>-0.292132-0.419345i</v>
      </c>
      <c r="AE209" t="str">
        <f t="shared" si="103"/>
        <v>-0.10072-0.245392i</v>
      </c>
      <c r="AF209" t="str">
        <f t="shared" si="104"/>
        <v>-0.289707-0.422867i</v>
      </c>
      <c r="AH209" t="str">
        <f t="shared" si="105"/>
        <v>-0.137792528608958+0.0535684518045652i</v>
      </c>
      <c r="AI209" t="str">
        <f t="shared" si="106"/>
        <v>-0.0696010200110702-0.672458538926728i</v>
      </c>
      <c r="AJ209" t="str">
        <f t="shared" si="107"/>
        <v>-0.0986912527156772-0.0254635555801129i</v>
      </c>
      <c r="AK209" t="str">
        <f t="shared" si="108"/>
        <v>-0.0645387282261592-0.674982293887243i</v>
      </c>
      <c r="AM209" t="str">
        <f t="shared" si="109"/>
        <v>0.987221307651094+0.0419732872224781i</v>
      </c>
      <c r="AN209" t="str">
        <f t="shared" si="110"/>
        <v>-0.0490953700135378+0.0634157045342583i</v>
      </c>
      <c r="AO209" t="str">
        <f t="shared" si="111"/>
        <v>-0.0855397132762863-0.678701452270657i</v>
      </c>
      <c r="AP209" t="str">
        <f t="shared" si="112"/>
        <v>-0.0129569553971242-0.0181757834298625i</v>
      </c>
      <c r="AQ209" t="str">
        <f t="shared" si="113"/>
        <v>-0.0794260301679429-0.69334498515439i</v>
      </c>
      <c r="AR209">
        <f t="shared" si="114"/>
        <v>-21.91660247912699</v>
      </c>
      <c r="AS209">
        <f t="shared" si="124"/>
        <v>-3.2979803899823583</v>
      </c>
      <c r="AT209">
        <f t="shared" si="115"/>
        <v>-33.025598432241935</v>
      </c>
      <c r="AU209">
        <f t="shared" si="115"/>
        <v>-3.1243914766411303</v>
      </c>
      <c r="AW209" t="str">
        <f t="shared" si="116"/>
        <v>-0.137782545283724+0.0577625586237206i</v>
      </c>
      <c r="AX209" t="str">
        <f t="shared" si="117"/>
        <v>-0.0881094179843981-0.677486668875853i</v>
      </c>
      <c r="AY209" t="str">
        <f t="shared" si="118"/>
        <v>-0.100600757336366-0.0248503173172712i</v>
      </c>
      <c r="AZ209" t="str">
        <f t="shared" si="119"/>
        <v>-0.0830622009467603-0.680170186692338i</v>
      </c>
      <c r="BA209">
        <f t="shared" si="120"/>
        <v>-16.512952450733465</v>
      </c>
      <c r="BB209">
        <f t="shared" si="121"/>
        <v>-3.309143185850095</v>
      </c>
      <c r="BC209">
        <f t="shared" si="122"/>
        <v>-19.690745519612591</v>
      </c>
      <c r="BD209">
        <f t="shared" si="123"/>
        <v>-3.2833590269050084</v>
      </c>
    </row>
    <row r="210" spans="1:56" x14ac:dyDescent="0.25">
      <c r="A210" s="3">
        <v>2090</v>
      </c>
      <c r="B210">
        <v>-0.72232799999999997</v>
      </c>
      <c r="C210">
        <v>-0.364236</v>
      </c>
      <c r="D210">
        <v>0.84210399999999996</v>
      </c>
      <c r="E210">
        <v>-0.28703899999999999</v>
      </c>
      <c r="F210">
        <v>-3.4053E-2</v>
      </c>
      <c r="G210">
        <v>-0.20383299999999999</v>
      </c>
      <c r="H210">
        <v>0.112881</v>
      </c>
      <c r="I210">
        <v>-0.18060300000000001</v>
      </c>
      <c r="J210">
        <v>0.59674199999999999</v>
      </c>
      <c r="K210">
        <v>-0.48282799999999998</v>
      </c>
      <c r="M210">
        <v>-0.14446000000000001</v>
      </c>
      <c r="N210">
        <v>-0.149343</v>
      </c>
      <c r="O210">
        <v>-0.36483900000000002</v>
      </c>
      <c r="P210">
        <v>-0.36035099999999998</v>
      </c>
      <c r="R210">
        <v>-0.11042299999999999</v>
      </c>
      <c r="S210">
        <v>-0.21204500000000001</v>
      </c>
      <c r="T210">
        <v>-0.36359000000000002</v>
      </c>
      <c r="U210">
        <v>-0.36404500000000001</v>
      </c>
      <c r="W210" t="str">
        <f t="shared" si="96"/>
        <v>-0.034053-0.203833i</v>
      </c>
      <c r="X210" t="str">
        <f t="shared" si="97"/>
        <v>0.112139055938966-0.16125072786885i</v>
      </c>
      <c r="Y210" t="str">
        <f t="shared" si="98"/>
        <v>0.791322609228739+0.067405596265846i</v>
      </c>
      <c r="Z210" t="str">
        <f t="shared" si="99"/>
        <v>0.18209507986445+0.0182316756899481i</v>
      </c>
      <c r="AA210" t="str">
        <f t="shared" si="100"/>
        <v>0.595992329243939-0.455247129384309i</v>
      </c>
      <c r="AC210" t="str">
        <f t="shared" si="101"/>
        <v>-0.14446-0.149343i</v>
      </c>
      <c r="AD210" t="str">
        <f t="shared" si="102"/>
        <v>-0.364839-0.360351i</v>
      </c>
      <c r="AE210" t="str">
        <f t="shared" si="103"/>
        <v>-0.110423-0.212045i</v>
      </c>
      <c r="AF210" t="str">
        <f t="shared" si="104"/>
        <v>-0.36359-0.364045i</v>
      </c>
      <c r="AH210" t="str">
        <f t="shared" si="105"/>
        <v>-0.132693803572893+0.0801623815758784i</v>
      </c>
      <c r="AI210" t="str">
        <f t="shared" si="106"/>
        <v>-0.0949272665603411-0.677133489476028i</v>
      </c>
      <c r="AJ210" t="str">
        <f t="shared" si="107"/>
        <v>-0.0966917068967249-0.00214127313298346i</v>
      </c>
      <c r="AK210" t="str">
        <f t="shared" si="108"/>
        <v>-0.0906139089972713-0.680036809311704i</v>
      </c>
      <c r="AM210" t="str">
        <f t="shared" si="109"/>
        <v>1.00208261626294+0.0442349745353844i</v>
      </c>
      <c r="AN210" t="str">
        <f t="shared" si="110"/>
        <v>-0.0449182841287291+0.0643918271534202i</v>
      </c>
      <c r="AO210" t="str">
        <f t="shared" si="111"/>
        <v>-0.113377440201814-0.676690593264643i</v>
      </c>
      <c r="AP210" t="str">
        <f t="shared" si="112"/>
        <v>-0.012679414050399-0.0191638986390092i</v>
      </c>
      <c r="AQ210" t="str">
        <f t="shared" si="113"/>
        <v>-0.11073187956991-0.691445292432976i</v>
      </c>
      <c r="AR210">
        <f t="shared" si="114"/>
        <v>-22.10140212659493</v>
      </c>
      <c r="AS210">
        <f t="shared" si="124"/>
        <v>-3.2719619943366238</v>
      </c>
      <c r="AT210">
        <f t="shared" ref="AT210:AU225" si="125">20*LOG(IMABS(AP210))</f>
        <v>-32.773475284642061</v>
      </c>
      <c r="AU210">
        <f t="shared" si="125"/>
        <v>-3.0948660956703797</v>
      </c>
      <c r="AW210" t="str">
        <f t="shared" si="116"/>
        <v>-0.130387336075309+0.084289064803587i</v>
      </c>
      <c r="AX210" t="str">
        <f t="shared" si="117"/>
        <v>-0.115662124681936-0.674937715994081i</v>
      </c>
      <c r="AY210" t="str">
        <f t="shared" si="118"/>
        <v>-0.097795801272457-0.000647203123016264i</v>
      </c>
      <c r="AZ210" t="str">
        <f t="shared" si="119"/>
        <v>-0.111432809963135-0.677975484624991i</v>
      </c>
      <c r="BA210">
        <f t="shared" si="120"/>
        <v>-16.17883786444153</v>
      </c>
      <c r="BB210">
        <f t="shared" si="121"/>
        <v>-3.2890249626481194</v>
      </c>
      <c r="BC210">
        <f t="shared" si="122"/>
        <v>-20.193405610683755</v>
      </c>
      <c r="BD210">
        <f t="shared" si="123"/>
        <v>-3.2599541144622322</v>
      </c>
    </row>
    <row r="211" spans="1:56" x14ac:dyDescent="0.25">
      <c r="A211" s="3">
        <v>2100</v>
      </c>
      <c r="B211">
        <v>-0.75843000000000005</v>
      </c>
      <c r="C211">
        <v>-0.234073</v>
      </c>
      <c r="D211">
        <v>0.77003999999999995</v>
      </c>
      <c r="E211">
        <v>-0.46675899999999998</v>
      </c>
      <c r="F211">
        <v>-3.6512000000000003E-2</v>
      </c>
      <c r="G211">
        <v>-0.20400799999999999</v>
      </c>
      <c r="H211">
        <v>0.10129100000000001</v>
      </c>
      <c r="I211">
        <v>-0.242757</v>
      </c>
      <c r="J211">
        <v>0.50372300000000003</v>
      </c>
      <c r="K211">
        <v>-0.56432899999999997</v>
      </c>
      <c r="M211">
        <v>-0.12271700000000001</v>
      </c>
      <c r="N211">
        <v>-0.110364</v>
      </c>
      <c r="O211">
        <v>-0.42524499999999998</v>
      </c>
      <c r="P211">
        <v>-0.29349999999999998</v>
      </c>
      <c r="R211">
        <v>-0.106839</v>
      </c>
      <c r="S211">
        <v>-0.179258</v>
      </c>
      <c r="T211">
        <v>-0.42813000000000001</v>
      </c>
      <c r="U211">
        <v>-0.29174</v>
      </c>
      <c r="W211" t="str">
        <f t="shared" si="96"/>
        <v>-0.036512-0.204008i</v>
      </c>
      <c r="X211" t="str">
        <f t="shared" si="97"/>
        <v>0.0826212117947517-0.178996775018369i</v>
      </c>
      <c r="Y211" t="str">
        <f t="shared" si="98"/>
        <v>0.786945278017371-0.096671987095102i</v>
      </c>
      <c r="Z211" t="str">
        <f t="shared" si="99"/>
        <v>0.17743775826003-0.0210399953756535i</v>
      </c>
      <c r="AA211" t="str">
        <f t="shared" si="100"/>
        <v>0.517139960028673-0.541306896728455i</v>
      </c>
      <c r="AC211" t="str">
        <f t="shared" si="101"/>
        <v>-0.122717-0.110364i</v>
      </c>
      <c r="AD211" t="str">
        <f t="shared" si="102"/>
        <v>-0.425245-0.2935i</v>
      </c>
      <c r="AE211" t="str">
        <f t="shared" si="103"/>
        <v>-0.106839-0.179258i</v>
      </c>
      <c r="AF211" t="str">
        <f t="shared" si="104"/>
        <v>-0.42813-0.29174i</v>
      </c>
      <c r="AH211" t="str">
        <f t="shared" si="105"/>
        <v>-0.122316103026092+0.103970964122022i</v>
      </c>
      <c r="AI211" t="str">
        <f t="shared" si="106"/>
        <v>-0.108908816677094-0.681542949344514i</v>
      </c>
      <c r="AJ211" t="str">
        <f t="shared" si="107"/>
        <v>-0.091844621433215+0.0201681087432656i</v>
      </c>
      <c r="AK211" t="str">
        <f t="shared" si="108"/>
        <v>-0.113270780220874-0.682705421781363i</v>
      </c>
      <c r="AM211" t="str">
        <f t="shared" si="109"/>
        <v>1.01686936366028+0.0405368872481798i</v>
      </c>
      <c r="AN211" t="str">
        <f t="shared" si="110"/>
        <v>-0.0431434273732584+0.0655643522920358i</v>
      </c>
      <c r="AO211" t="str">
        <f t="shared" si="111"/>
        <v>-0.126822785329396-0.674501591107392i</v>
      </c>
      <c r="AP211" t="str">
        <f t="shared" si="112"/>
        <v>-0.0165051146738229-0.0179101752043917i</v>
      </c>
      <c r="AQ211" t="str">
        <f t="shared" si="113"/>
        <v>-0.135500779536529-0.685844459488415i</v>
      </c>
      <c r="AR211">
        <f t="shared" si="114"/>
        <v>-22.104164947539189</v>
      </c>
      <c r="AS211">
        <f t="shared" si="124"/>
        <v>-3.2694551676484869</v>
      </c>
      <c r="AT211">
        <f t="shared" si="125"/>
        <v>-32.268038461666961</v>
      </c>
      <c r="AU211">
        <f t="shared" si="125"/>
        <v>-3.1091937519218975</v>
      </c>
      <c r="AW211" t="str">
        <f t="shared" si="116"/>
        <v>-0.118060497794485+0.106662846119268i</v>
      </c>
      <c r="AX211" t="str">
        <f t="shared" si="117"/>
        <v>-0.128300671550941-0.671917417241433i</v>
      </c>
      <c r="AY211" t="str">
        <f t="shared" si="118"/>
        <v>-0.0918130339126679+0.0219176891912338i</v>
      </c>
      <c r="AZ211" t="str">
        <f t="shared" si="119"/>
        <v>-0.132656713370518-0.672938415237331i</v>
      </c>
      <c r="BA211">
        <f t="shared" si="120"/>
        <v>-15.966178843551347</v>
      </c>
      <c r="BB211">
        <f t="shared" si="121"/>
        <v>-3.2981532559095648</v>
      </c>
      <c r="BC211">
        <f t="shared" si="122"/>
        <v>-20.501214041867627</v>
      </c>
      <c r="BD211">
        <f t="shared" si="123"/>
        <v>-3.2749214515915268</v>
      </c>
    </row>
    <row r="212" spans="1:56" x14ac:dyDescent="0.25">
      <c r="A212" s="3">
        <v>2110</v>
      </c>
      <c r="B212">
        <v>-0.77206799999999998</v>
      </c>
      <c r="C212">
        <v>-0.100964</v>
      </c>
      <c r="D212">
        <v>0.66747999999999996</v>
      </c>
      <c r="E212">
        <v>-0.61576799999999998</v>
      </c>
      <c r="F212">
        <v>-3.8431E-2</v>
      </c>
      <c r="G212">
        <v>-0.20360400000000001</v>
      </c>
      <c r="H212">
        <v>6.9751999999999995E-2</v>
      </c>
      <c r="I212">
        <v>-0.29200500000000001</v>
      </c>
      <c r="J212">
        <v>0.41478599999999999</v>
      </c>
      <c r="K212">
        <v>-0.61515799999999998</v>
      </c>
      <c r="M212">
        <v>-8.4227999999999997E-2</v>
      </c>
      <c r="N212">
        <v>-8.3173999999999998E-2</v>
      </c>
      <c r="O212">
        <v>-0.47243499999999999</v>
      </c>
      <c r="P212">
        <v>-0.21399099999999999</v>
      </c>
      <c r="R212">
        <v>-8.5778999999999994E-2</v>
      </c>
      <c r="S212">
        <v>-0.154553</v>
      </c>
      <c r="T212">
        <v>-0.47566900000000001</v>
      </c>
      <c r="U212">
        <v>-0.210512</v>
      </c>
      <c r="W212" t="str">
        <f t="shared" si="96"/>
        <v>-0.038431-0.203604i</v>
      </c>
      <c r="X212" t="str">
        <f t="shared" si="97"/>
        <v>0.0510974977979131-0.196741479786463i</v>
      </c>
      <c r="Y212" t="str">
        <f t="shared" si="98"/>
        <v>0.750930469506685-0.252221476180079i</v>
      </c>
      <c r="Z212" t="str">
        <f t="shared" si="99"/>
        <v>0.167649221104151-0.056545303152909i</v>
      </c>
      <c r="AA212" t="str">
        <f t="shared" si="100"/>
        <v>0.437914656855219-0.60185222189635i</v>
      </c>
      <c r="AC212" t="str">
        <f t="shared" si="101"/>
        <v>-0.084228-0.083174i</v>
      </c>
      <c r="AD212" t="str">
        <f t="shared" si="102"/>
        <v>-0.472435-0.213991i</v>
      </c>
      <c r="AE212" t="str">
        <f t="shared" si="103"/>
        <v>-0.085779-0.154553i</v>
      </c>
      <c r="AF212" t="str">
        <f t="shared" si="104"/>
        <v>-0.475669-0.210512i</v>
      </c>
      <c r="AH212" t="str">
        <f t="shared" si="105"/>
        <v>-0.103209771287457+0.12570841504365i</v>
      </c>
      <c r="AI212" t="str">
        <f t="shared" si="106"/>
        <v>-0.140967343832488-0.682398966151088i</v>
      </c>
      <c r="AJ212" t="str">
        <f t="shared" si="107"/>
        <v>-0.0763758349368211+0.0396672866228446i</v>
      </c>
      <c r="AK212" t="str">
        <f t="shared" si="108"/>
        <v>-0.147303245244342-0.683162302881676i</v>
      </c>
      <c r="AM212" t="str">
        <f t="shared" si="109"/>
        <v>1.03034333413057+0.0308706425980094i</v>
      </c>
      <c r="AN212" t="str">
        <f t="shared" si="110"/>
        <v>-0.0390058288675595+0.065472403811323i</v>
      </c>
      <c r="AO212" t="str">
        <f t="shared" si="111"/>
        <v>-0.154781574237545-0.668076279970135i</v>
      </c>
      <c r="AP212" t="str">
        <f t="shared" si="112"/>
        <v>-0.0154852620098002-0.0187395482242481i</v>
      </c>
      <c r="AQ212" t="str">
        <f t="shared" si="113"/>
        <v>-0.167628791453848-0.677656238642483i</v>
      </c>
      <c r="AR212">
        <f t="shared" si="114"/>
        <v>-22.359666366826524</v>
      </c>
      <c r="AS212">
        <f t="shared" si="124"/>
        <v>-3.2764048771140928</v>
      </c>
      <c r="AT212">
        <f t="shared" si="125"/>
        <v>-32.284389691480861</v>
      </c>
      <c r="AU212">
        <f t="shared" si="125"/>
        <v>-3.1218809092297746</v>
      </c>
      <c r="AW212" t="str">
        <f t="shared" si="116"/>
        <v>-0.0979394688254021+0.125876891767387i</v>
      </c>
      <c r="AX212" t="str">
        <f t="shared" si="117"/>
        <v>-0.15571988959905-0.665291288268911i</v>
      </c>
      <c r="AY212" t="str">
        <f t="shared" si="118"/>
        <v>-0.0753860468817367+0.0407936993446747i</v>
      </c>
      <c r="AZ212" t="str">
        <f t="shared" si="119"/>
        <v>-0.161950207210703-0.665876703478012i</v>
      </c>
      <c r="BA212">
        <f t="shared" si="120"/>
        <v>-15.945318659902465</v>
      </c>
      <c r="BB212">
        <f t="shared" si="121"/>
        <v>-3.3081223450720056</v>
      </c>
      <c r="BC212">
        <f t="shared" si="122"/>
        <v>-21.338792036722793</v>
      </c>
      <c r="BD212">
        <f t="shared" si="123"/>
        <v>-3.2825373590836211</v>
      </c>
    </row>
    <row r="213" spans="1:56" x14ac:dyDescent="0.25">
      <c r="A213" s="3">
        <v>2120</v>
      </c>
      <c r="B213">
        <v>-0.76294899999999999</v>
      </c>
      <c r="C213">
        <v>4.1716000000000003E-2</v>
      </c>
      <c r="D213">
        <v>0.53535500000000003</v>
      </c>
      <c r="E213">
        <v>-0.73851</v>
      </c>
      <c r="F213">
        <v>-4.0406999999999998E-2</v>
      </c>
      <c r="G213">
        <v>-0.20474999999999999</v>
      </c>
      <c r="H213">
        <v>1.8526000000000001E-2</v>
      </c>
      <c r="I213">
        <v>-0.32483200000000001</v>
      </c>
      <c r="J213">
        <v>0.31399300000000002</v>
      </c>
      <c r="K213">
        <v>-0.65776800000000002</v>
      </c>
      <c r="M213">
        <v>-3.7758E-2</v>
      </c>
      <c r="N213">
        <v>-7.3615E-2</v>
      </c>
      <c r="O213">
        <v>-0.508409</v>
      </c>
      <c r="P213">
        <v>-0.117441</v>
      </c>
      <c r="R213">
        <v>-5.6014000000000001E-2</v>
      </c>
      <c r="S213">
        <v>-0.14463100000000001</v>
      </c>
      <c r="T213">
        <v>-0.50772600000000001</v>
      </c>
      <c r="U213">
        <v>-0.119464</v>
      </c>
      <c r="W213" t="str">
        <f t="shared" si="96"/>
        <v>-0.040407-0.20475i</v>
      </c>
      <c r="X213" t="str">
        <f t="shared" si="97"/>
        <v>0.0146399841048889-0.212486061632544i</v>
      </c>
      <c r="Y213" t="str">
        <f t="shared" si="98"/>
        <v>0.680749413728787-0.403604362266498i</v>
      </c>
      <c r="Z213" t="str">
        <f t="shared" si="99"/>
        <v>0.1468312780519-0.0895042814108193i</v>
      </c>
      <c r="AA213" t="str">
        <f t="shared" si="100"/>
        <v>0.340673685627066-0.658655865931948i</v>
      </c>
      <c r="AC213" t="str">
        <f t="shared" si="101"/>
        <v>-0.037758-0.073615i</v>
      </c>
      <c r="AD213" t="str">
        <f t="shared" si="102"/>
        <v>-0.508409-0.117441i</v>
      </c>
      <c r="AE213" t="str">
        <f t="shared" si="103"/>
        <v>-0.056014-0.144631i</v>
      </c>
      <c r="AF213" t="str">
        <f t="shared" si="104"/>
        <v>-0.507726-0.119464i</v>
      </c>
      <c r="AH213" t="str">
        <f t="shared" si="105"/>
        <v>-0.0816254619187998+0.14423898943918i</v>
      </c>
      <c r="AI213" t="str">
        <f t="shared" si="106"/>
        <v>-0.174305847294444-0.68173322033732i</v>
      </c>
      <c r="AJ213" t="str">
        <f t="shared" si="107"/>
        <v>-0.0557046811479312+0.0552866398868836i</v>
      </c>
      <c r="AK213" t="str">
        <f t="shared" si="108"/>
        <v>-0.171459547094903-0.682168439386001i</v>
      </c>
      <c r="AM213" t="str">
        <f t="shared" si="109"/>
        <v>1.04016006140482+0.0180542557999921i</v>
      </c>
      <c r="AN213" t="str">
        <f t="shared" si="110"/>
        <v>-0.0387456986555221+0.0691348741576131i</v>
      </c>
      <c r="AO213" t="str">
        <f t="shared" si="111"/>
        <v>-0.181730512095623-0.661463348984797i</v>
      </c>
      <c r="AP213" t="str">
        <f t="shared" si="112"/>
        <v>-0.015317115880157-0.0167897238874666i</v>
      </c>
      <c r="AQ213" t="str">
        <f t="shared" si="113"/>
        <v>-0.1870894977455-0.669804766025008i</v>
      </c>
      <c r="AR213">
        <f t="shared" si="114"/>
        <v>-22.019808876406358</v>
      </c>
      <c r="AS213">
        <f t="shared" si="124"/>
        <v>-3.2738523180543169</v>
      </c>
      <c r="AT213">
        <f t="shared" si="125"/>
        <v>-32.869222183823553</v>
      </c>
      <c r="AU213">
        <f t="shared" si="125"/>
        <v>-3.1547697505948529</v>
      </c>
      <c r="AW213" t="str">
        <f t="shared" si="116"/>
        <v>-0.076614686173628+0.141560118864181i</v>
      </c>
      <c r="AX213" t="str">
        <f t="shared" si="117"/>
        <v>-0.181769475297271-0.658792788821459i</v>
      </c>
      <c r="AY213" t="str">
        <f t="shared" si="118"/>
        <v>-0.0544096740118081+0.0553693921155649i</v>
      </c>
      <c r="AZ213" t="str">
        <f t="shared" si="119"/>
        <v>-0.179013585151119-0.65926764010933i</v>
      </c>
      <c r="BA213">
        <f t="shared" si="120"/>
        <v>-15.865480517546228</v>
      </c>
      <c r="BB213">
        <f t="shared" si="121"/>
        <v>-3.3063840823290658</v>
      </c>
      <c r="BC213">
        <f t="shared" si="122"/>
        <v>-22.19957741015601</v>
      </c>
      <c r="BD213">
        <f t="shared" si="123"/>
        <v>-3.3098110397893281</v>
      </c>
    </row>
    <row r="214" spans="1:56" x14ac:dyDescent="0.25">
      <c r="A214" s="3">
        <v>2130</v>
      </c>
      <c r="B214">
        <v>-0.72480900000000004</v>
      </c>
      <c r="C214">
        <v>0.19824600000000001</v>
      </c>
      <c r="D214">
        <v>0.41070200000000001</v>
      </c>
      <c r="E214">
        <v>-0.81289699999999998</v>
      </c>
      <c r="F214">
        <v>-4.2764000000000003E-2</v>
      </c>
      <c r="G214">
        <v>-0.20458499999999999</v>
      </c>
      <c r="H214">
        <v>-3.7393000000000003E-2</v>
      </c>
      <c r="I214">
        <v>-0.33771000000000001</v>
      </c>
      <c r="J214">
        <v>0.22600600000000001</v>
      </c>
      <c r="K214">
        <v>-0.68451099999999998</v>
      </c>
      <c r="M214">
        <v>8.7650000000000002E-3</v>
      </c>
      <c r="N214">
        <v>-8.7253999999999998E-2</v>
      </c>
      <c r="O214">
        <v>-0.52274500000000002</v>
      </c>
      <c r="P214">
        <v>-2.2062999999999999E-2</v>
      </c>
      <c r="R214">
        <v>-2.8049999999999999E-2</v>
      </c>
      <c r="S214">
        <v>-0.150506</v>
      </c>
      <c r="T214">
        <v>-0.52179399999999998</v>
      </c>
      <c r="U214">
        <v>-1.9581999999999999E-2</v>
      </c>
      <c r="W214" t="str">
        <f t="shared" si="96"/>
        <v>-0.042764-0.204585i</v>
      </c>
      <c r="X214" t="str">
        <f t="shared" si="97"/>
        <v>-0.0223996008212626-0.200905318903308i</v>
      </c>
      <c r="Y214" t="str">
        <f t="shared" si="98"/>
        <v>0.585836573738723-0.530834214632974i</v>
      </c>
      <c r="Z214" t="str">
        <f t="shared" si="99"/>
        <v>0.1239685100609-0.120854573663014i</v>
      </c>
      <c r="AA214" t="str">
        <f t="shared" si="100"/>
        <v>0.247316432543785-0.698014860956739i</v>
      </c>
      <c r="AC214" t="str">
        <f t="shared" si="101"/>
        <v>0.008765-0.087254i</v>
      </c>
      <c r="AD214" t="str">
        <f t="shared" si="102"/>
        <v>-0.522745-0.022063i</v>
      </c>
      <c r="AE214" t="str">
        <f t="shared" si="103"/>
        <v>-0.02805-0.150506i</v>
      </c>
      <c r="AF214" t="str">
        <f t="shared" si="104"/>
        <v>-0.521794-0.019582i</v>
      </c>
      <c r="AH214" t="str">
        <f t="shared" si="105"/>
        <v>-0.0513540447682831+0.153746829772653i</v>
      </c>
      <c r="AI214" t="str">
        <f t="shared" si="106"/>
        <v>-0.207668069460264-0.675322690496482i</v>
      </c>
      <c r="AJ214" t="str">
        <f t="shared" si="107"/>
        <v>-0.0321397169196229+0.0631885072900136i</v>
      </c>
      <c r="AK214" t="str">
        <f t="shared" si="108"/>
        <v>-0.210397106268619-0.67299331939184i</v>
      </c>
      <c r="AM214" t="str">
        <f t="shared" si="109"/>
        <v>1.03771670793359-0.000355249153923i</v>
      </c>
      <c r="AN214" t="str">
        <f t="shared" si="110"/>
        <v>-0.034671333271098+0.0683729219526862i</v>
      </c>
      <c r="AO214" t="str">
        <f t="shared" si="111"/>
        <v>-0.206193917911075-0.655865322319082i</v>
      </c>
      <c r="AP214" t="str">
        <f t="shared" si="112"/>
        <v>-0.0161254941810543-0.0188876313338751i</v>
      </c>
      <c r="AQ214" t="str">
        <f t="shared" si="113"/>
        <v>-0.218472492110311-0.657735073970862i</v>
      </c>
      <c r="AR214">
        <f t="shared" si="114"/>
        <v>-22.308474272353138</v>
      </c>
      <c r="AS214">
        <f t="shared" si="124"/>
        <v>-3.2543713484941792</v>
      </c>
      <c r="AT214">
        <f t="shared" si="125"/>
        <v>-32.098738154428666</v>
      </c>
      <c r="AU214">
        <f t="shared" si="125"/>
        <v>-3.1844613126949102</v>
      </c>
      <c r="AW214" t="str">
        <f t="shared" si="116"/>
        <v>-0.0487654603891951+0.14929865626604i</v>
      </c>
      <c r="AX214" t="str">
        <f t="shared" si="117"/>
        <v>-0.205570110411784-0.652988700630796i</v>
      </c>
      <c r="AY214" t="str">
        <f t="shared" si="118"/>
        <v>-0.0314033026550365+0.0625082937610776i</v>
      </c>
      <c r="AZ214" t="str">
        <f t="shared" si="119"/>
        <v>-0.208199277594583-0.650714132698466i</v>
      </c>
      <c r="BA214">
        <f t="shared" si="120"/>
        <v>-16.078632629071649</v>
      </c>
      <c r="BB214">
        <f t="shared" si="121"/>
        <v>-3.291483081025242</v>
      </c>
      <c r="BC214">
        <f t="shared" si="122"/>
        <v>-23.103844714974077</v>
      </c>
      <c r="BD214">
        <f t="shared" si="123"/>
        <v>-3.3089164787299947</v>
      </c>
    </row>
    <row r="215" spans="1:56" x14ac:dyDescent="0.25">
      <c r="A215" s="3">
        <v>2140</v>
      </c>
      <c r="B215">
        <v>-0.65691600000000006</v>
      </c>
      <c r="C215">
        <v>0.34725</v>
      </c>
      <c r="D215">
        <v>0.26963999999999999</v>
      </c>
      <c r="E215">
        <v>-0.86466699999999996</v>
      </c>
      <c r="F215">
        <v>-4.4565E-2</v>
      </c>
      <c r="G215">
        <v>-0.204378</v>
      </c>
      <c r="H215">
        <v>-9.2759999999999995E-2</v>
      </c>
      <c r="I215">
        <v>-0.32791399999999998</v>
      </c>
      <c r="J215">
        <v>0.13603899999999999</v>
      </c>
      <c r="K215">
        <v>-0.70293899999999998</v>
      </c>
      <c r="M215">
        <v>4.3055999999999997E-2</v>
      </c>
      <c r="N215">
        <v>-0.11962100000000001</v>
      </c>
      <c r="O215">
        <v>-0.51725600000000005</v>
      </c>
      <c r="P215">
        <v>8.0926999999999999E-2</v>
      </c>
      <c r="R215">
        <v>-8.3890000000000006E-3</v>
      </c>
      <c r="S215">
        <v>-0.171486</v>
      </c>
      <c r="T215">
        <v>-0.51462399999999997</v>
      </c>
      <c r="U215">
        <v>8.3032999999999996E-2</v>
      </c>
      <c r="W215" t="str">
        <f t="shared" si="96"/>
        <v>-0.044565-0.204378i</v>
      </c>
      <c r="X215" t="str">
        <f t="shared" si="97"/>
        <v>-0.0621166287855637-0.198521404435257i</v>
      </c>
      <c r="Y215" t="str">
        <f t="shared" si="98"/>
        <v>0.464803854960719-0.638927508823608i</v>
      </c>
      <c r="Z215" t="str">
        <f t="shared" si="99"/>
        <v>0.0950918299163309-0.145325171047602i</v>
      </c>
      <c r="AA215" t="str">
        <f t="shared" si="100"/>
        <v>0.147691708308041-0.726030936209485i</v>
      </c>
      <c r="AC215" t="str">
        <f t="shared" si="101"/>
        <v>0.043056-0.119621i</v>
      </c>
      <c r="AD215" t="str">
        <f t="shared" si="102"/>
        <v>-0.517256+0.080927i</v>
      </c>
      <c r="AE215" t="str">
        <f t="shared" si="103"/>
        <v>-0.008389-0.171486i</v>
      </c>
      <c r="AF215" t="str">
        <f t="shared" si="104"/>
        <v>-0.514624+0.083033i</v>
      </c>
      <c r="AH215" t="str">
        <f t="shared" si="105"/>
        <v>-0.0215082882433081+0.152784367461076i</v>
      </c>
      <c r="AI215" t="str">
        <f t="shared" si="106"/>
        <v>-0.246204437475479-0.662359717819892i</v>
      </c>
      <c r="AJ215" t="str">
        <f t="shared" si="107"/>
        <v>-0.00672922410829947+0.0615152247534282i</v>
      </c>
      <c r="AK215" t="str">
        <f t="shared" si="108"/>
        <v>-0.248281731051371-0.658311957744785i</v>
      </c>
      <c r="AM215" t="str">
        <f t="shared" si="109"/>
        <v>1.03113145116569-0.0142689283344826i</v>
      </c>
      <c r="AN215" t="str">
        <f t="shared" si="110"/>
        <v>-0.0331227875331642+0.0666844043699596i</v>
      </c>
      <c r="AO215" t="str">
        <f t="shared" si="111"/>
        <v>-0.236845078368722-0.646197533237398i</v>
      </c>
      <c r="AP215" t="str">
        <f t="shared" si="112"/>
        <v>-0.0175680425288794-0.0216139334054925i</v>
      </c>
      <c r="AQ215" t="str">
        <f t="shared" si="113"/>
        <v>-0.249253061128969-0.643725426972223i</v>
      </c>
      <c r="AR215">
        <f t="shared" si="114"/>
        <v>-22.561823528066721</v>
      </c>
      <c r="AS215">
        <f t="shared" si="124"/>
        <v>-3.2452701501561734</v>
      </c>
      <c r="AT215">
        <f t="shared" si="125"/>
        <v>-31.10251212477926</v>
      </c>
      <c r="AU215">
        <f t="shared" si="125"/>
        <v>-3.2192842397607606</v>
      </c>
      <c r="AW215" t="str">
        <f t="shared" si="116"/>
        <v>-0.0215969494294663+0.147985367464453i</v>
      </c>
      <c r="AX215" t="str">
        <f t="shared" si="117"/>
        <v>-0.235392283064557-0.643219771625721i</v>
      </c>
      <c r="AY215" t="str">
        <f t="shared" si="118"/>
        <v>-0.00679434182987887+0.0607312978108111i</v>
      </c>
      <c r="AZ215" t="str">
        <f t="shared" si="119"/>
        <v>-0.237425616452261-0.639306546808637i</v>
      </c>
      <c r="BA215">
        <f t="shared" si="120"/>
        <v>-16.504097918888469</v>
      </c>
      <c r="BB215">
        <f t="shared" si="121"/>
        <v>-3.2869642419582616</v>
      </c>
      <c r="BC215">
        <f t="shared" si="122"/>
        <v>-24.277729305245526</v>
      </c>
      <c r="BD215">
        <f t="shared" si="123"/>
        <v>-3.3246880256811551</v>
      </c>
    </row>
    <row r="216" spans="1:56" x14ac:dyDescent="0.25">
      <c r="A216" s="3">
        <v>2150</v>
      </c>
      <c r="B216">
        <v>-0.54944199999999999</v>
      </c>
      <c r="C216">
        <v>0.49106100000000003</v>
      </c>
      <c r="D216">
        <v>0.13835700000000001</v>
      </c>
      <c r="E216">
        <v>-0.89188000000000001</v>
      </c>
      <c r="F216">
        <v>-4.6703000000000001E-2</v>
      </c>
      <c r="G216">
        <v>-0.20476900000000001</v>
      </c>
      <c r="H216">
        <v>-0.13828599999999999</v>
      </c>
      <c r="I216">
        <v>-0.30079400000000001</v>
      </c>
      <c r="J216">
        <v>4.5301000000000001E-2</v>
      </c>
      <c r="K216">
        <v>-0.71275599999999995</v>
      </c>
      <c r="M216">
        <v>6.0297000000000003E-2</v>
      </c>
      <c r="N216">
        <v>-0.16295000000000001</v>
      </c>
      <c r="O216">
        <v>-0.491346</v>
      </c>
      <c r="P216">
        <v>0.17599999999999999</v>
      </c>
      <c r="R216">
        <v>-1.3060000000000001E-3</v>
      </c>
      <c r="S216">
        <v>-0.199682</v>
      </c>
      <c r="T216">
        <v>-0.48880099999999999</v>
      </c>
      <c r="U216">
        <v>0.175732</v>
      </c>
      <c r="W216" t="str">
        <f t="shared" si="96"/>
        <v>-0.046703-0.204769i</v>
      </c>
      <c r="X216" t="str">
        <f t="shared" si="97"/>
        <v>-0.0966456284162898-0.181646385074204i</v>
      </c>
      <c r="Y216" t="str">
        <f t="shared" si="98"/>
        <v>0.32775646928944-0.719901794364913i</v>
      </c>
      <c r="Z216" t="str">
        <f t="shared" si="99"/>
        <v>0.0641148543394809-0.161453210614427i</v>
      </c>
      <c r="AA216" t="str">
        <f t="shared" si="100"/>
        <v>0.0440895213250452-0.738255089879043i</v>
      </c>
      <c r="AC216" t="str">
        <f t="shared" si="101"/>
        <v>0.060297-0.16295i</v>
      </c>
      <c r="AD216" t="str">
        <f t="shared" si="102"/>
        <v>-0.491346+0.176i</v>
      </c>
      <c r="AE216" t="str">
        <f t="shared" si="103"/>
        <v>-0.001306-0.199682i</v>
      </c>
      <c r="AF216" t="str">
        <f t="shared" si="104"/>
        <v>-0.488801+0.175732i</v>
      </c>
      <c r="AH216" t="str">
        <f t="shared" si="105"/>
        <v>0.0079343212059643+0.145019050810152i</v>
      </c>
      <c r="AI216" t="str">
        <f t="shared" si="106"/>
        <v>-0.277158967073554-0.648998158467534i</v>
      </c>
      <c r="AJ216" t="str">
        <f t="shared" si="107"/>
        <v>0.017927643647801+0.0548979029149141i</v>
      </c>
      <c r="AK216" t="str">
        <f t="shared" si="108"/>
        <v>-0.276592092593618-0.645584695004734i</v>
      </c>
      <c r="AM216" t="str">
        <f t="shared" si="109"/>
        <v>1.01895616960868-0.0235823156387607i</v>
      </c>
      <c r="AN216" t="str">
        <f t="shared" si="110"/>
        <v>-0.0277123880058373+0.0659911667230951i</v>
      </c>
      <c r="AO216" t="str">
        <f t="shared" si="111"/>
        <v>-0.262574748416333-0.639372846343417i</v>
      </c>
      <c r="AP216" t="str">
        <f t="shared" si="112"/>
        <v>-0.0158643965502378-0.0221792055663716i</v>
      </c>
      <c r="AQ216" t="str">
        <f t="shared" si="113"/>
        <v>-0.272081716533619-0.634546901801254i</v>
      </c>
      <c r="AR216">
        <f t="shared" si="114"/>
        <v>-22.904917060716432</v>
      </c>
      <c r="AS216">
        <f t="shared" si="124"/>
        <v>-3.2080554475252541</v>
      </c>
      <c r="AT216">
        <f t="shared" si="125"/>
        <v>-31.286628163922273</v>
      </c>
      <c r="AU216">
        <f t="shared" si="125"/>
        <v>-3.2177468098149231</v>
      </c>
      <c r="AW216" t="str">
        <f t="shared" si="116"/>
        <v>0.00560407182111277+0.141487086818018i</v>
      </c>
      <c r="AX216" t="str">
        <f t="shared" si="117"/>
        <v>-0.260650797228153-0.636742046416836i</v>
      </c>
      <c r="AY216" t="str">
        <f t="shared" si="118"/>
        <v>0.0173174970969395+0.0545963378228894i</v>
      </c>
      <c r="AZ216" t="str">
        <f t="shared" si="119"/>
        <v>-0.260148335584903-0.633406133753082i</v>
      </c>
      <c r="BA216">
        <f t="shared" si="120"/>
        <v>-16.978855936455172</v>
      </c>
      <c r="BB216">
        <f t="shared" si="121"/>
        <v>-3.2479076278349464</v>
      </c>
      <c r="BC216">
        <f t="shared" si="122"/>
        <v>-24.840393313118714</v>
      </c>
      <c r="BD216">
        <f t="shared" si="123"/>
        <v>-3.2893784074917392</v>
      </c>
    </row>
    <row r="217" spans="1:56" x14ac:dyDescent="0.25">
      <c r="A217" s="3">
        <v>2160</v>
      </c>
      <c r="B217">
        <v>-0.39539000000000002</v>
      </c>
      <c r="C217">
        <v>0.61715900000000001</v>
      </c>
      <c r="D217">
        <v>4.895E-3</v>
      </c>
      <c r="E217">
        <v>-0.894347</v>
      </c>
      <c r="F217">
        <v>-4.8203000000000003E-2</v>
      </c>
      <c r="G217">
        <v>-0.204739</v>
      </c>
      <c r="H217">
        <v>-0.17358899999999999</v>
      </c>
      <c r="I217">
        <v>-0.254361</v>
      </c>
      <c r="J217">
        <v>-4.6004999999999997E-2</v>
      </c>
      <c r="K217">
        <v>-0.71335599999999999</v>
      </c>
      <c r="M217">
        <v>5.7134999999999998E-2</v>
      </c>
      <c r="N217">
        <v>-0.207262</v>
      </c>
      <c r="O217">
        <v>-0.44624399999999997</v>
      </c>
      <c r="P217">
        <v>0.264907</v>
      </c>
      <c r="R217">
        <v>-1.1894E-2</v>
      </c>
      <c r="S217">
        <v>-0.22712099999999999</v>
      </c>
      <c r="T217">
        <v>-0.44226700000000002</v>
      </c>
      <c r="U217">
        <v>0.26538400000000001</v>
      </c>
      <c r="W217" t="str">
        <f t="shared" si="96"/>
        <v>-0.048203-0.204739i</v>
      </c>
      <c r="X217" t="str">
        <f t="shared" si="97"/>
        <v>-0.129935515445486-0.160156666397555i</v>
      </c>
      <c r="Y217" t="str">
        <f t="shared" si="98"/>
        <v>0.17044263440021-0.770708572262955i</v>
      </c>
      <c r="Z217" t="str">
        <f t="shared" si="99"/>
        <v>0.0247712952752835-0.17444016515457i</v>
      </c>
      <c r="AA217" t="str">
        <f t="shared" si="100"/>
        <v>-0.0607771703174824-0.734721390690582i</v>
      </c>
      <c r="AC217" t="str">
        <f t="shared" si="101"/>
        <v>0.057135-0.207262i</v>
      </c>
      <c r="AD217" t="str">
        <f t="shared" si="102"/>
        <v>-0.446244+0.264907i</v>
      </c>
      <c r="AE217" t="str">
        <f t="shared" si="103"/>
        <v>-0.011894-0.227121i</v>
      </c>
      <c r="AF217" t="str">
        <f t="shared" si="104"/>
        <v>-0.442267+0.265384i</v>
      </c>
      <c r="AH217" t="str">
        <f t="shared" si="105"/>
        <v>0.031937768778767+0.129613768611879i</v>
      </c>
      <c r="AI217" t="str">
        <f t="shared" si="106"/>
        <v>-0.308203309921217-0.632859926158475i</v>
      </c>
      <c r="AJ217" t="str">
        <f t="shared" si="107"/>
        <v>0.0376195922872082+0.0387915986164819i</v>
      </c>
      <c r="AK217" t="str">
        <f t="shared" si="108"/>
        <v>-0.309292845676371-0.627537117881223i</v>
      </c>
      <c r="AM217" t="str">
        <f t="shared" si="109"/>
        <v>1.00535027867967-0.0242404130858304i</v>
      </c>
      <c r="AN217" t="str">
        <f t="shared" si="110"/>
        <v>-0.0284424404425591+0.0661000550010936i</v>
      </c>
      <c r="AO217" t="str">
        <f t="shared" si="111"/>
        <v>-0.292837536926305-0.630865201925207i</v>
      </c>
      <c r="AP217" t="str">
        <f t="shared" si="112"/>
        <v>-0.0206172071244698-0.0240500996557511i</v>
      </c>
      <c r="AQ217" t="str">
        <f t="shared" si="113"/>
        <v>-0.302810215169389-0.62123028218666i</v>
      </c>
      <c r="AR217">
        <f t="shared" si="114"/>
        <v>-22.85822044363907</v>
      </c>
      <c r="AS217">
        <f t="shared" si="124"/>
        <v>-3.1538375678887882</v>
      </c>
      <c r="AT217">
        <f t="shared" si="125"/>
        <v>-29.984927836375395</v>
      </c>
      <c r="AU217">
        <f t="shared" si="125"/>
        <v>-3.209165046755821</v>
      </c>
      <c r="AW217" t="str">
        <f t="shared" si="116"/>
        <v>0.0286489935950131+0.128114981623362i</v>
      </c>
      <c r="AX217" t="str">
        <f t="shared" si="117"/>
        <v>-0.289587954513823-0.628775146060911i</v>
      </c>
      <c r="AY217" t="str">
        <f t="shared" si="118"/>
        <v>0.0371371806527189+0.039150678211302i</v>
      </c>
      <c r="AZ217" t="str">
        <f t="shared" si="119"/>
        <v>-0.290772220390127-0.623564875693817i</v>
      </c>
      <c r="BA217">
        <f t="shared" si="120"/>
        <v>-17.63608535023312</v>
      </c>
      <c r="BB217">
        <f t="shared" si="121"/>
        <v>-3.1946563820482883</v>
      </c>
      <c r="BC217">
        <f t="shared" si="122"/>
        <v>-25.358167141067739</v>
      </c>
      <c r="BD217">
        <f t="shared" si="123"/>
        <v>-3.2478859160777991</v>
      </c>
    </row>
    <row r="218" spans="1:56" x14ac:dyDescent="0.25">
      <c r="A218" s="3">
        <v>2170</v>
      </c>
      <c r="B218">
        <v>-0.20980699999999999</v>
      </c>
      <c r="C218">
        <v>0.70814999999999995</v>
      </c>
      <c r="D218">
        <v>-0.116785</v>
      </c>
      <c r="E218">
        <v>-0.88083199999999995</v>
      </c>
      <c r="F218">
        <v>-5.0799999999999998E-2</v>
      </c>
      <c r="G218">
        <v>-0.20580399999999999</v>
      </c>
      <c r="H218">
        <v>-0.188834</v>
      </c>
      <c r="I218">
        <v>-0.20000499999999999</v>
      </c>
      <c r="J218">
        <v>-0.141513</v>
      </c>
      <c r="K218">
        <v>-0.71115600000000001</v>
      </c>
      <c r="M218">
        <v>3.6621000000000001E-2</v>
      </c>
      <c r="N218">
        <v>-0.24476000000000001</v>
      </c>
      <c r="O218">
        <v>-0.38979999999999998</v>
      </c>
      <c r="P218">
        <v>0.33756599999999998</v>
      </c>
      <c r="R218">
        <v>-3.2955999999999999E-2</v>
      </c>
      <c r="S218">
        <v>-0.24765899999999999</v>
      </c>
      <c r="T218">
        <v>-0.38779799999999998</v>
      </c>
      <c r="U218">
        <v>0.33479399999999998</v>
      </c>
      <c r="W218" t="str">
        <f t="shared" si="96"/>
        <v>-0.0508-0.205804i</v>
      </c>
      <c r="X218" t="str">
        <f t="shared" si="97"/>
        <v>-0.158111564570809-0.13233891009495i</v>
      </c>
      <c r="Y218" t="str">
        <f t="shared" si="98"/>
        <v>0.0129144782153689-0.790490116191716i</v>
      </c>
      <c r="Z218" t="str">
        <f t="shared" si="99"/>
        <v>-0.0156669054327953-0.177817429040127i</v>
      </c>
      <c r="AA218" t="str">
        <f t="shared" si="100"/>
        <v>-0.165961176916065-0.721857380586382i</v>
      </c>
      <c r="AC218" t="str">
        <f t="shared" si="101"/>
        <v>0.036621-0.24476i</v>
      </c>
      <c r="AD218" t="str">
        <f t="shared" si="102"/>
        <v>-0.3898+0.337566i</v>
      </c>
      <c r="AE218" t="str">
        <f t="shared" si="103"/>
        <v>-0.032956-0.247659i</v>
      </c>
      <c r="AF218" t="str">
        <f t="shared" si="104"/>
        <v>-0.387798+0.334794i</v>
      </c>
      <c r="AH218" t="str">
        <f t="shared" si="105"/>
        <v>0.0510739435517545+0.109756472461176i</v>
      </c>
      <c r="AI218" t="str">
        <f t="shared" si="106"/>
        <v>-0.326241211580024-0.615001504967252i</v>
      </c>
      <c r="AJ218" t="str">
        <f t="shared" si="107"/>
        <v>0.0533027242040991+0.0217025143996685i</v>
      </c>
      <c r="AK218" t="str">
        <f t="shared" si="108"/>
        <v>-0.323199523776565-0.611528793937219i</v>
      </c>
      <c r="AM218" t="str">
        <f t="shared" si="109"/>
        <v>0.99433311247009-0.0205286776562559i</v>
      </c>
      <c r="AN218" t="str">
        <f t="shared" si="110"/>
        <v>-0.0246259759301483+0.0665964355793207i</v>
      </c>
      <c r="AO218" t="str">
        <f t="shared" si="111"/>
        <v>-0.312909455116386-0.619441212135383i</v>
      </c>
      <c r="AP218" t="str">
        <f t="shared" si="112"/>
        <v>-0.0205579329426471-0.0218753707148418i</v>
      </c>
      <c r="AQ218" t="str">
        <f t="shared" si="113"/>
        <v>-0.31665375364054-0.609680527045425i</v>
      </c>
      <c r="AR218">
        <f t="shared" si="114"/>
        <v>-22.974381677123262</v>
      </c>
      <c r="AS218">
        <f t="shared" si="124"/>
        <v>-3.1729571893337245</v>
      </c>
      <c r="AT218">
        <f t="shared" si="125"/>
        <v>-30.45197876404756</v>
      </c>
      <c r="AU218">
        <f t="shared" si="125"/>
        <v>-3.2607645490010344</v>
      </c>
      <c r="AW218" t="str">
        <f t="shared" si="116"/>
        <v>0.048106302512853+0.110205661681436i</v>
      </c>
      <c r="AX218" t="str">
        <f t="shared" si="117"/>
        <v>-0.309333013486308-0.618471464332746i</v>
      </c>
      <c r="AY218" t="str">
        <f t="shared" si="118"/>
        <v>0.0533644689481396+0.0223864365958102i</v>
      </c>
      <c r="AZ218" t="str">
        <f t="shared" si="119"/>
        <v>-0.306395171300498-0.614950621866084i</v>
      </c>
      <c r="BA218">
        <f t="shared" si="120"/>
        <v>-18.398465980081014</v>
      </c>
      <c r="BB218">
        <f t="shared" si="121"/>
        <v>-3.203959995890171</v>
      </c>
      <c r="BC218">
        <f t="shared" si="122"/>
        <v>-24.75095344958044</v>
      </c>
      <c r="BD218">
        <f t="shared" si="123"/>
        <v>-3.2601911136491211</v>
      </c>
    </row>
    <row r="219" spans="1:56" x14ac:dyDescent="0.25">
      <c r="A219" s="3">
        <v>2180</v>
      </c>
      <c r="B219">
        <v>1.8038999999999999E-2</v>
      </c>
      <c r="C219">
        <v>0.75013300000000005</v>
      </c>
      <c r="D219">
        <v>-0.23592399999999999</v>
      </c>
      <c r="E219">
        <v>-0.84964600000000001</v>
      </c>
      <c r="F219">
        <v>-5.1546000000000002E-2</v>
      </c>
      <c r="G219">
        <v>-0.20604900000000001</v>
      </c>
      <c r="H219">
        <v>-0.18035000000000001</v>
      </c>
      <c r="I219">
        <v>-0.143433</v>
      </c>
      <c r="J219">
        <v>-0.23478599999999999</v>
      </c>
      <c r="K219">
        <v>-0.69675600000000004</v>
      </c>
      <c r="M219">
        <v>5.5599999999999998E-3</v>
      </c>
      <c r="N219">
        <v>-0.26883800000000002</v>
      </c>
      <c r="O219">
        <v>-0.32254100000000002</v>
      </c>
      <c r="P219">
        <v>0.401032</v>
      </c>
      <c r="R219">
        <v>-6.3195000000000001E-2</v>
      </c>
      <c r="S219">
        <v>-0.25356000000000001</v>
      </c>
      <c r="T219">
        <v>-0.31998599999999999</v>
      </c>
      <c r="U219">
        <v>0.39698800000000001</v>
      </c>
      <c r="W219" t="str">
        <f t="shared" si="96"/>
        <v>-0.051546-0.206049i</v>
      </c>
      <c r="X219" t="str">
        <f t="shared" si="97"/>
        <v>-0.179478439328785-0.100247523493718i</v>
      </c>
      <c r="Y219" t="str">
        <f t="shared" si="98"/>
        <v>-0.152950870308576-0.777592223003406i</v>
      </c>
      <c r="Z219" t="str">
        <f t="shared" si="99"/>
        <v>-0.0529233012223813-0.174429482472637i</v>
      </c>
      <c r="AA219" t="str">
        <f t="shared" si="100"/>
        <v>-0.262170824985372-0.693725431982006i</v>
      </c>
      <c r="AC219" t="str">
        <f t="shared" si="101"/>
        <v>0.00556-0.268838i</v>
      </c>
      <c r="AD219" t="str">
        <f t="shared" si="102"/>
        <v>-0.322541+0.401032i</v>
      </c>
      <c r="AE219" t="str">
        <f t="shared" si="103"/>
        <v>-0.063195-0.25356i</v>
      </c>
      <c r="AF219" t="str">
        <f t="shared" si="104"/>
        <v>-0.319986+0.396988i</v>
      </c>
      <c r="AH219" t="str">
        <f t="shared" si="105"/>
        <v>0.0638328668897773+0.0859953206409448i</v>
      </c>
      <c r="AI219" t="str">
        <f t="shared" si="106"/>
        <v>-0.352089637482195-0.598001185486693i</v>
      </c>
      <c r="AJ219" t="str">
        <f t="shared" si="107"/>
        <v>0.061661175591379-0.0028522269943522i</v>
      </c>
      <c r="AK219" t="str">
        <f t="shared" si="108"/>
        <v>-0.348206685156437-0.592850737413289i</v>
      </c>
      <c r="AM219" t="str">
        <f t="shared" si="109"/>
        <v>0.98701125819279-0.0114383752375125i</v>
      </c>
      <c r="AN219" t="str">
        <f t="shared" si="110"/>
        <v>-0.0224662721477584+0.0668813660851839i</v>
      </c>
      <c r="AO219" t="str">
        <f t="shared" si="111"/>
        <v>-0.343990086963254-0.607017875020984i</v>
      </c>
      <c r="AP219" t="str">
        <f t="shared" si="112"/>
        <v>-0.0236231916285613-0.0231487933246909i</v>
      </c>
      <c r="AQ219" t="str">
        <f t="shared" si="113"/>
        <v>-0.344499818244179-0.59379187879198i</v>
      </c>
      <c r="AR219">
        <f t="shared" si="114"/>
        <v>-23.029581495267685</v>
      </c>
      <c r="AS219">
        <f t="shared" si="124"/>
        <v>-3.12649537031503</v>
      </c>
      <c r="AT219">
        <f t="shared" si="125"/>
        <v>-29.610137168326936</v>
      </c>
      <c r="AU219">
        <f t="shared" si="125"/>
        <v>-3.2673120076374627</v>
      </c>
      <c r="AW219" t="str">
        <f t="shared" si="116"/>
        <v>0.0620963655880124+0.0875995101438717i</v>
      </c>
      <c r="AX219" t="str">
        <f t="shared" si="117"/>
        <v>-0.339797269967209-0.607141848875332i</v>
      </c>
      <c r="AY219" t="str">
        <f t="shared" si="118"/>
        <v>0.0623837324764687-0.00252723563888969i</v>
      </c>
      <c r="AZ219" t="str">
        <f t="shared" si="119"/>
        <v>-0.336018179033475-0.601894008571414i</v>
      </c>
      <c r="BA219">
        <f t="shared" si="120"/>
        <v>-19.381845241807859</v>
      </c>
      <c r="BB219">
        <f t="shared" si="121"/>
        <v>-3.1507980138850633</v>
      </c>
      <c r="BC219">
        <f t="shared" si="122"/>
        <v>-24.091451301542662</v>
      </c>
      <c r="BD219">
        <f t="shared" si="123"/>
        <v>-3.2313762963950294</v>
      </c>
    </row>
    <row r="220" spans="1:56" x14ac:dyDescent="0.25">
      <c r="A220" s="3">
        <v>2190</v>
      </c>
      <c r="B220">
        <v>0.26162999999999997</v>
      </c>
      <c r="C220">
        <v>0.72282999999999997</v>
      </c>
      <c r="D220">
        <v>-0.34285700000000002</v>
      </c>
      <c r="E220">
        <v>-0.79969100000000004</v>
      </c>
      <c r="F220">
        <v>-5.3631999999999999E-2</v>
      </c>
      <c r="G220">
        <v>-0.20741000000000001</v>
      </c>
      <c r="H220">
        <v>-0.15105299999999999</v>
      </c>
      <c r="I220">
        <v>-9.3823000000000004E-2</v>
      </c>
      <c r="J220">
        <v>-0.34060200000000002</v>
      </c>
      <c r="K220">
        <v>-0.66947000000000001</v>
      </c>
      <c r="M220">
        <v>-3.1088000000000001E-2</v>
      </c>
      <c r="N220">
        <v>-0.27529100000000001</v>
      </c>
      <c r="O220">
        <v>-0.24637700000000001</v>
      </c>
      <c r="P220">
        <v>0.44934299999999999</v>
      </c>
      <c r="R220">
        <v>-9.2493000000000006E-2</v>
      </c>
      <c r="S220">
        <v>-0.24651600000000001</v>
      </c>
      <c r="T220">
        <v>-0.24562200000000001</v>
      </c>
      <c r="U220">
        <v>0.44553500000000001</v>
      </c>
      <c r="W220" t="str">
        <f t="shared" si="96"/>
        <v>-0.053632-0.20741i</v>
      </c>
      <c r="X220" t="str">
        <f t="shared" si="97"/>
        <v>-0.197612706020407-0.0613569939752279i</v>
      </c>
      <c r="Y220" t="str">
        <f t="shared" si="98"/>
        <v>-0.310038953150112-0.727069227716961i</v>
      </c>
      <c r="Z220" t="str">
        <f t="shared" si="99"/>
        <v>-0.0896847097191524-0.165257366462151i</v>
      </c>
      <c r="AA220" t="str">
        <f t="shared" si="100"/>
        <v>-0.363565967199202-0.651396029680257i</v>
      </c>
      <c r="AC220" t="str">
        <f t="shared" si="101"/>
        <v>-0.031088-0.275291i</v>
      </c>
      <c r="AD220" t="str">
        <f t="shared" si="102"/>
        <v>-0.246377+0.449343i</v>
      </c>
      <c r="AE220" t="str">
        <f t="shared" si="103"/>
        <v>-0.092493-0.246516i</v>
      </c>
      <c r="AF220" t="str">
        <f t="shared" si="104"/>
        <v>-0.245622+0.445535i</v>
      </c>
      <c r="AH220" t="str">
        <f t="shared" si="105"/>
        <v>0.0678101791663487+0.0599224878468061i</v>
      </c>
      <c r="AI220" t="str">
        <f t="shared" si="106"/>
        <v>-0.365008174110741-0.58195250290712i</v>
      </c>
      <c r="AJ220" t="str">
        <f t="shared" si="107"/>
        <v>0.0647954314912309-0.0258185761904596i</v>
      </c>
      <c r="AK220" t="str">
        <f t="shared" si="108"/>
        <v>-0.36104404892079-0.578580942583271i</v>
      </c>
      <c r="AM220" t="str">
        <f t="shared" si="109"/>
        <v>0.98458586311133-0.000465027351460199i</v>
      </c>
      <c r="AN220" t="str">
        <f t="shared" si="110"/>
        <v>-0.0215965784797323+0.0640325909631313i</v>
      </c>
      <c r="AO220" t="str">
        <f t="shared" si="111"/>
        <v>-0.363218544833896-0.592215737973553i</v>
      </c>
      <c r="AP220" t="str">
        <f t="shared" si="112"/>
        <v>-0.0246173925802625-0.0230522149546549i</v>
      </c>
      <c r="AQ220" t="str">
        <f t="shared" si="113"/>
        <v>-0.361115872599414-0.580062141135413i</v>
      </c>
      <c r="AR220">
        <f t="shared" si="114"/>
        <v>-23.404084630114752</v>
      </c>
      <c r="AS220">
        <f t="shared" si="124"/>
        <v>-3.1637021650119941</v>
      </c>
      <c r="AT220">
        <f t="shared" si="125"/>
        <v>-29.440788983090805</v>
      </c>
      <c r="AU220">
        <f t="shared" si="125"/>
        <v>-3.3079774271335385</v>
      </c>
      <c r="AW220" t="str">
        <f t="shared" si="116"/>
        <v>0.0674805773469523+0.061601296567316i</v>
      </c>
      <c r="AX220" t="str">
        <f t="shared" si="117"/>
        <v>-0.359002211796626-0.593467861152294i</v>
      </c>
      <c r="AY220" t="str">
        <f t="shared" si="118"/>
        <v>0.0657113304344014-0.0262705908594331i</v>
      </c>
      <c r="AZ220" t="str">
        <f t="shared" si="119"/>
        <v>-0.355055210307518-0.589999415222809i</v>
      </c>
      <c r="BA220">
        <f t="shared" si="120"/>
        <v>-20.783994527003074</v>
      </c>
      <c r="BB220">
        <f t="shared" si="121"/>
        <v>-3.1777665808633113</v>
      </c>
      <c r="BC220">
        <f t="shared" si="122"/>
        <v>-23.003250227543404</v>
      </c>
      <c r="BD220">
        <f t="shared" si="123"/>
        <v>-3.2407186875412943</v>
      </c>
    </row>
    <row r="221" spans="1:56" x14ac:dyDescent="0.25">
      <c r="A221" s="3">
        <v>2200</v>
      </c>
      <c r="B221">
        <v>0.48485400000000001</v>
      </c>
      <c r="C221">
        <v>0.62870099999999995</v>
      </c>
      <c r="D221">
        <v>-0.43660100000000002</v>
      </c>
      <c r="E221">
        <v>-0.74528700000000003</v>
      </c>
      <c r="F221">
        <v>-5.4438E-2</v>
      </c>
      <c r="G221">
        <v>-0.205654</v>
      </c>
      <c r="H221">
        <v>-0.10102700000000001</v>
      </c>
      <c r="I221">
        <v>-6.0317999999999997E-2</v>
      </c>
      <c r="J221">
        <v>-0.42770900000000001</v>
      </c>
      <c r="K221">
        <v>-0.63327299999999997</v>
      </c>
      <c r="M221">
        <v>-6.3141000000000003E-2</v>
      </c>
      <c r="N221">
        <v>-0.266621</v>
      </c>
      <c r="O221">
        <v>-0.162772</v>
      </c>
      <c r="P221">
        <v>0.48557899999999998</v>
      </c>
      <c r="R221">
        <v>-0.11511</v>
      </c>
      <c r="S221">
        <v>-0.22561899999999999</v>
      </c>
      <c r="T221">
        <v>-0.165994</v>
      </c>
      <c r="U221">
        <v>0.48236099999999998</v>
      </c>
      <c r="W221" t="str">
        <f t="shared" si="96"/>
        <v>-0.054438-0.205654i</v>
      </c>
      <c r="X221" t="str">
        <f t="shared" si="97"/>
        <v>-0.20085765158985-0.020343909368732i</v>
      </c>
      <c r="Y221" t="str">
        <f t="shared" si="98"/>
        <v>-0.447945117860155-0.655797106536468i</v>
      </c>
      <c r="Z221" t="str">
        <f t="shared" si="99"/>
        <v>-0.120300818093074-0.144721884527597i</v>
      </c>
      <c r="AA221" t="str">
        <f t="shared" si="100"/>
        <v>-0.438591546921762-0.606355868887623i</v>
      </c>
      <c r="AC221" t="str">
        <f t="shared" si="101"/>
        <v>-0.063141-0.266621i</v>
      </c>
      <c r="AD221" t="str">
        <f t="shared" si="102"/>
        <v>-0.162772+0.485579i</v>
      </c>
      <c r="AE221" t="str">
        <f t="shared" si="103"/>
        <v>-0.11511-0.225619i</v>
      </c>
      <c r="AF221" t="str">
        <f t="shared" si="104"/>
        <v>-0.165994+0.482361i</v>
      </c>
      <c r="AH221" t="str">
        <f t="shared" si="105"/>
        <v>0.0695714792756166+0.0342502341958295i</v>
      </c>
      <c r="AI221" t="str">
        <f t="shared" si="106"/>
        <v>-0.398270198472236-0.556521276952158i</v>
      </c>
      <c r="AJ221" t="str">
        <f t="shared" si="107"/>
        <v>0.0638483273466135-0.0489045364212262i</v>
      </c>
      <c r="AK221" t="str">
        <f t="shared" si="108"/>
        <v>-0.392262671657989-0.557489601910309i</v>
      </c>
      <c r="AM221" t="str">
        <f t="shared" si="109"/>
        <v>0.987493351177934+0.00844381977398894i</v>
      </c>
      <c r="AN221" t="str">
        <f t="shared" si="110"/>
        <v>-0.0135498446002613+0.06599095672058i</v>
      </c>
      <c r="AO221" t="str">
        <f t="shared" si="111"/>
        <v>-0.401832455423805-0.565454736856377i</v>
      </c>
      <c r="AP221" t="str">
        <f t="shared" si="112"/>
        <v>-0.0200650460423451-0.0181612629689619i</v>
      </c>
      <c r="AQ221" t="str">
        <f t="shared" si="113"/>
        <v>-0.394755615210637-0.557947109835617i</v>
      </c>
      <c r="AR221">
        <f t="shared" si="114"/>
        <v>-23.430967837435418</v>
      </c>
      <c r="AS221">
        <f t="shared" si="124"/>
        <v>-3.176668167452009</v>
      </c>
      <c r="AT221">
        <f t="shared" si="125"/>
        <v>-31.35229401532159</v>
      </c>
      <c r="AU221">
        <f t="shared" si="125"/>
        <v>-3.3055575766612826</v>
      </c>
      <c r="AW221" t="str">
        <f t="shared" si="116"/>
        <v>0.0702108649967349+0.035301319683092i</v>
      </c>
      <c r="AX221" t="str">
        <f t="shared" si="117"/>
        <v>-0.398859784333899-0.56736270705567i</v>
      </c>
      <c r="AY221" t="str">
        <f t="shared" si="118"/>
        <v>0.0643096051845331-0.0501456867421101i</v>
      </c>
      <c r="AZ221" t="str">
        <f t="shared" si="119"/>
        <v>-0.392763602376413-0.568292814748553i</v>
      </c>
      <c r="BA221">
        <f t="shared" si="120"/>
        <v>-22.093103819147522</v>
      </c>
      <c r="BB221">
        <f t="shared" si="121"/>
        <v>-3.1786434194458772</v>
      </c>
      <c r="BC221">
        <f t="shared" si="122"/>
        <v>-21.771577691150892</v>
      </c>
      <c r="BD221">
        <f t="shared" si="123"/>
        <v>-3.2128139031580045</v>
      </c>
    </row>
    <row r="222" spans="1:56" x14ac:dyDescent="0.25">
      <c r="A222" s="3">
        <v>2210</v>
      </c>
      <c r="B222">
        <v>0.68120400000000003</v>
      </c>
      <c r="C222">
        <v>0.45106000000000002</v>
      </c>
      <c r="D222">
        <v>-0.524065</v>
      </c>
      <c r="E222">
        <v>-0.67873099999999997</v>
      </c>
      <c r="F222">
        <v>-5.8073E-2</v>
      </c>
      <c r="G222">
        <v>-0.20863499999999999</v>
      </c>
      <c r="H222">
        <v>-4.0730000000000002E-2</v>
      </c>
      <c r="I222">
        <v>-4.9196999999999998E-2</v>
      </c>
      <c r="J222">
        <v>-0.54120199999999996</v>
      </c>
      <c r="K222">
        <v>-0.56713999999999998</v>
      </c>
      <c r="M222">
        <v>-8.6829000000000003E-2</v>
      </c>
      <c r="N222">
        <v>-0.247333</v>
      </c>
      <c r="O222">
        <v>-7.7894000000000005E-2</v>
      </c>
      <c r="P222">
        <v>0.51344100000000004</v>
      </c>
      <c r="R222">
        <v>-0.12854199999999999</v>
      </c>
      <c r="S222">
        <v>-0.19511200000000001</v>
      </c>
      <c r="T222">
        <v>-7.7879000000000004E-2</v>
      </c>
      <c r="U222">
        <v>0.51031400000000005</v>
      </c>
      <c r="W222" t="str">
        <f t="shared" si="96"/>
        <v>-0.058073-0.208635i</v>
      </c>
      <c r="X222" t="str">
        <f t="shared" si="97"/>
        <v>-0.199182503439627+0.0294005734351082i</v>
      </c>
      <c r="Y222" t="str">
        <f t="shared" si="98"/>
        <v>-0.572630545112391-0.550030466120785i</v>
      </c>
      <c r="Z222" t="str">
        <f t="shared" si="99"/>
        <v>-0.152181659961909-0.122213380017688i</v>
      </c>
      <c r="AA222" t="str">
        <f t="shared" si="100"/>
        <v>-0.534120752840147-0.537158187040445i</v>
      </c>
      <c r="AC222" t="str">
        <f t="shared" si="101"/>
        <v>-0.086829-0.247333i</v>
      </c>
      <c r="AD222" t="str">
        <f t="shared" si="102"/>
        <v>-0.077894+0.513441i</v>
      </c>
      <c r="AE222" t="str">
        <f t="shared" si="103"/>
        <v>-0.128542-0.195112i</v>
      </c>
      <c r="AF222" t="str">
        <f t="shared" si="104"/>
        <v>-0.077879+0.510314i</v>
      </c>
      <c r="AH222" t="str">
        <f t="shared" si="105"/>
        <v>0.0598814915828351+0.0100612084386007i</v>
      </c>
      <c r="AI222" t="str">
        <f t="shared" si="106"/>
        <v>-0.408129107573174-0.550832572846334i</v>
      </c>
      <c r="AJ222" t="str">
        <f t="shared" si="107"/>
        <v>0.0522090584249105-0.0737640929246804i</v>
      </c>
      <c r="AK222" t="str">
        <f t="shared" si="108"/>
        <v>-0.405215876092708-0.54790788989549i</v>
      </c>
      <c r="AM222" t="str">
        <f t="shared" si="109"/>
        <v>0.997393426940711+0.0171880276543791i</v>
      </c>
      <c r="AN222" t="str">
        <f t="shared" si="110"/>
        <v>-0.0151055185561052+0.0626985200419892i</v>
      </c>
      <c r="AO222" t="str">
        <f t="shared" si="111"/>
        <v>-0.416038683457709-0.554581470429239i</v>
      </c>
      <c r="AP222" t="str">
        <f t="shared" si="112"/>
        <v>-0.0242436210777702-0.0211883726770298i</v>
      </c>
      <c r="AQ222" t="str">
        <f t="shared" si="113"/>
        <v>-0.409148464229027-0.54340126582203i</v>
      </c>
      <c r="AR222">
        <f t="shared" si="114"/>
        <v>-23.809817267157829</v>
      </c>
      <c r="AS222">
        <f t="shared" si="124"/>
        <v>-3.1817214351538774</v>
      </c>
      <c r="AT222">
        <f t="shared" si="125"/>
        <v>-29.843467759296086</v>
      </c>
      <c r="AU222">
        <f t="shared" si="125"/>
        <v>-3.3471232574992928</v>
      </c>
      <c r="AW222" t="str">
        <f t="shared" si="116"/>
        <v>0.0606199751578149+0.0102006514715859i</v>
      </c>
      <c r="AX222" t="str">
        <f t="shared" si="117"/>
        <v>-0.413041988459798-0.557750604422301i</v>
      </c>
      <c r="AY222" t="str">
        <f t="shared" si="118"/>
        <v>0.0514116071943101-0.0752174459146931i</v>
      </c>
      <c r="AZ222" t="str">
        <f t="shared" si="119"/>
        <v>-0.41009343744654-0.554789003503736i</v>
      </c>
      <c r="BA222">
        <f t="shared" si="120"/>
        <v>-24.226421077526012</v>
      </c>
      <c r="BB222">
        <f t="shared" si="121"/>
        <v>-3.1723289171192044</v>
      </c>
      <c r="BC222">
        <f t="shared" si="122"/>
        <v>-20.80879133072315</v>
      </c>
      <c r="BD222">
        <f t="shared" si="123"/>
        <v>-3.2242273191545094</v>
      </c>
    </row>
    <row r="223" spans="1:56" x14ac:dyDescent="0.25">
      <c r="A223" s="3">
        <v>2220</v>
      </c>
      <c r="B223">
        <v>0.80979000000000001</v>
      </c>
      <c r="C223">
        <v>0.22925499999999999</v>
      </c>
      <c r="D223">
        <v>-0.60695100000000002</v>
      </c>
      <c r="E223">
        <v>-0.591476</v>
      </c>
      <c r="F223">
        <v>-6.0672999999999998E-2</v>
      </c>
      <c r="G223">
        <v>-0.209286</v>
      </c>
      <c r="H223">
        <v>2.2075000000000001E-2</v>
      </c>
      <c r="I223">
        <v>-6.6143999999999994E-2</v>
      </c>
      <c r="J223">
        <v>-0.632494</v>
      </c>
      <c r="K223">
        <v>-0.48285</v>
      </c>
      <c r="M223">
        <v>-9.6625000000000003E-2</v>
      </c>
      <c r="N223">
        <v>-0.22195200000000001</v>
      </c>
      <c r="O223">
        <v>1.8137E-2</v>
      </c>
      <c r="P223">
        <v>0.52795099999999995</v>
      </c>
      <c r="R223">
        <v>-0.124251</v>
      </c>
      <c r="S223">
        <v>-0.163046</v>
      </c>
      <c r="T223">
        <v>1.2149999999999999E-2</v>
      </c>
      <c r="U223">
        <v>0.52551899999999996</v>
      </c>
      <c r="W223" t="str">
        <f t="shared" si="96"/>
        <v>-0.060673-0.209286i</v>
      </c>
      <c r="X223" t="str">
        <f t="shared" si="97"/>
        <v>-0.188579448748594+0.0694707074552668i</v>
      </c>
      <c r="Y223" t="str">
        <f t="shared" si="98"/>
        <v>-0.675845813785811-0.416312860389974i</v>
      </c>
      <c r="Z223" t="str">
        <f t="shared" si="99"/>
        <v>-0.176572905633439-0.093928762949607i</v>
      </c>
      <c r="AA223" t="str">
        <f t="shared" si="100"/>
        <v>-0.609935779036414-0.460176501721409i</v>
      </c>
      <c r="AC223" t="str">
        <f t="shared" si="101"/>
        <v>-0.096625-0.221952i</v>
      </c>
      <c r="AD223" t="str">
        <f t="shared" si="102"/>
        <v>0.018137+0.527951i</v>
      </c>
      <c r="AE223" t="str">
        <f t="shared" si="103"/>
        <v>-0.124251-0.163046i</v>
      </c>
      <c r="AF223" t="str">
        <f t="shared" si="104"/>
        <v>0.01215+0.525519i</v>
      </c>
      <c r="AH223" t="str">
        <f t="shared" si="105"/>
        <v>0.0469318839752159-0.0101685128782798i</v>
      </c>
      <c r="AI223" t="str">
        <f t="shared" si="106"/>
        <v>-0.435114734572843-0.537304802998389i</v>
      </c>
      <c r="AJ223" t="str">
        <f t="shared" si="107"/>
        <v>0.037643583910661-0.0916059651925258i</v>
      </c>
      <c r="AK223" t="str">
        <f t="shared" si="108"/>
        <v>-0.426942475293033-0.53948319903976i</v>
      </c>
      <c r="AM223" t="str">
        <f t="shared" si="109"/>
        <v>1.00874691728773+0.0179793679237194i</v>
      </c>
      <c r="AN223" t="str">
        <f t="shared" si="110"/>
        <v>-0.0136313288690861+0.0626455008135855i</v>
      </c>
      <c r="AO223" t="str">
        <f t="shared" si="111"/>
        <v>-0.443287567851555-0.535604549217489i</v>
      </c>
      <c r="AP223" t="str">
        <f t="shared" si="112"/>
        <v>-0.0242746200404687-0.0178961011224155i</v>
      </c>
      <c r="AQ223" t="str">
        <f t="shared" si="113"/>
        <v>-0.429003673143961-0.531043559284446i</v>
      </c>
      <c r="AR223">
        <f t="shared" si="114"/>
        <v>-23.861294481249704</v>
      </c>
      <c r="AS223">
        <f t="shared" si="124"/>
        <v>-3.1571482575353746</v>
      </c>
      <c r="AT223">
        <f t="shared" si="125"/>
        <v>-30.41184111107896</v>
      </c>
      <c r="AU223">
        <f t="shared" si="125"/>
        <v>-3.3156617057043256</v>
      </c>
      <c r="AW223" t="str">
        <f t="shared" si="116"/>
        <v>0.0472624259096219-0.0104987374613579i</v>
      </c>
      <c r="AX223" t="str">
        <f t="shared" si="117"/>
        <v>-0.441503381146365-0.539411669668032i</v>
      </c>
      <c r="AY223" t="str">
        <f t="shared" si="118"/>
        <v>0.035832335471446-0.0923865675485885i</v>
      </c>
      <c r="AZ223" t="str">
        <f t="shared" si="119"/>
        <v>-0.433275710600187-0.541650904562169i</v>
      </c>
      <c r="BA223">
        <f t="shared" si="120"/>
        <v>-26.300497314135431</v>
      </c>
      <c r="BB223">
        <f t="shared" si="121"/>
        <v>-3.1346187366890876</v>
      </c>
      <c r="BC223">
        <f t="shared" si="122"/>
        <v>-20.079223845785933</v>
      </c>
      <c r="BD223">
        <f t="shared" si="123"/>
        <v>-3.177524171178705</v>
      </c>
    </row>
    <row r="224" spans="1:56" x14ac:dyDescent="0.25">
      <c r="A224" s="3">
        <v>2230</v>
      </c>
      <c r="B224">
        <v>0.86176900000000001</v>
      </c>
      <c r="C224">
        <v>-8.0619999999999997E-3</v>
      </c>
      <c r="D224">
        <v>-0.67099699999999995</v>
      </c>
      <c r="E224">
        <v>-0.492058</v>
      </c>
      <c r="F224">
        <v>-6.3906000000000004E-2</v>
      </c>
      <c r="G224">
        <v>-0.208954</v>
      </c>
      <c r="H224">
        <v>7.2092000000000003E-2</v>
      </c>
      <c r="I224">
        <v>-0.10868899999999999</v>
      </c>
      <c r="J224">
        <v>-0.71051500000000001</v>
      </c>
      <c r="K224">
        <v>-0.37697700000000001</v>
      </c>
      <c r="M224">
        <v>-9.2429999999999998E-2</v>
      </c>
      <c r="N224">
        <v>-0.196601</v>
      </c>
      <c r="O224">
        <v>0.11756999999999999</v>
      </c>
      <c r="P224">
        <v>0.52198100000000003</v>
      </c>
      <c r="R224">
        <v>-0.10535700000000001</v>
      </c>
      <c r="S224">
        <v>-0.134709</v>
      </c>
      <c r="T224">
        <v>0.11082</v>
      </c>
      <c r="U224">
        <v>0.52238600000000002</v>
      </c>
      <c r="W224" t="str">
        <f t="shared" si="96"/>
        <v>-0.063906-0.208954i</v>
      </c>
      <c r="X224" t="str">
        <f t="shared" si="97"/>
        <v>-0.173602849927824+0.108454313935504i</v>
      </c>
      <c r="Y224" t="str">
        <f t="shared" si="98"/>
        <v>-0.743187577857927-0.266410023324546i</v>
      </c>
      <c r="Z224" t="str">
        <f t="shared" si="99"/>
        <v>-0.196021366707717-0.0611082905386432i</v>
      </c>
      <c r="AA224" t="str">
        <f t="shared" si="100"/>
        <v>-0.677612257622655-0.369217669021679i</v>
      </c>
      <c r="AC224" t="str">
        <f t="shared" si="101"/>
        <v>-0.09243-0.196601i</v>
      </c>
      <c r="AD224" t="str">
        <f t="shared" si="102"/>
        <v>0.11757+0.521981i</v>
      </c>
      <c r="AE224" t="str">
        <f t="shared" si="103"/>
        <v>-0.105357-0.134709i</v>
      </c>
      <c r="AF224" t="str">
        <f t="shared" si="104"/>
        <v>0.11082+0.522386i</v>
      </c>
      <c r="AH224" t="str">
        <f t="shared" si="105"/>
        <v>0.0287304023689928-0.026920615684822i</v>
      </c>
      <c r="AI224" t="str">
        <f t="shared" si="106"/>
        <v>-0.457431743007496-0.521078410460035i</v>
      </c>
      <c r="AJ224" t="str">
        <f t="shared" si="107"/>
        <v>0.0176900679868793-0.106242103309336i</v>
      </c>
      <c r="AK224" t="str">
        <f t="shared" si="108"/>
        <v>-0.450001855948091-0.525724497578076i</v>
      </c>
      <c r="AM224" t="str">
        <f t="shared" si="109"/>
        <v>1.01994847390052+0.0133303316491433i</v>
      </c>
      <c r="AN224" t="str">
        <f t="shared" si="110"/>
        <v>-0.0117992400003874+0.0613138119220223i</v>
      </c>
      <c r="AO224" t="str">
        <f t="shared" si="111"/>
        <v>-0.463151250648171-0.514516933682539i</v>
      </c>
      <c r="AP224" t="str">
        <f t="shared" si="112"/>
        <v>-0.0236380468016517-0.0163015524118076i</v>
      </c>
      <c r="AQ224" t="str">
        <f t="shared" si="113"/>
        <v>-0.44801856690908-0.5141547100203i</v>
      </c>
      <c r="AR224">
        <f t="shared" si="114"/>
        <v>-24.090906980544325</v>
      </c>
      <c r="AS224">
        <f t="shared" si="124"/>
        <v>-3.1944988025602434</v>
      </c>
      <c r="AT224">
        <f t="shared" si="125"/>
        <v>-30.838104632175938</v>
      </c>
      <c r="AU224">
        <f t="shared" si="125"/>
        <v>-3.3247634960037065</v>
      </c>
      <c r="AW224" t="str">
        <f t="shared" si="116"/>
        <v>0.0285776331663519-0.0271994683273814i</v>
      </c>
      <c r="AX224" t="str">
        <f t="shared" si="117"/>
        <v>-0.462427253072223-0.518548735585593i</v>
      </c>
      <c r="AY224" t="str">
        <f t="shared" si="118"/>
        <v>0.0154082873271136-0.105662858774635i</v>
      </c>
      <c r="AZ224" t="str">
        <f t="shared" si="119"/>
        <v>-0.455018760901337-0.523262278361324i</v>
      </c>
      <c r="BA224">
        <f t="shared" si="120"/>
        <v>-28.078530528257886</v>
      </c>
      <c r="BB224">
        <f t="shared" si="121"/>
        <v>-3.1629413103124855</v>
      </c>
      <c r="BC224">
        <f t="shared" si="122"/>
        <v>-19.430168667944919</v>
      </c>
      <c r="BD224">
        <f t="shared" si="123"/>
        <v>-3.1799445774388446</v>
      </c>
    </row>
    <row r="225" spans="1:56" x14ac:dyDescent="0.25">
      <c r="A225" s="3">
        <v>2240</v>
      </c>
      <c r="B225">
        <v>0.84710200000000002</v>
      </c>
      <c r="C225">
        <v>-0.226021</v>
      </c>
      <c r="D225">
        <v>-0.72656299999999996</v>
      </c>
      <c r="E225">
        <v>-0.38786900000000002</v>
      </c>
      <c r="F225">
        <v>-6.5643999999999994E-2</v>
      </c>
      <c r="G225">
        <v>-0.209534</v>
      </c>
      <c r="H225">
        <v>0.10137699999999999</v>
      </c>
      <c r="I225">
        <v>-0.168656</v>
      </c>
      <c r="J225">
        <v>-0.76553000000000004</v>
      </c>
      <c r="K225">
        <v>-0.25787300000000002</v>
      </c>
      <c r="M225">
        <v>-7.3592000000000005E-2</v>
      </c>
      <c r="N225">
        <v>-0.179039</v>
      </c>
      <c r="O225">
        <v>0.21116599999999999</v>
      </c>
      <c r="P225">
        <v>0.50082700000000002</v>
      </c>
      <c r="R225">
        <v>-7.1825E-2</v>
      </c>
      <c r="S225">
        <v>-0.116464</v>
      </c>
      <c r="T225">
        <v>0.21121899999999999</v>
      </c>
      <c r="U225">
        <v>0.50023700000000004</v>
      </c>
      <c r="W225" t="str">
        <f t="shared" si="96"/>
        <v>-0.065644-0.209534i</v>
      </c>
      <c r="X225" t="str">
        <f t="shared" si="97"/>
        <v>-0.145751381796238+0.138791654920811i</v>
      </c>
      <c r="Y225" t="str">
        <f t="shared" si="98"/>
        <v>-0.782000267285692-0.112597530894026i</v>
      </c>
      <c r="Z225" t="str">
        <f t="shared" si="99"/>
        <v>-0.208719898013499-0.0258263669969572i</v>
      </c>
      <c r="AA225" t="str">
        <f t="shared" si="100"/>
        <v>-0.732998096489489-0.268398535816249i</v>
      </c>
      <c r="AC225" t="str">
        <f t="shared" si="101"/>
        <v>-0.073592-0.179039i</v>
      </c>
      <c r="AD225" t="str">
        <f t="shared" si="102"/>
        <v>0.211166+0.500827i</v>
      </c>
      <c r="AE225" t="str">
        <f t="shared" si="103"/>
        <v>-0.071825-0.116464i</v>
      </c>
      <c r="AF225" t="str">
        <f t="shared" si="104"/>
        <v>0.211219+0.500237i</v>
      </c>
      <c r="AH225" t="str">
        <f t="shared" si="105"/>
        <v>0.00445636772698598-0.0396378074273602i</v>
      </c>
      <c r="AI225" t="str">
        <f t="shared" si="106"/>
        <v>-0.474633392708752-0.509463931947369i</v>
      </c>
      <c r="AJ225" t="str">
        <f t="shared" si="107"/>
        <v>-0.00904499332306438-0.117712947086808i</v>
      </c>
      <c r="AK225" t="str">
        <f t="shared" si="108"/>
        <v>-0.474437263489721-0.508730834266277i</v>
      </c>
      <c r="AM225" t="str">
        <f t="shared" si="109"/>
        <v>1.02915909478158+0.0021273023018843i</v>
      </c>
      <c r="AN225" t="str">
        <f t="shared" si="110"/>
        <v>-0.0138806385227744+0.058039416617768i</v>
      </c>
      <c r="AO225" t="str">
        <f t="shared" si="111"/>
        <v>-0.475297986823759-0.49925234653089i</v>
      </c>
      <c r="AP225" t="str">
        <f t="shared" si="112"/>
        <v>-0.0271562208578194-0.0177961843872952i</v>
      </c>
      <c r="AQ225" t="str">
        <f t="shared" si="113"/>
        <v>-0.466028666277213-0.495905452370118i</v>
      </c>
      <c r="AR225">
        <f t="shared" si="114"/>
        <v>-24.483980246831916</v>
      </c>
      <c r="AS225">
        <f t="shared" si="124"/>
        <v>-3.2315913758431241</v>
      </c>
      <c r="AT225">
        <f t="shared" si="125"/>
        <v>-29.770916090275641</v>
      </c>
      <c r="AU225">
        <f t="shared" si="125"/>
        <v>-3.3432059054269434</v>
      </c>
      <c r="AW225" t="str">
        <f t="shared" si="116"/>
        <v>0.00418360877944073-0.0394730465415787i</v>
      </c>
      <c r="AX225" t="str">
        <f t="shared" si="117"/>
        <v>-0.475549409493327-0.503977192010982i</v>
      </c>
      <c r="AY225" t="str">
        <f t="shared" si="118"/>
        <v>-0.0106928762594328-0.115503595441033i</v>
      </c>
      <c r="AZ225" t="str">
        <f t="shared" si="119"/>
        <v>-0.475349591812739-0.503248905871599i</v>
      </c>
      <c r="BA225">
        <f t="shared" si="120"/>
        <v>-28.025474165561878</v>
      </c>
      <c r="BB225">
        <f t="shared" si="121"/>
        <v>-3.1863188489321503</v>
      </c>
      <c r="BC225">
        <f t="shared" si="122"/>
        <v>-18.711028008473356</v>
      </c>
      <c r="BD225">
        <f t="shared" si="123"/>
        <v>-3.1946805972770638</v>
      </c>
    </row>
    <row r="226" spans="1:56" x14ac:dyDescent="0.25">
      <c r="A226" s="3">
        <v>2250</v>
      </c>
      <c r="B226">
        <v>0.77845799999999998</v>
      </c>
      <c r="C226">
        <v>-0.42591200000000001</v>
      </c>
      <c r="D226">
        <v>-0.76645600000000003</v>
      </c>
      <c r="E226">
        <v>-0.27266000000000001</v>
      </c>
      <c r="F226">
        <v>-6.6097000000000003E-2</v>
      </c>
      <c r="G226">
        <v>-0.21090200000000001</v>
      </c>
      <c r="H226">
        <v>0.101622</v>
      </c>
      <c r="I226">
        <v>-0.23819899999999999</v>
      </c>
      <c r="J226">
        <v>-0.79301999999999995</v>
      </c>
      <c r="K226">
        <v>-0.130359</v>
      </c>
      <c r="M226">
        <v>-4.9690999999999999E-2</v>
      </c>
      <c r="N226">
        <v>-0.17746600000000001</v>
      </c>
      <c r="O226">
        <v>0.310116</v>
      </c>
      <c r="P226">
        <v>0.45810899999999999</v>
      </c>
      <c r="R226">
        <v>-3.2662999999999998E-2</v>
      </c>
      <c r="S226">
        <v>-0.117644</v>
      </c>
      <c r="T226">
        <v>0.30574699999999999</v>
      </c>
      <c r="U226">
        <v>0.46108100000000002</v>
      </c>
      <c r="W226" t="str">
        <f t="shared" si="96"/>
        <v>-0.066097-0.210902i</v>
      </c>
      <c r="X226" t="str">
        <f t="shared" si="97"/>
        <v>-0.110024341903092+0.168233668381973i</v>
      </c>
      <c r="Y226" t="str">
        <f t="shared" si="98"/>
        <v>-0.787805312962839+0.04927108044708i</v>
      </c>
      <c r="Z226" t="str">
        <f t="shared" si="99"/>
        <v>-0.210509659015546+0.0129143447949287i</v>
      </c>
      <c r="AA226" t="str">
        <f t="shared" si="100"/>
        <v>-0.771573787267425-0.156834402770039i</v>
      </c>
      <c r="AC226" t="str">
        <f t="shared" si="101"/>
        <v>-0.049691-0.177466i</v>
      </c>
      <c r="AD226" t="str">
        <f t="shared" si="102"/>
        <v>0.310116+0.458109i</v>
      </c>
      <c r="AE226" t="str">
        <f t="shared" si="103"/>
        <v>-0.032663-0.117644i</v>
      </c>
      <c r="AF226" t="str">
        <f t="shared" si="104"/>
        <v>0.305747+0.461081i</v>
      </c>
      <c r="AH226" t="str">
        <f t="shared" si="105"/>
        <v>-0.0180997308860765-0.043573955051732i</v>
      </c>
      <c r="AI226" t="str">
        <f t="shared" si="106"/>
        <v>-0.501876133365976-0.491719084577341i</v>
      </c>
      <c r="AJ226" t="str">
        <f t="shared" si="107"/>
        <v>-0.0348993534072492-0.120559644986502i</v>
      </c>
      <c r="AK226" t="str">
        <f t="shared" si="108"/>
        <v>-0.497190239505326-0.496523433074207i</v>
      </c>
      <c r="AM226" t="str">
        <f t="shared" si="109"/>
        <v>1.03073431710815-0.0125115508947279i</v>
      </c>
      <c r="AN226" t="str">
        <f t="shared" si="110"/>
        <v>-0.0110816893252978+0.0571976615863847i</v>
      </c>
      <c r="AO226" t="str">
        <f t="shared" si="111"/>
        <v>-0.496838006465973-0.481809954485323i</v>
      </c>
      <c r="AP226" t="str">
        <f t="shared" si="112"/>
        <v>-0.0264714900799006-0.0176792867495397i</v>
      </c>
      <c r="AQ226" t="str">
        <f t="shared" si="113"/>
        <v>-0.482310574537773-0.486488655083078i</v>
      </c>
      <c r="AR226">
        <f t="shared" si="114"/>
        <v>-24.69240009791595</v>
      </c>
      <c r="AS226">
        <f t="shared" si="124"/>
        <v>-3.1967460793153393</v>
      </c>
      <c r="AT226">
        <f t="shared" ref="AT226:AU241" si="126">20*LOG(IMABS(AP226))</f>
        <v>-29.942632572669265</v>
      </c>
      <c r="AU226">
        <f t="shared" si="126"/>
        <v>-3.2855434878472591</v>
      </c>
      <c r="AW226" t="str">
        <f t="shared" si="116"/>
        <v>-0.0180073277817898-0.04314030178613i</v>
      </c>
      <c r="AX226" t="str">
        <f t="shared" si="117"/>
        <v>-0.498083655710256-0.486314399627908i</v>
      </c>
      <c r="AY226" t="str">
        <f t="shared" si="118"/>
        <v>-0.0349253543687998-0.117467876570495i</v>
      </c>
      <c r="AZ226" t="str">
        <f t="shared" si="119"/>
        <v>-0.493449303614016-0.491082407138817i</v>
      </c>
      <c r="BA226">
        <f t="shared" si="120"/>
        <v>-26.604790985898816</v>
      </c>
      <c r="BB226">
        <f t="shared" si="121"/>
        <v>-3.1462642747323755</v>
      </c>
      <c r="BC226">
        <f t="shared" si="122"/>
        <v>-18.233739499529047</v>
      </c>
      <c r="BD226">
        <f t="shared" si="123"/>
        <v>-3.1456806786004048</v>
      </c>
    </row>
    <row r="227" spans="1:56" x14ac:dyDescent="0.25">
      <c r="A227" s="3">
        <v>2260</v>
      </c>
      <c r="B227">
        <v>0.674902</v>
      </c>
      <c r="C227">
        <v>-0.58824200000000004</v>
      </c>
      <c r="D227">
        <v>-0.79340299999999997</v>
      </c>
      <c r="E227">
        <v>-0.14510200000000001</v>
      </c>
      <c r="F227">
        <v>-7.1027000000000007E-2</v>
      </c>
      <c r="G227">
        <v>-0.20966000000000001</v>
      </c>
      <c r="H227">
        <v>7.3677999999999993E-2</v>
      </c>
      <c r="I227">
        <v>-0.30120000000000002</v>
      </c>
      <c r="J227">
        <v>-0.79730900000000005</v>
      </c>
      <c r="K227">
        <v>-6.2430000000000003E-3</v>
      </c>
      <c r="M227">
        <v>-2.6110999999999999E-2</v>
      </c>
      <c r="N227">
        <v>-0.189717</v>
      </c>
      <c r="O227">
        <v>0.39707300000000001</v>
      </c>
      <c r="P227">
        <v>0.39297799999999999</v>
      </c>
      <c r="R227">
        <v>3.13E-3</v>
      </c>
      <c r="S227">
        <v>-0.137235</v>
      </c>
      <c r="T227">
        <v>0.39869599999999999</v>
      </c>
      <c r="U227">
        <v>0.397476</v>
      </c>
      <c r="W227" t="str">
        <f t="shared" si="96"/>
        <v>-0.071027-0.20966i</v>
      </c>
      <c r="X227" t="str">
        <f t="shared" si="97"/>
        <v>-0.0738596808132321+0.191577241134794i</v>
      </c>
      <c r="Y227" t="str">
        <f t="shared" si="98"/>
        <v>-0.763362617253958+0.207717034415929i</v>
      </c>
      <c r="Z227" t="str">
        <f t="shared" si="99"/>
        <v>-0.208633591220289+0.0542077231568417i</v>
      </c>
      <c r="AA227" t="str">
        <f t="shared" si="100"/>
        <v>-0.793028281026591-0.0412718695841573i</v>
      </c>
      <c r="AC227" t="str">
        <f t="shared" si="101"/>
        <v>-0.026111-0.189717i</v>
      </c>
      <c r="AD227" t="str">
        <f t="shared" si="102"/>
        <v>0.397073+0.392978i</v>
      </c>
      <c r="AE227" t="str">
        <f t="shared" si="103"/>
        <v>0.00313-0.137235i</v>
      </c>
      <c r="AF227" t="str">
        <f t="shared" si="104"/>
        <v>0.398696+0.397476i</v>
      </c>
      <c r="AH227" t="str">
        <f t="shared" si="105"/>
        <v>-0.0481645546222202-0.0392311566917201i</v>
      </c>
      <c r="AI227" t="str">
        <f t="shared" si="106"/>
        <v>-0.525072176009173-0.468214436373965i</v>
      </c>
      <c r="AJ227" t="str">
        <f t="shared" si="107"/>
        <v>-0.0664113180742241-0.112947320307862i</v>
      </c>
      <c r="AK227" t="str">
        <f t="shared" si="108"/>
        <v>-0.527407622025669-0.473764820744732i</v>
      </c>
      <c r="AM227" t="str">
        <f t="shared" si="109"/>
        <v>1.02443373337742-0.0298006381046159i</v>
      </c>
      <c r="AN227" t="str">
        <f t="shared" si="110"/>
        <v>-0.0126829132060509+0.0585624116432563i</v>
      </c>
      <c r="AO227" t="str">
        <f t="shared" si="111"/>
        <v>-0.51358616301598-0.462509616052923i</v>
      </c>
      <c r="AP227" t="str">
        <f t="shared" si="112"/>
        <v>-0.0283879364933467-0.013852407309431i</v>
      </c>
      <c r="AQ227" t="str">
        <f t="shared" si="113"/>
        <v>-0.50607785395133-0.470548745823422i</v>
      </c>
      <c r="AR227">
        <f t="shared" si="114"/>
        <v>-24.44855671528515</v>
      </c>
      <c r="AS227">
        <f t="shared" si="124"/>
        <v>-3.2085758520045666</v>
      </c>
      <c r="AT227">
        <f t="shared" si="126"/>
        <v>-30.00972114640674</v>
      </c>
      <c r="AU227">
        <f t="shared" si="126"/>
        <v>-3.2099850594080075</v>
      </c>
      <c r="AW227" t="str">
        <f t="shared" si="116"/>
        <v>-0.0473922924154822-0.0390981897751111i</v>
      </c>
      <c r="AX227" t="str">
        <f t="shared" si="117"/>
        <v>-0.516402311773228-0.46631941750622i</v>
      </c>
      <c r="AY227" t="str">
        <f t="shared" si="118"/>
        <v>-0.0642234301559095-0.110300915007544i</v>
      </c>
      <c r="AZ227" t="str">
        <f t="shared" si="119"/>
        <v>-0.518677724364812-0.471823259176525i</v>
      </c>
      <c r="BA227">
        <f t="shared" si="120"/>
        <v>-24.231178092228841</v>
      </c>
      <c r="BB227">
        <f t="shared" si="121"/>
        <v>-3.1504235836244368</v>
      </c>
      <c r="BC227">
        <f t="shared" si="122"/>
        <v>-17.880538336435489</v>
      </c>
      <c r="BD227">
        <f t="shared" si="123"/>
        <v>-3.0834946005683461</v>
      </c>
    </row>
    <row r="228" spans="1:56" x14ac:dyDescent="0.25">
      <c r="A228" s="3">
        <v>2270</v>
      </c>
      <c r="B228">
        <v>0.55098100000000005</v>
      </c>
      <c r="C228">
        <v>-0.70216500000000004</v>
      </c>
      <c r="D228">
        <v>-0.80421200000000004</v>
      </c>
      <c r="E228">
        <v>-6.5399999999999998E-3</v>
      </c>
      <c r="F228">
        <v>-7.0351999999999998E-2</v>
      </c>
      <c r="G228">
        <v>-0.21237</v>
      </c>
      <c r="H228">
        <v>3.3609E-2</v>
      </c>
      <c r="I228">
        <v>-0.34588600000000003</v>
      </c>
      <c r="J228">
        <v>-0.78612899999999997</v>
      </c>
      <c r="K228">
        <v>0.10460899999999999</v>
      </c>
      <c r="M228">
        <v>-1.2475999999999999E-2</v>
      </c>
      <c r="N228">
        <v>-0.21424599999999999</v>
      </c>
      <c r="O228">
        <v>0.468943</v>
      </c>
      <c r="P228">
        <v>0.312139</v>
      </c>
      <c r="R228">
        <v>2.7962999999999998E-2</v>
      </c>
      <c r="S228">
        <v>-0.17194200000000001</v>
      </c>
      <c r="T228">
        <v>0.47068700000000002</v>
      </c>
      <c r="U228">
        <v>0.31407499999999999</v>
      </c>
      <c r="W228" t="str">
        <f t="shared" si="96"/>
        <v>-0.070352-0.21237i</v>
      </c>
      <c r="X228" t="str">
        <f t="shared" si="97"/>
        <v>-0.0194089515615489+0.199575741661887i</v>
      </c>
      <c r="Y228" t="str">
        <f t="shared" si="98"/>
        <v>-0.707024778286693+0.356285598275906i</v>
      </c>
      <c r="Z228" t="str">
        <f t="shared" si="99"/>
        <v>-0.199463236130112+0.0846938577240077i</v>
      </c>
      <c r="AA228" t="str">
        <f t="shared" si="100"/>
        <v>-0.80070965003134+0.0733857134407773i</v>
      </c>
      <c r="AC228" t="str">
        <f t="shared" si="101"/>
        <v>-0.012476-0.214246i</v>
      </c>
      <c r="AD228" t="str">
        <f t="shared" si="102"/>
        <v>0.468943+0.312139i</v>
      </c>
      <c r="AE228" t="str">
        <f t="shared" si="103"/>
        <v>0.027963-0.171942i</v>
      </c>
      <c r="AF228" t="str">
        <f t="shared" si="104"/>
        <v>0.470687+0.314075i</v>
      </c>
      <c r="AH228" t="str">
        <f t="shared" si="105"/>
        <v>-0.0663474809030908-0.0307806071243976i</v>
      </c>
      <c r="AI228" t="str">
        <f t="shared" si="106"/>
        <v>-0.545350298710626-0.439809762168143i</v>
      </c>
      <c r="AJ228" t="str">
        <f t="shared" si="107"/>
        <v>-0.087915067029141-0.101482825577648i</v>
      </c>
      <c r="AK228" t="str">
        <f t="shared" si="108"/>
        <v>-0.547290470954958-0.442405435798736i</v>
      </c>
      <c r="AM228" t="str">
        <f t="shared" si="109"/>
        <v>1.00968461637308-0.0408215005254712i</v>
      </c>
      <c r="AN228" t="str">
        <f t="shared" si="110"/>
        <v>-0.00894128880041225+0.0560058046197793i</v>
      </c>
      <c r="AO228" t="str">
        <f t="shared" si="111"/>
        <v>-0.532437125539209-0.439976395280279i</v>
      </c>
      <c r="AP228" t="str">
        <f t="shared" si="112"/>
        <v>-0.0274406963351484-0.0147661878112185i</v>
      </c>
      <c r="AQ228" t="str">
        <f t="shared" si="113"/>
        <v>-0.525114799380381-0.448571829805871i</v>
      </c>
      <c r="AR228">
        <f t="shared" si="114"/>
        <v>-24.926033749141574</v>
      </c>
      <c r="AS228">
        <f t="shared" si="124"/>
        <v>-3.2141923903231477</v>
      </c>
      <c r="AT228">
        <f t="shared" si="126"/>
        <v>-30.127664051410221</v>
      </c>
      <c r="AU228">
        <f t="shared" si="126"/>
        <v>-3.2151600258000186</v>
      </c>
      <c r="AW228" t="str">
        <f t="shared" si="116"/>
        <v>-0.0654643231080924-0.0313751906488131i</v>
      </c>
      <c r="AX228" t="str">
        <f t="shared" si="117"/>
        <v>-0.5357642171653-0.443289928854797i</v>
      </c>
      <c r="AY228" t="str">
        <f t="shared" si="118"/>
        <v>-0.0844928243119998-0.100589949006017i</v>
      </c>
      <c r="AZ228" t="str">
        <f t="shared" si="119"/>
        <v>-0.537657443358336-0.445890218079045i</v>
      </c>
      <c r="BA228">
        <f t="shared" si="120"/>
        <v>-22.781910174534566</v>
      </c>
      <c r="BB228">
        <f t="shared" si="121"/>
        <v>-3.1555927931503835</v>
      </c>
      <c r="BC228">
        <f t="shared" si="122"/>
        <v>-17.630252585801763</v>
      </c>
      <c r="BD228">
        <f t="shared" si="123"/>
        <v>-3.1167486720626982</v>
      </c>
    </row>
    <row r="229" spans="1:56" x14ac:dyDescent="0.25">
      <c r="A229" s="3">
        <v>2280</v>
      </c>
      <c r="B229">
        <v>0.41256999999999999</v>
      </c>
      <c r="C229">
        <v>-0.79564900000000005</v>
      </c>
      <c r="D229">
        <v>-0.78601699999999997</v>
      </c>
      <c r="E229">
        <v>0.14236199999999999</v>
      </c>
      <c r="F229">
        <v>-7.3443999999999995E-2</v>
      </c>
      <c r="G229">
        <v>-0.212589</v>
      </c>
      <c r="H229">
        <v>-2.5654E-2</v>
      </c>
      <c r="I229">
        <v>-0.37568499999999999</v>
      </c>
      <c r="J229">
        <v>-0.76085700000000001</v>
      </c>
      <c r="K229">
        <v>0.21909100000000001</v>
      </c>
      <c r="M229">
        <v>-1.3542999999999999E-2</v>
      </c>
      <c r="N229">
        <v>-0.246309</v>
      </c>
      <c r="O229">
        <v>0.52708100000000002</v>
      </c>
      <c r="P229">
        <v>0.21217</v>
      </c>
      <c r="R229">
        <v>3.5810000000000002E-2</v>
      </c>
      <c r="S229">
        <v>-0.21782199999999999</v>
      </c>
      <c r="T229">
        <v>0.52679399999999998</v>
      </c>
      <c r="U229">
        <v>0.21992500000000001</v>
      </c>
      <c r="W229" t="str">
        <f t="shared" si="96"/>
        <v>-0.073444-0.212589i</v>
      </c>
      <c r="X229" t="str">
        <f t="shared" si="97"/>
        <v>0.0248575573569253+0.209768387471186i</v>
      </c>
      <c r="Y229" t="str">
        <f t="shared" si="98"/>
        <v>-0.620402676880219+0.495603074324108i</v>
      </c>
      <c r="Z229" t="str">
        <f t="shared" si="99"/>
        <v>-0.184845402587255+0.120311312716695i</v>
      </c>
      <c r="AA229" t="str">
        <f t="shared" si="100"/>
        <v>-0.791395095034798+0.198400426555447i</v>
      </c>
      <c r="AC229" t="str">
        <f t="shared" si="101"/>
        <v>-0.013543-0.246309i</v>
      </c>
      <c r="AD229" t="str">
        <f t="shared" si="102"/>
        <v>0.527081+0.21217i</v>
      </c>
      <c r="AE229" t="str">
        <f t="shared" si="103"/>
        <v>0.03581-0.217822i</v>
      </c>
      <c r="AF229" t="str">
        <f t="shared" si="104"/>
        <v>0.526794+0.219925i</v>
      </c>
      <c r="AH229" t="str">
        <f t="shared" si="105"/>
        <v>-0.0854442603412101-0.0139045791224377i</v>
      </c>
      <c r="AI229" t="str">
        <f t="shared" si="106"/>
        <v>-0.563395233130299-0.409337708313839i</v>
      </c>
      <c r="AJ229" t="str">
        <f t="shared" si="107"/>
        <v>-0.11161383324257-0.0807268581495586i</v>
      </c>
      <c r="AK229" t="str">
        <f t="shared" si="108"/>
        <v>-0.560742674730718-0.418471870665125i</v>
      </c>
      <c r="AM229" t="str">
        <f t="shared" si="109"/>
        <v>0.990955533606577-0.0466982626364282i</v>
      </c>
      <c r="AN229" t="str">
        <f t="shared" si="110"/>
        <v>-0.00701290602546385+0.0568657324575347i</v>
      </c>
      <c r="AO229" t="str">
        <f t="shared" si="111"/>
        <v>-0.550800275320739-0.417043442085318i</v>
      </c>
      <c r="AP229" t="str">
        <f t="shared" si="112"/>
        <v>-0.0301921487981822-0.0116587442631273i</v>
      </c>
      <c r="AQ229" t="str">
        <f t="shared" si="113"/>
        <v>-0.540397614937343-0.434740756921009i</v>
      </c>
      <c r="AR229">
        <f t="shared" si="114"/>
        <v>-24.83743354259996</v>
      </c>
      <c r="AS229">
        <f t="shared" si="124"/>
        <v>-3.212029462473041</v>
      </c>
      <c r="AT229">
        <f t="shared" si="126"/>
        <v>-29.798492160073906</v>
      </c>
      <c r="AU229">
        <f t="shared" si="126"/>
        <v>-3.1782864287118078</v>
      </c>
      <c r="AW229" t="str">
        <f t="shared" si="116"/>
        <v>-0.0850945946307122-0.0154469376467306i</v>
      </c>
      <c r="AX229" t="str">
        <f t="shared" si="117"/>
        <v>-0.555297476936274-0.419150210266799i</v>
      </c>
      <c r="AY229" t="str">
        <f t="shared" si="118"/>
        <v>-0.107992503171808-0.0823065783909752i</v>
      </c>
      <c r="AZ229" t="str">
        <f t="shared" si="119"/>
        <v>-0.552481349263929-0.428225729269639i</v>
      </c>
      <c r="BA229">
        <f t="shared" si="120"/>
        <v>-21.261159415985141</v>
      </c>
      <c r="BB229">
        <f t="shared" si="121"/>
        <v>-3.1511678580482521</v>
      </c>
      <c r="BC229">
        <f t="shared" si="122"/>
        <v>-17.343155487407497</v>
      </c>
      <c r="BD229">
        <f t="shared" si="123"/>
        <v>-3.1103505662682114</v>
      </c>
    </row>
    <row r="230" spans="1:56" x14ac:dyDescent="0.25">
      <c r="A230" s="3">
        <v>2290</v>
      </c>
      <c r="B230">
        <v>0.282416</v>
      </c>
      <c r="C230">
        <v>-0.84884999999999999</v>
      </c>
      <c r="D230">
        <v>-0.73765899999999995</v>
      </c>
      <c r="E230">
        <v>0.29972799999999999</v>
      </c>
      <c r="F230">
        <v>-7.6805999999999999E-2</v>
      </c>
      <c r="G230">
        <v>-0.212669</v>
      </c>
      <c r="H230">
        <v>-8.5955000000000004E-2</v>
      </c>
      <c r="I230">
        <v>-0.38210899999999998</v>
      </c>
      <c r="J230">
        <v>-0.72766699999999995</v>
      </c>
      <c r="K230">
        <v>0.31036000000000002</v>
      </c>
      <c r="M230">
        <v>-3.2164999999999999E-2</v>
      </c>
      <c r="N230">
        <v>-0.27515800000000001</v>
      </c>
      <c r="O230">
        <v>0.55946799999999997</v>
      </c>
      <c r="P230">
        <v>0.10412</v>
      </c>
      <c r="R230">
        <v>2.1444999999999999E-2</v>
      </c>
      <c r="S230">
        <v>-0.26083400000000001</v>
      </c>
      <c r="T230">
        <v>0.56123599999999996</v>
      </c>
      <c r="U230">
        <v>0.108102</v>
      </c>
      <c r="W230" t="str">
        <f t="shared" si="96"/>
        <v>-0.076806-0.212669i</v>
      </c>
      <c r="X230" t="str">
        <f t="shared" si="97"/>
        <v>0.0701380436405736+0.200321558599714i</v>
      </c>
      <c r="Y230" t="str">
        <f t="shared" si="98"/>
        <v>-0.511857897784178+0.608841579817997i</v>
      </c>
      <c r="Z230" t="str">
        <f t="shared" si="99"/>
        <v>-0.165399886855589+0.148376128420078i</v>
      </c>
      <c r="AA230" t="str">
        <f t="shared" si="100"/>
        <v>-0.76479028829915+0.306648026504264i</v>
      </c>
      <c r="AC230" t="str">
        <f t="shared" si="101"/>
        <v>-0.032165-0.275158i</v>
      </c>
      <c r="AD230" t="str">
        <f t="shared" si="102"/>
        <v>0.559468+0.10412i</v>
      </c>
      <c r="AE230" t="str">
        <f t="shared" si="103"/>
        <v>0.021445-0.260834i</v>
      </c>
      <c r="AF230" t="str">
        <f t="shared" si="104"/>
        <v>0.561236+0.108102i</v>
      </c>
      <c r="AH230" t="str">
        <f t="shared" si="105"/>
        <v>-0.0962494734761797+0.0075964804469069i</v>
      </c>
      <c r="AI230" t="str">
        <f t="shared" si="106"/>
        <v>-0.58318722572081-0.369974901850617i</v>
      </c>
      <c r="AJ230" t="str">
        <f t="shared" si="107"/>
        <v>-0.125837038308697-0.0555814833113716i</v>
      </c>
      <c r="AK230" t="str">
        <f t="shared" si="108"/>
        <v>-0.583380287448325-0.375258967377552i</v>
      </c>
      <c r="AM230" t="str">
        <f t="shared" si="109"/>
        <v>0.971059797622354-0.0400942375482642i</v>
      </c>
      <c r="AN230" t="str">
        <f t="shared" si="110"/>
        <v>-0.000627201740171206+0.053968070023118i</v>
      </c>
      <c r="AO230" t="str">
        <f t="shared" si="111"/>
        <v>-0.576173734821566-0.382810194124461i</v>
      </c>
      <c r="AP230" t="str">
        <f t="shared" si="112"/>
        <v>-0.0283629651342129-0.0122379537478137i</v>
      </c>
      <c r="AQ230" t="str">
        <f t="shared" si="113"/>
        <v>-0.571667760156652-0.399204335258093i</v>
      </c>
      <c r="AR230">
        <f t="shared" si="114"/>
        <v>-25.356675715809128</v>
      </c>
      <c r="AS230">
        <f t="shared" si="124"/>
        <v>-3.2010007163928016</v>
      </c>
      <c r="AT230">
        <f t="shared" si="126"/>
        <v>-30.20349071462276</v>
      </c>
      <c r="AU230">
        <f t="shared" si="126"/>
        <v>-3.1321351469580949</v>
      </c>
      <c r="AW230" t="str">
        <f t="shared" si="116"/>
        <v>-0.0971624191986533+0.00582304639002084i</v>
      </c>
      <c r="AX230" t="str">
        <f t="shared" si="117"/>
        <v>-0.580791810261641-0.384040582587443i</v>
      </c>
      <c r="AY230" t="str">
        <f t="shared" si="118"/>
        <v>-0.123832498486711-0.059049484385463i</v>
      </c>
      <c r="AZ230" t="str">
        <f t="shared" si="119"/>
        <v>-0.580885723358149-0.389370500485997i</v>
      </c>
      <c r="BA230">
        <f t="shared" si="120"/>
        <v>-20.234462863652979</v>
      </c>
      <c r="BB230">
        <f t="shared" si="121"/>
        <v>-3.1443174883615543</v>
      </c>
      <c r="BC230">
        <f t="shared" si="122"/>
        <v>-17.253497070562407</v>
      </c>
      <c r="BD230">
        <f t="shared" si="123"/>
        <v>-3.1065773945318202</v>
      </c>
    </row>
    <row r="231" spans="1:56" x14ac:dyDescent="0.25">
      <c r="A231" s="3">
        <v>2300</v>
      </c>
      <c r="B231">
        <v>0.15551899999999999</v>
      </c>
      <c r="C231">
        <v>-0.87998100000000001</v>
      </c>
      <c r="D231">
        <v>-0.65211399999999997</v>
      </c>
      <c r="E231">
        <v>0.46309099999999997</v>
      </c>
      <c r="F231">
        <v>-7.7687999999999993E-2</v>
      </c>
      <c r="G231">
        <v>-0.212808</v>
      </c>
      <c r="H231">
        <v>-0.147593</v>
      </c>
      <c r="I231">
        <v>-0.36404999999999998</v>
      </c>
      <c r="J231">
        <v>-0.68080499999999999</v>
      </c>
      <c r="K231">
        <v>0.412881</v>
      </c>
      <c r="M231">
        <v>-5.8241000000000001E-2</v>
      </c>
      <c r="N231">
        <v>-0.29514600000000002</v>
      </c>
      <c r="O231">
        <v>0.57030499999999995</v>
      </c>
      <c r="P231">
        <v>-2.3800000000000001E-4</v>
      </c>
      <c r="R231">
        <v>-7.8810000000000009E-3</v>
      </c>
      <c r="S231">
        <v>-0.29446899999999998</v>
      </c>
      <c r="T231">
        <v>0.57176000000000005</v>
      </c>
      <c r="U231">
        <v>3.8960000000000002E-3</v>
      </c>
      <c r="W231" t="str">
        <f t="shared" si="96"/>
        <v>-0.077688-0.212808i</v>
      </c>
      <c r="X231" t="str">
        <f t="shared" si="97"/>
        <v>0.116973167401581+0.183718825120291i</v>
      </c>
      <c r="Y231" t="str">
        <f t="shared" si="98"/>
        <v>-0.3830582011622+0.702369822964987i</v>
      </c>
      <c r="Z231" t="str">
        <f t="shared" si="99"/>
        <v>-0.130605438930842+0.174705575858377i</v>
      </c>
      <c r="AA231" t="str">
        <f t="shared" si="100"/>
        <v>-0.714526846267838+0.430017981112234i</v>
      </c>
      <c r="AC231" t="str">
        <f t="shared" si="101"/>
        <v>-0.058241-0.295146i</v>
      </c>
      <c r="AD231" t="str">
        <f t="shared" si="102"/>
        <v>0.570305-0.000238i</v>
      </c>
      <c r="AE231" t="str">
        <f t="shared" si="103"/>
        <v>-0.007881-0.294469i</v>
      </c>
      <c r="AF231" t="str">
        <f t="shared" si="104"/>
        <v>0.57176+0.003896i</v>
      </c>
      <c r="AH231" t="str">
        <f t="shared" si="105"/>
        <v>-0.101992578855666+0.027936982977874i</v>
      </c>
      <c r="AI231" t="str">
        <f t="shared" si="106"/>
        <v>-0.586084299916255-0.352385342449656i</v>
      </c>
      <c r="AJ231" t="str">
        <f t="shared" si="107"/>
        <v>-0.131388879500357-0.0277309923191948i</v>
      </c>
      <c r="AK231" t="str">
        <f t="shared" si="108"/>
        <v>-0.585023054920545-0.357532308709481i</v>
      </c>
      <c r="AM231" t="str">
        <f t="shared" si="109"/>
        <v>0.956364306801032-0.0267317579409193i</v>
      </c>
      <c r="AN231" t="str">
        <f t="shared" si="110"/>
        <v>-0.000562299969201872+0.0489659661538509i</v>
      </c>
      <c r="AO231" t="str">
        <f t="shared" si="111"/>
        <v>-0.58572359625177-0.368008491935472i</v>
      </c>
      <c r="AP231" t="str">
        <f t="shared" si="112"/>
        <v>-0.02965013427884-0.010054998808409i</v>
      </c>
      <c r="AQ231" t="str">
        <f t="shared" si="113"/>
        <v>-0.583131894652878-0.384279163897287i</v>
      </c>
      <c r="AR231">
        <f t="shared" si="114"/>
        <v>-26.201540770751581</v>
      </c>
      <c r="AS231">
        <f t="shared" si="124"/>
        <v>-3.2011589654663117</v>
      </c>
      <c r="AT231">
        <f t="shared" si="126"/>
        <v>-30.086704753681566</v>
      </c>
      <c r="AU231">
        <f t="shared" si="126"/>
        <v>-3.1183541668612897</v>
      </c>
      <c r="AW231" t="str">
        <f t="shared" si="116"/>
        <v>-0.104184597997633+0.0267822225597535i</v>
      </c>
      <c r="AX231" t="str">
        <f t="shared" si="117"/>
        <v>-0.590469622829455-0.367795630888645i</v>
      </c>
      <c r="AY231" t="str">
        <f t="shared" si="118"/>
        <v>-0.131876685331796-0.0316674513738731i</v>
      </c>
      <c r="AZ231" t="str">
        <f t="shared" si="119"/>
        <v>-0.58930783093287-0.373013659061725i</v>
      </c>
      <c r="BA231">
        <f t="shared" si="120"/>
        <v>-19.366021621068366</v>
      </c>
      <c r="BB231">
        <f t="shared" si="121"/>
        <v>-3.1521924752959207</v>
      </c>
      <c r="BC231">
        <f t="shared" si="122"/>
        <v>-17.353170272277179</v>
      </c>
      <c r="BD231">
        <f t="shared" si="123"/>
        <v>-3.1298597894209035</v>
      </c>
    </row>
    <row r="232" spans="1:56" x14ac:dyDescent="0.25">
      <c r="A232" s="3">
        <v>2310</v>
      </c>
      <c r="B232">
        <v>2.862E-2</v>
      </c>
      <c r="C232">
        <v>-0.88930799999999999</v>
      </c>
      <c r="D232">
        <v>-0.51107499999999995</v>
      </c>
      <c r="E232">
        <v>0.61847799999999997</v>
      </c>
      <c r="F232">
        <v>-7.8911999999999996E-2</v>
      </c>
      <c r="G232">
        <v>-0.214453</v>
      </c>
      <c r="H232">
        <v>-0.20006699999999999</v>
      </c>
      <c r="I232">
        <v>-0.33104299999999998</v>
      </c>
      <c r="J232">
        <v>-0.62596300000000005</v>
      </c>
      <c r="K232">
        <v>0.50337600000000005</v>
      </c>
      <c r="M232">
        <v>-9.4874E-2</v>
      </c>
      <c r="N232">
        <v>-0.30300899999999997</v>
      </c>
      <c r="O232">
        <v>0.56315000000000004</v>
      </c>
      <c r="P232">
        <v>-0.100855</v>
      </c>
      <c r="R232">
        <v>-4.5629999999999997E-2</v>
      </c>
      <c r="S232">
        <v>-0.31632500000000002</v>
      </c>
      <c r="T232">
        <v>0.56279699999999999</v>
      </c>
      <c r="U232">
        <v>-0.105071</v>
      </c>
      <c r="W232" t="str">
        <f t="shared" si="96"/>
        <v>-0.078912-0.214453i</v>
      </c>
      <c r="X232" t="str">
        <f t="shared" si="97"/>
        <v>0.16124623941433+0.157586826525305i</v>
      </c>
      <c r="Y232" t="str">
        <f t="shared" si="98"/>
        <v>-0.231219388431436+0.766727204270038i</v>
      </c>
      <c r="Z232" t="str">
        <f t="shared" si="99"/>
        <v>-0.0970957425037087+0.197189076901911i</v>
      </c>
      <c r="AA232" t="str">
        <f t="shared" si="100"/>
        <v>-0.646911523646515+0.537224376679267i</v>
      </c>
      <c r="AC232" t="str">
        <f t="shared" si="101"/>
        <v>-0.094874-0.303009i</v>
      </c>
      <c r="AD232" t="str">
        <f t="shared" si="102"/>
        <v>0.56315-0.100855i</v>
      </c>
      <c r="AE232" t="str">
        <f t="shared" si="103"/>
        <v>-0.04563-0.316325i</v>
      </c>
      <c r="AF232" t="str">
        <f t="shared" si="104"/>
        <v>0.562797-0.105071i</v>
      </c>
      <c r="AH232" t="str">
        <f t="shared" si="105"/>
        <v>-0.100115804560882+0.0510099483689557i</v>
      </c>
      <c r="AI232" t="str">
        <f t="shared" si="106"/>
        <v>-0.591836085426302-0.335584951193522i</v>
      </c>
      <c r="AJ232" t="str">
        <f t="shared" si="107"/>
        <v>-0.133789273154635-0.0030614879313351i</v>
      </c>
      <c r="AK232" t="str">
        <f t="shared" si="108"/>
        <v>-0.594716251030238-0.331459650080242i</v>
      </c>
      <c r="AM232" t="str">
        <f t="shared" si="109"/>
        <v>0.947011835622254-0.007572099375043i</v>
      </c>
      <c r="AN232" t="str">
        <f t="shared" si="110"/>
        <v>0.00439695335127642+0.0454919351624522i</v>
      </c>
      <c r="AO232" t="str">
        <f t="shared" si="111"/>
        <v>-0.598881696913902-0.349676487868556i</v>
      </c>
      <c r="AP232" t="str">
        <f t="shared" si="112"/>
        <v>-0.0307018689864553-0.0118856033508607i</v>
      </c>
      <c r="AQ232" t="str">
        <f t="shared" si="113"/>
        <v>-0.604161928117299-0.357256583752235i</v>
      </c>
      <c r="AR232">
        <f t="shared" si="114"/>
        <v>-26.800928778353775</v>
      </c>
      <c r="AS232">
        <f t="shared" si="124"/>
        <v>-3.1791548252410315</v>
      </c>
      <c r="AT232">
        <f t="shared" si="126"/>
        <v>-29.650218720961995</v>
      </c>
      <c r="AU232">
        <f t="shared" si="126"/>
        <v>-3.0746688856721658</v>
      </c>
      <c r="AW232" t="str">
        <f t="shared" si="116"/>
        <v>-0.1029951541704+0.0514769578290647i</v>
      </c>
      <c r="AX232" t="str">
        <f t="shared" si="117"/>
        <v>-0.603804818812067-0.348573887607752i</v>
      </c>
      <c r="AY232" t="str">
        <f t="shared" si="118"/>
        <v>-0.13653648699135-0.00613697905604244i</v>
      </c>
      <c r="AZ232" t="str">
        <f t="shared" si="119"/>
        <v>-0.60678889568331-0.344369450733761i</v>
      </c>
      <c r="BA232">
        <f t="shared" si="120"/>
        <v>-18.775259499387861</v>
      </c>
      <c r="BB232">
        <f t="shared" si="121"/>
        <v>-3.1328866116559522</v>
      </c>
      <c r="BC232">
        <f t="shared" si="122"/>
        <v>-17.286260391006106</v>
      </c>
      <c r="BD232">
        <f t="shared" si="123"/>
        <v>-3.1266452348731377</v>
      </c>
    </row>
    <row r="233" spans="1:56" x14ac:dyDescent="0.25">
      <c r="A233" s="3">
        <v>2320</v>
      </c>
      <c r="B233">
        <v>-8.8109999999999994E-2</v>
      </c>
      <c r="C233">
        <v>-0.87700699999999998</v>
      </c>
      <c r="D233">
        <v>-0.31148199999999998</v>
      </c>
      <c r="E233">
        <v>0.74190900000000004</v>
      </c>
      <c r="F233">
        <v>-8.1852999999999995E-2</v>
      </c>
      <c r="G233">
        <v>-0.21376000000000001</v>
      </c>
      <c r="H233">
        <v>-0.23644399999999999</v>
      </c>
      <c r="I233">
        <v>-0.28431899999999999</v>
      </c>
      <c r="J233">
        <v>-0.56416100000000002</v>
      </c>
      <c r="K233">
        <v>0.60092400000000001</v>
      </c>
      <c r="M233">
        <v>-0.13491500000000001</v>
      </c>
      <c r="N233">
        <v>-0.29710700000000001</v>
      </c>
      <c r="O233">
        <v>0.53581100000000004</v>
      </c>
      <c r="P233">
        <v>-0.21351700000000001</v>
      </c>
      <c r="R233">
        <v>-9.0768000000000001E-2</v>
      </c>
      <c r="S233">
        <v>-0.316631</v>
      </c>
      <c r="T233">
        <v>0.53903000000000001</v>
      </c>
      <c r="U233">
        <v>-0.207927</v>
      </c>
      <c r="W233" t="str">
        <f t="shared" si="96"/>
        <v>-0.081853-0.21376i</v>
      </c>
      <c r="X233" t="str">
        <f t="shared" si="97"/>
        <v>0.196982222917871+0.118527265715077i</v>
      </c>
      <c r="Y233" t="str">
        <f t="shared" si="98"/>
        <v>-0.0711233356349306+0.794636493505189i</v>
      </c>
      <c r="Z233" t="str">
        <f t="shared" si="99"/>
        <v>-0.0667591146772834+0.210926951960162i</v>
      </c>
      <c r="AA233" t="str">
        <f t="shared" si="100"/>
        <v>-0.565471549715242+0.642825990789217i</v>
      </c>
      <c r="AC233" t="str">
        <f t="shared" si="101"/>
        <v>-0.134915-0.297107i</v>
      </c>
      <c r="AD233" t="str">
        <f t="shared" si="102"/>
        <v>0.535811-0.213517i</v>
      </c>
      <c r="AE233" t="str">
        <f t="shared" si="103"/>
        <v>-0.090768-0.316631i</v>
      </c>
      <c r="AF233" t="str">
        <f t="shared" si="104"/>
        <v>0.53903-0.207927i</v>
      </c>
      <c r="AH233" t="str">
        <f t="shared" si="105"/>
        <v>-0.0981242160025477+0.0755577198371793i</v>
      </c>
      <c r="AI233" t="str">
        <f t="shared" si="106"/>
        <v>-0.600614143323236-0.305184906032284i</v>
      </c>
      <c r="AJ233" t="str">
        <f t="shared" si="107"/>
        <v>-0.127431675805489+0.0226246415760895i</v>
      </c>
      <c r="AK233" t="str">
        <f t="shared" si="108"/>
        <v>-0.598195064604372-0.312320461000135i</v>
      </c>
      <c r="AM233" t="str">
        <f t="shared" si="109"/>
        <v>0.944896039571322+0.0150686105534953i</v>
      </c>
      <c r="AN233" t="str">
        <f t="shared" si="110"/>
        <v>0.00190078861423933+0.0460441544057269i</v>
      </c>
      <c r="AO233" t="str">
        <f t="shared" si="111"/>
        <v>-0.614887609384816-0.3142741000195i</v>
      </c>
      <c r="AP233" t="str">
        <f t="shared" si="112"/>
        <v>-0.0300010672191502-0.00946709701553975i</v>
      </c>
      <c r="AQ233" t="str">
        <f t="shared" si="113"/>
        <v>-0.616840175954722-0.332806566513746i</v>
      </c>
      <c r="AR233">
        <f t="shared" si="114"/>
        <v>-26.729115053090823</v>
      </c>
      <c r="AS233">
        <f t="shared" si="124"/>
        <v>-3.2161367555430154</v>
      </c>
      <c r="AT233">
        <f t="shared" si="126"/>
        <v>-30.045008353693955</v>
      </c>
      <c r="AU233">
        <f t="shared" si="126"/>
        <v>-3.086956566656486</v>
      </c>
      <c r="AW233" t="str">
        <f t="shared" si="116"/>
        <v>-0.100718937466877+0.0780942181339579i</v>
      </c>
      <c r="AX233" t="str">
        <f t="shared" si="117"/>
        <v>-0.619141126054085-0.311995351736117i</v>
      </c>
      <c r="AY233" t="str">
        <f t="shared" si="118"/>
        <v>-0.13131245102446+0.0218330932348038i</v>
      </c>
      <c r="AZ233" t="str">
        <f t="shared" si="119"/>
        <v>-0.616676245141169-0.319346858058304i</v>
      </c>
      <c r="BA233">
        <f t="shared" si="120"/>
        <v>-17.893334543502718</v>
      </c>
      <c r="BB233">
        <f t="shared" si="121"/>
        <v>-3.1814680846378747</v>
      </c>
      <c r="BC233">
        <f t="shared" si="122"/>
        <v>-17.515450136633188</v>
      </c>
      <c r="BD233">
        <f t="shared" si="123"/>
        <v>-3.1670794547287873</v>
      </c>
    </row>
    <row r="234" spans="1:56" x14ac:dyDescent="0.25">
      <c r="A234" s="3">
        <v>2330</v>
      </c>
      <c r="B234">
        <v>-0.20225399999999999</v>
      </c>
      <c r="C234">
        <v>-0.856819</v>
      </c>
      <c r="D234">
        <v>-6.9349999999999995E-2</v>
      </c>
      <c r="E234">
        <v>0.81630800000000003</v>
      </c>
      <c r="F234">
        <v>-8.4369E-2</v>
      </c>
      <c r="G234">
        <v>-0.213306</v>
      </c>
      <c r="H234">
        <v>-0.25578699999999999</v>
      </c>
      <c r="I234">
        <v>-0.224915</v>
      </c>
      <c r="J234">
        <v>-0.48961700000000002</v>
      </c>
      <c r="K234">
        <v>0.68598199999999998</v>
      </c>
      <c r="M234">
        <v>-0.166189</v>
      </c>
      <c r="N234">
        <v>-0.27150200000000002</v>
      </c>
      <c r="O234">
        <v>0.49446099999999998</v>
      </c>
      <c r="P234">
        <v>-0.30649999999999999</v>
      </c>
      <c r="R234">
        <v>-0.13107199999999999</v>
      </c>
      <c r="S234">
        <v>-0.30268200000000001</v>
      </c>
      <c r="T234">
        <v>0.49560599999999999</v>
      </c>
      <c r="U234">
        <v>-0.307612</v>
      </c>
      <c r="W234" t="str">
        <f t="shared" si="96"/>
        <v>-0.084369-0.213306i</v>
      </c>
      <c r="X234" t="str">
        <f t="shared" si="97"/>
        <v>0.224466024926617+0.0793116317989292i</v>
      </c>
      <c r="Y234" t="str">
        <f t="shared" si="98"/>
        <v>0.0933081112346498+0.797309456813218i</v>
      </c>
      <c r="Z234" t="str">
        <f t="shared" si="99"/>
        <v>-0.0303710121583347+0.217287154571971i</v>
      </c>
      <c r="AA234" t="str">
        <f t="shared" si="100"/>
        <v>-0.469587186963502+0.725181318124096i</v>
      </c>
      <c r="AC234" t="str">
        <f t="shared" si="101"/>
        <v>-0.166189-0.271502i</v>
      </c>
      <c r="AD234" t="str">
        <f t="shared" si="102"/>
        <v>0.494461-0.3065i</v>
      </c>
      <c r="AE234" t="str">
        <f t="shared" si="103"/>
        <v>-0.131072-0.302682i</v>
      </c>
      <c r="AF234" t="str">
        <f t="shared" si="104"/>
        <v>0.495606-0.307612i</v>
      </c>
      <c r="AH234" t="str">
        <f t="shared" si="105"/>
        <v>-0.0838515753169936+0.0928070866974002i</v>
      </c>
      <c r="AI234" t="str">
        <f t="shared" si="106"/>
        <v>-0.608870017744626-0.287574205138578i</v>
      </c>
      <c r="AJ234" t="str">
        <f t="shared" si="107"/>
        <v>-0.117344924270706+0.0448430235560385i</v>
      </c>
      <c r="AK234" t="str">
        <f t="shared" si="108"/>
        <v>-0.61067076644265-0.287987055658833i</v>
      </c>
      <c r="AM234" t="str">
        <f t="shared" si="109"/>
        <v>0.953439096425327+0.0345574639946633i</v>
      </c>
      <c r="AN234" t="str">
        <f t="shared" si="110"/>
        <v>0.00522933456262512+0.0394894932937201i</v>
      </c>
      <c r="AO234" t="str">
        <f t="shared" si="111"/>
        <v>-0.625618555216842-0.289426083920378i</v>
      </c>
      <c r="AP234" t="str">
        <f t="shared" si="112"/>
        <v>-0.0316745288246993-0.00947929704237755i</v>
      </c>
      <c r="AQ234" t="str">
        <f t="shared" si="113"/>
        <v>-0.635206879704049-0.298999369535719i</v>
      </c>
      <c r="AR234">
        <f t="shared" si="114"/>
        <v>-27.994871081979834</v>
      </c>
      <c r="AS234">
        <f t="shared" si="124"/>
        <v>-3.2315461069528224</v>
      </c>
      <c r="AT234">
        <f t="shared" si="126"/>
        <v>-29.613270549354556</v>
      </c>
      <c r="AU234">
        <f t="shared" si="126"/>
        <v>-3.0725140008366707</v>
      </c>
      <c r="AW234" t="str">
        <f t="shared" si="116"/>
        <v>-0.0847002037698159+0.096535824171407i</v>
      </c>
      <c r="AX234" t="str">
        <f t="shared" si="117"/>
        <v>-0.629407417543182-0.286140045373696i</v>
      </c>
      <c r="AY234" t="str">
        <f t="shared" si="118"/>
        <v>-0.120925008699683+0.0463195903548391i</v>
      </c>
      <c r="AZ234" t="str">
        <f t="shared" si="119"/>
        <v>-0.631262362577796-0.286536982557324i</v>
      </c>
      <c r="BA234">
        <f t="shared" si="120"/>
        <v>-17.826927082959056</v>
      </c>
      <c r="BB234">
        <f t="shared" si="121"/>
        <v>-3.2054500823256902</v>
      </c>
      <c r="BC234">
        <f t="shared" si="122"/>
        <v>-17.755093542736301</v>
      </c>
      <c r="BD234">
        <f t="shared" si="123"/>
        <v>-3.1822019806390922</v>
      </c>
    </row>
    <row r="235" spans="1:56" x14ac:dyDescent="0.25">
      <c r="A235" s="3">
        <v>2340</v>
      </c>
      <c r="B235">
        <v>-0.30379800000000001</v>
      </c>
      <c r="C235">
        <v>-0.83087</v>
      </c>
      <c r="D235">
        <v>0.198215</v>
      </c>
      <c r="E235">
        <v>0.81256600000000001</v>
      </c>
      <c r="F235">
        <v>-8.7398000000000003E-2</v>
      </c>
      <c r="G235">
        <v>-0.21481600000000001</v>
      </c>
      <c r="H235">
        <v>-0.25278099999999998</v>
      </c>
      <c r="I235">
        <v>-0.162274</v>
      </c>
      <c r="J235">
        <v>-0.39089499999999999</v>
      </c>
      <c r="K235">
        <v>0.777613</v>
      </c>
      <c r="M235">
        <v>-0.18700600000000001</v>
      </c>
      <c r="N235">
        <v>-0.23944799999999999</v>
      </c>
      <c r="O235">
        <v>0.44006099999999998</v>
      </c>
      <c r="P235">
        <v>-0.39634000000000003</v>
      </c>
      <c r="R235">
        <v>-0.15973399999999999</v>
      </c>
      <c r="S235">
        <v>-0.27769899999999997</v>
      </c>
      <c r="T235">
        <v>0.44227100000000003</v>
      </c>
      <c r="U235">
        <v>-0.39574399999999998</v>
      </c>
      <c r="W235" t="str">
        <f t="shared" si="96"/>
        <v>-0.087398-0.214816i</v>
      </c>
      <c r="X235" t="str">
        <f t="shared" si="97"/>
        <v>0.240691294770352+0.0314080736709849i</v>
      </c>
      <c r="Y235" t="str">
        <f t="shared" si="98"/>
        <v>0.249136526770999+0.771129542050855i</v>
      </c>
      <c r="Z235" t="str">
        <f t="shared" si="99"/>
        <v>0.0101051614266725+0.215111227933738i</v>
      </c>
      <c r="AA235" t="str">
        <f t="shared" si="100"/>
        <v>-0.352077206144603+0.801338211082865i</v>
      </c>
      <c r="AC235" t="str">
        <f t="shared" si="101"/>
        <v>-0.187006-0.239448i</v>
      </c>
      <c r="AD235" t="str">
        <f t="shared" si="102"/>
        <v>0.440061-0.39634i</v>
      </c>
      <c r="AE235" t="str">
        <f t="shared" si="103"/>
        <v>-0.159734-0.277699i</v>
      </c>
      <c r="AF235" t="str">
        <f t="shared" si="104"/>
        <v>0.442271-0.395744i</v>
      </c>
      <c r="AH235" t="str">
        <f t="shared" si="105"/>
        <v>-0.066712047543156+0.107618224508177i</v>
      </c>
      <c r="AI235" t="str">
        <f t="shared" si="106"/>
        <v>-0.616808562555489-0.278155666966373i</v>
      </c>
      <c r="AJ235" t="str">
        <f t="shared" si="107"/>
        <v>-0.101281389222347+0.0610832601968922i</v>
      </c>
      <c r="AK235" t="str">
        <f t="shared" si="108"/>
        <v>-0.617200799269651-0.280741219938733i</v>
      </c>
      <c r="AM235" t="str">
        <f t="shared" si="109"/>
        <v>0.969974361352111+0.0490846647992532i</v>
      </c>
      <c r="AN235" t="str">
        <f t="shared" si="110"/>
        <v>0.0069074507349671+0.0361888254462708i</v>
      </c>
      <c r="AO235" t="str">
        <f t="shared" si="111"/>
        <v>-0.632579552717727-0.272063643568012i</v>
      </c>
      <c r="AP235" t="str">
        <f t="shared" si="112"/>
        <v>-0.0310625095318791-0.00986519754550704i</v>
      </c>
      <c r="AQ235" t="str">
        <f t="shared" si="113"/>
        <v>-0.642627076820432-0.281769932980652i</v>
      </c>
      <c r="AR235">
        <f t="shared" si="114"/>
        <v>-28.673100843718817</v>
      </c>
      <c r="AS235">
        <f t="shared" si="124"/>
        <v>-3.2406087391426972</v>
      </c>
      <c r="AT235">
        <f t="shared" si="126"/>
        <v>-29.737930401379053</v>
      </c>
      <c r="AU235">
        <f t="shared" si="126"/>
        <v>-3.0771383663537439</v>
      </c>
      <c r="AW235" t="str">
        <f t="shared" si="116"/>
        <v>-0.0653312277992496+0.111337676404693i</v>
      </c>
      <c r="AX235" t="str">
        <f t="shared" si="117"/>
        <v>-0.6355478479929-0.268238657795621i</v>
      </c>
      <c r="AY235" t="str">
        <f t="shared" si="118"/>
        <v>-0.103259885034434+0.0639546895175652i</v>
      </c>
      <c r="AZ235" t="str">
        <f t="shared" si="119"/>
        <v>-0.63601160641301-0.270864202807242i</v>
      </c>
      <c r="BA235">
        <f t="shared" si="120"/>
        <v>-17.782142924655172</v>
      </c>
      <c r="BB235">
        <f t="shared" si="121"/>
        <v>-3.2250889470203497</v>
      </c>
      <c r="BC235">
        <f t="shared" si="122"/>
        <v>-18.311253635753037</v>
      </c>
      <c r="BD235">
        <f t="shared" si="123"/>
        <v>-3.206827991196052</v>
      </c>
    </row>
    <row r="236" spans="1:56" x14ac:dyDescent="0.25">
      <c r="A236" s="3">
        <v>2350</v>
      </c>
      <c r="B236">
        <v>-0.40687299999999998</v>
      </c>
      <c r="C236">
        <v>-0.77644100000000005</v>
      </c>
      <c r="D236">
        <v>0.46581499999999998</v>
      </c>
      <c r="E236">
        <v>0.705318</v>
      </c>
      <c r="F236">
        <v>-9.0413999999999994E-2</v>
      </c>
      <c r="G236">
        <v>-0.21375</v>
      </c>
      <c r="H236">
        <v>-0.224241</v>
      </c>
      <c r="I236">
        <v>-0.104283</v>
      </c>
      <c r="J236">
        <v>-0.28684500000000002</v>
      </c>
      <c r="K236">
        <v>0.84796300000000002</v>
      </c>
      <c r="M236">
        <v>-0.19433500000000001</v>
      </c>
      <c r="N236">
        <v>-0.200791</v>
      </c>
      <c r="O236">
        <v>0.35853400000000002</v>
      </c>
      <c r="P236">
        <v>-0.48676900000000001</v>
      </c>
      <c r="R236">
        <v>-0.17671400000000001</v>
      </c>
      <c r="S236">
        <v>-0.240783</v>
      </c>
      <c r="T236">
        <v>0.361759</v>
      </c>
      <c r="U236">
        <v>-0.48183500000000001</v>
      </c>
      <c r="W236" t="str">
        <f t="shared" si="96"/>
        <v>-0.090414-0.21375i</v>
      </c>
      <c r="X236" t="str">
        <f t="shared" si="97"/>
        <v>0.249327304566484-0.0149721062821176i</v>
      </c>
      <c r="Y236" t="str">
        <f t="shared" si="98"/>
        <v>0.403785538931796+0.698247172551886i</v>
      </c>
      <c r="Z236" t="str">
        <f t="shared" si="99"/>
        <v>0.0447035647804869+0.206804423339963i</v>
      </c>
      <c r="AA236" t="str">
        <f t="shared" si="100"/>
        <v>-0.239604607828066+0.850484523275428i</v>
      </c>
      <c r="AC236" t="str">
        <f t="shared" si="101"/>
        <v>-0.194335-0.200791i</v>
      </c>
      <c r="AD236" t="str">
        <f t="shared" si="102"/>
        <v>0.358534-0.486769i</v>
      </c>
      <c r="AE236" t="str">
        <f t="shared" si="103"/>
        <v>-0.176714-0.240783i</v>
      </c>
      <c r="AF236" t="str">
        <f t="shared" si="104"/>
        <v>0.361759-0.481835i</v>
      </c>
      <c r="AH236" t="str">
        <f t="shared" si="105"/>
        <v>-0.0505896447917094+0.119576041687741i</v>
      </c>
      <c r="AI236" t="str">
        <f t="shared" si="106"/>
        <v>-0.640289409885609-0.241177471705111i</v>
      </c>
      <c r="AJ236" t="str">
        <f t="shared" si="107"/>
        <v>-0.08257466755197+0.0758435485916396i</v>
      </c>
      <c r="AK236" t="str">
        <f t="shared" si="108"/>
        <v>-0.635904351087989-0.246204818090017i</v>
      </c>
      <c r="AM236" t="str">
        <f t="shared" si="109"/>
        <v>0.98924849280467+0.0561537089772997i</v>
      </c>
      <c r="AN236" t="str">
        <f t="shared" si="110"/>
        <v>-0.00152955550088831+0.030821666456727i</v>
      </c>
      <c r="AO236" t="str">
        <f t="shared" si="111"/>
        <v>-0.651930853031013-0.228671873502877i</v>
      </c>
      <c r="AP236" t="str">
        <f t="shared" si="112"/>
        <v>-0.036259708628211-0.0114147043728037i</v>
      </c>
      <c r="AQ236" t="str">
        <f t="shared" si="113"/>
        <v>-0.657864542159241-0.238501970156844i</v>
      </c>
      <c r="AR236">
        <f t="shared" si="114"/>
        <v>-30.212195285987523</v>
      </c>
      <c r="AS236">
        <f t="shared" si="124"/>
        <v>-3.2120432292126111</v>
      </c>
      <c r="AT236">
        <f t="shared" si="126"/>
        <v>-28.401135355314523</v>
      </c>
      <c r="AU236">
        <f t="shared" si="126"/>
        <v>-3.100974377065258</v>
      </c>
      <c r="AW236" t="str">
        <f t="shared" si="116"/>
        <v>-0.0473619413333879+0.122348126765845i</v>
      </c>
      <c r="AX236" t="str">
        <f t="shared" si="117"/>
        <v>-0.654205533737786-0.22359776589603i</v>
      </c>
      <c r="AY236" t="str">
        <f t="shared" si="118"/>
        <v>-0.0825887767931035+0.0790450271467995i</v>
      </c>
      <c r="AZ236" t="str">
        <f t="shared" si="119"/>
        <v>-0.649933648784345-0.22881214370002i</v>
      </c>
      <c r="BA236">
        <f t="shared" si="120"/>
        <v>-17.641631718728032</v>
      </c>
      <c r="BB236">
        <f t="shared" si="121"/>
        <v>-3.2058951068946855</v>
      </c>
      <c r="BC236">
        <f t="shared" si="122"/>
        <v>-18.837568987015594</v>
      </c>
      <c r="BD236">
        <f t="shared" si="123"/>
        <v>-3.2351787933969249</v>
      </c>
    </row>
    <row r="237" spans="1:56" x14ac:dyDescent="0.25">
      <c r="A237" s="3">
        <v>2360</v>
      </c>
      <c r="B237">
        <v>-0.50029699999999999</v>
      </c>
      <c r="C237">
        <v>-0.72288799999999998</v>
      </c>
      <c r="D237">
        <v>0.68751600000000002</v>
      </c>
      <c r="E237">
        <v>0.52479600000000004</v>
      </c>
      <c r="F237">
        <v>-9.2414999999999997E-2</v>
      </c>
      <c r="G237">
        <v>-0.21548</v>
      </c>
      <c r="H237">
        <v>-0.175702</v>
      </c>
      <c r="I237">
        <v>-5.9531000000000001E-2</v>
      </c>
      <c r="J237">
        <v>-0.146373</v>
      </c>
      <c r="K237">
        <v>0.91742000000000001</v>
      </c>
      <c r="M237">
        <v>-0.18404400000000001</v>
      </c>
      <c r="N237">
        <v>-0.159548</v>
      </c>
      <c r="O237">
        <v>0.25928099999999998</v>
      </c>
      <c r="P237">
        <v>-0.56157400000000002</v>
      </c>
      <c r="R237">
        <v>-0.17651700000000001</v>
      </c>
      <c r="S237">
        <v>-0.201569</v>
      </c>
      <c r="T237">
        <v>0.272067</v>
      </c>
      <c r="U237">
        <v>-0.55401</v>
      </c>
      <c r="W237" t="str">
        <f t="shared" si="96"/>
        <v>-0.092415-0.21548i</v>
      </c>
      <c r="X237" t="str">
        <f t="shared" si="97"/>
        <v>0.246821199892422-0.0632143796764107i</v>
      </c>
      <c r="Y237" t="str">
        <f t="shared" si="98"/>
        <v>0.540631406617369+0.60686304378384i</v>
      </c>
      <c r="Z237" t="str">
        <f t="shared" si="99"/>
        <v>0.081414808952579+0.194324584320256i</v>
      </c>
      <c r="AA237" t="str">
        <f t="shared" si="100"/>
        <v>-0.10235256158826+0.893982079049323i</v>
      </c>
      <c r="AC237" t="str">
        <f t="shared" si="101"/>
        <v>-0.184044-0.159548i</v>
      </c>
      <c r="AD237" t="str">
        <f t="shared" si="102"/>
        <v>0.259281-0.561574i</v>
      </c>
      <c r="AE237" t="str">
        <f t="shared" si="103"/>
        <v>-0.176517-0.201569i</v>
      </c>
      <c r="AF237" t="str">
        <f t="shared" si="104"/>
        <v>0.272067-0.55401i</v>
      </c>
      <c r="AH237" t="str">
        <f t="shared" si="105"/>
        <v>-0.0236077444287881+0.12995668912489i</v>
      </c>
      <c r="AI237" t="str">
        <f t="shared" si="106"/>
        <v>-0.65281983453609-0.215287556864983i</v>
      </c>
      <c r="AJ237" t="str">
        <f t="shared" si="107"/>
        <v>-0.0560521776608526+0.0886500387497795i</v>
      </c>
      <c r="AK237" t="str">
        <f t="shared" si="108"/>
        <v>-0.646084580407318-0.230360980403135i</v>
      </c>
      <c r="AM237" t="str">
        <f t="shared" si="109"/>
        <v>1.01403126331366+0.0560128282697065i</v>
      </c>
      <c r="AN237" t="str">
        <f t="shared" si="110"/>
        <v>0.00100625021893653+0.0318908781705323i</v>
      </c>
      <c r="AO237" t="str">
        <f t="shared" si="111"/>
        <v>-0.65725398765949-0.197615627111031i</v>
      </c>
      <c r="AP237" t="str">
        <f t="shared" si="112"/>
        <v>-0.0331351884292522-0.00695831046936822i</v>
      </c>
      <c r="AQ237" t="str">
        <f t="shared" si="113"/>
        <v>-0.661588168753353-0.214914591431719i</v>
      </c>
      <c r="AR237">
        <f t="shared" si="114"/>
        <v>-29.922348804332014</v>
      </c>
      <c r="AS237">
        <f t="shared" si="124"/>
        <v>-3.2694706103286912</v>
      </c>
      <c r="AT237">
        <f t="shared" si="126"/>
        <v>-29.406794320235484</v>
      </c>
      <c r="AU237">
        <f t="shared" si="126"/>
        <v>-3.1525587787729892</v>
      </c>
      <c r="AW237" t="str">
        <f t="shared" si="116"/>
        <v>-0.019188301240878+0.130289647076277i</v>
      </c>
      <c r="AX237" t="str">
        <f t="shared" si="117"/>
        <v>-0.657719309236009-0.192748632296689i</v>
      </c>
      <c r="AY237" t="str">
        <f t="shared" si="118"/>
        <v>-0.0541903503874125+0.0907749350878162i</v>
      </c>
      <c r="AZ237" t="str">
        <f t="shared" si="119"/>
        <v>-0.651510647755153-0.20799406102134i</v>
      </c>
      <c r="BA237">
        <f t="shared" si="120"/>
        <v>-17.608611759686863</v>
      </c>
      <c r="BB237">
        <f t="shared" si="121"/>
        <v>-3.2813623905486109</v>
      </c>
      <c r="BC237">
        <f t="shared" si="122"/>
        <v>-19.516870699138625</v>
      </c>
      <c r="BD237">
        <f t="shared" si="123"/>
        <v>-3.3000695245022853</v>
      </c>
    </row>
    <row r="238" spans="1:56" x14ac:dyDescent="0.25">
      <c r="A238" s="3">
        <v>2370</v>
      </c>
      <c r="B238">
        <v>-0.580627</v>
      </c>
      <c r="C238">
        <v>-0.65453499999999998</v>
      </c>
      <c r="D238">
        <v>0.83451299999999995</v>
      </c>
      <c r="E238">
        <v>0.28179100000000001</v>
      </c>
      <c r="F238">
        <v>-9.3995999999999996E-2</v>
      </c>
      <c r="G238">
        <v>-0.21383199999999999</v>
      </c>
      <c r="H238">
        <v>-0.110411</v>
      </c>
      <c r="I238">
        <v>-3.7296999999999997E-2</v>
      </c>
      <c r="J238">
        <v>2.1978000000000001E-2</v>
      </c>
      <c r="K238">
        <v>0.954924</v>
      </c>
      <c r="M238">
        <v>-0.15462100000000001</v>
      </c>
      <c r="N238">
        <v>-0.13109599999999999</v>
      </c>
      <c r="O238">
        <v>0.15196399999999999</v>
      </c>
      <c r="P238">
        <v>-0.61674300000000004</v>
      </c>
      <c r="R238">
        <v>-0.159608</v>
      </c>
      <c r="S238">
        <v>-0.17100799999999999</v>
      </c>
      <c r="T238">
        <v>0.15536900000000001</v>
      </c>
      <c r="U238">
        <v>-0.61503200000000002</v>
      </c>
      <c r="W238" t="str">
        <f t="shared" si="96"/>
        <v>-0.093996-0.213832i</v>
      </c>
      <c r="X238" t="str">
        <f t="shared" si="97"/>
        <v>0.235034824567796-0.116701681210528i</v>
      </c>
      <c r="Y238" t="str">
        <f t="shared" si="98"/>
        <v>0.652437012728775+0.487492896462342i</v>
      </c>
      <c r="Z238" t="str">
        <f t="shared" si="99"/>
        <v>0.113392675315825+0.173846547875167i</v>
      </c>
      <c r="AA238" t="str">
        <f t="shared" si="100"/>
        <v>0.0473279335299474+0.909493245470213i</v>
      </c>
      <c r="AC238" t="str">
        <f t="shared" si="101"/>
        <v>-0.154621-0.131096i</v>
      </c>
      <c r="AD238" t="str">
        <f t="shared" si="102"/>
        <v>0.151964-0.616743i</v>
      </c>
      <c r="AE238" t="str">
        <f t="shared" si="103"/>
        <v>-0.159608-0.171008i</v>
      </c>
      <c r="AF238" t="str">
        <f t="shared" si="104"/>
        <v>0.155369-0.615032i</v>
      </c>
      <c r="AH238" t="str">
        <f t="shared" si="105"/>
        <v>0.0011747187102053+0.125932973406568i</v>
      </c>
      <c r="AI238" t="str">
        <f t="shared" si="106"/>
        <v>-0.667614543530237-0.201827575580205i</v>
      </c>
      <c r="AJ238" t="str">
        <f t="shared" si="107"/>
        <v>-0.0330627596627867+0.0903410740395149i</v>
      </c>
      <c r="AK238" t="str">
        <f t="shared" si="108"/>
        <v>-0.665544061854841-0.205463675570351i</v>
      </c>
      <c r="AM238" t="str">
        <f t="shared" si="109"/>
        <v>1.0347464847858+0.0438420834367889i</v>
      </c>
      <c r="AN238" t="str">
        <f t="shared" si="110"/>
        <v>0.000593747603948136+0.0246092183807125i</v>
      </c>
      <c r="AO238" t="str">
        <f t="shared" si="111"/>
        <v>-0.663339721474701-0.1845681569963i</v>
      </c>
      <c r="AP238" t="str">
        <f t="shared" si="112"/>
        <v>-0.0338895270903169-0.00832646322035985i</v>
      </c>
      <c r="AQ238" t="str">
        <f t="shared" si="113"/>
        <v>-0.671771847966124-0.187028556900011i</v>
      </c>
      <c r="AR238">
        <f t="shared" si="114"/>
        <v>-32.175516242416876</v>
      </c>
      <c r="AS238">
        <f t="shared" si="124"/>
        <v>-3.2414379404902109</v>
      </c>
      <c r="AT238">
        <f t="shared" si="126"/>
        <v>-29.144133188510519</v>
      </c>
      <c r="AU238">
        <f t="shared" si="126"/>
        <v>-3.1313404718705322</v>
      </c>
      <c r="AW238" t="str">
        <f t="shared" si="116"/>
        <v>0.00475490646378689+0.123937213114692i</v>
      </c>
      <c r="AX238" t="str">
        <f t="shared" si="117"/>
        <v>-0.6629794280518-0.179605994089785i</v>
      </c>
      <c r="AY238" t="str">
        <f t="shared" si="118"/>
        <v>-0.0306978378989302+0.0908594699014167i</v>
      </c>
      <c r="AZ238" t="str">
        <f t="shared" si="119"/>
        <v>-0.661045107373288-0.183244602398624i</v>
      </c>
      <c r="BA238">
        <f t="shared" si="120"/>
        <v>-18.129577761838195</v>
      </c>
      <c r="BB238">
        <f t="shared" si="121"/>
        <v>-3.2624203111042376</v>
      </c>
      <c r="BC238">
        <f t="shared" si="122"/>
        <v>-20.363160134339712</v>
      </c>
      <c r="BD238">
        <f t="shared" si="123"/>
        <v>-3.2738571430175289</v>
      </c>
    </row>
    <row r="239" spans="1:56" x14ac:dyDescent="0.25">
      <c r="A239" s="3">
        <v>2380</v>
      </c>
      <c r="B239">
        <v>-0.65806600000000004</v>
      </c>
      <c r="C239">
        <v>-0.567195</v>
      </c>
      <c r="D239">
        <v>0.89111799999999997</v>
      </c>
      <c r="E239">
        <v>1.4452E-2</v>
      </c>
      <c r="F239">
        <v>-9.6977999999999995E-2</v>
      </c>
      <c r="G239">
        <v>-0.21573200000000001</v>
      </c>
      <c r="H239">
        <v>-4.2054000000000001E-2</v>
      </c>
      <c r="I239">
        <v>-4.5312999999999999E-2</v>
      </c>
      <c r="J239">
        <v>0.20445099999999999</v>
      </c>
      <c r="K239">
        <v>0.94701000000000002</v>
      </c>
      <c r="M239">
        <v>-0.118727</v>
      </c>
      <c r="N239">
        <v>-0.114276</v>
      </c>
      <c r="O239">
        <v>2.2359E-2</v>
      </c>
      <c r="P239">
        <v>-0.64207999999999998</v>
      </c>
      <c r="R239">
        <v>-0.132877</v>
      </c>
      <c r="S239">
        <v>-0.15181600000000001</v>
      </c>
      <c r="T239">
        <v>2.3276000000000002E-2</v>
      </c>
      <c r="U239">
        <v>-0.642652</v>
      </c>
      <c r="W239" t="str">
        <f t="shared" si="96"/>
        <v>-0.096978-0.215732i</v>
      </c>
      <c r="X239" t="str">
        <f t="shared" si="97"/>
        <v>0.215818494555252-0.159315600924473i</v>
      </c>
      <c r="Y239" t="str">
        <f t="shared" si="98"/>
        <v>0.738174706520734+0.337925143660362i</v>
      </c>
      <c r="Z239" t="str">
        <f t="shared" si="99"/>
        <v>0.142359624298392+0.152245366049432i</v>
      </c>
      <c r="AA239" t="str">
        <f t="shared" si="100"/>
        <v>0.202848472335325+0.892863679932307i</v>
      </c>
      <c r="AC239" t="str">
        <f t="shared" si="101"/>
        <v>-0.118727-0.114276i</v>
      </c>
      <c r="AD239" t="str">
        <f t="shared" si="102"/>
        <v>0.022359-0.64208i</v>
      </c>
      <c r="AE239" t="str">
        <f t="shared" si="103"/>
        <v>-0.132877-0.151816i</v>
      </c>
      <c r="AF239" t="str">
        <f t="shared" si="104"/>
        <v>0.023276-0.642652i</v>
      </c>
      <c r="AH239" t="str">
        <f t="shared" si="105"/>
        <v>0.0276590831117937+0.124779811001755i</v>
      </c>
      <c r="AI239" t="str">
        <f t="shared" si="106"/>
        <v>-0.67841874032365-0.179170917883497i</v>
      </c>
      <c r="AJ239" t="str">
        <f t="shared" si="107"/>
        <v>-0.00743581437572068+0.0899905510908769i</v>
      </c>
      <c r="AK239" t="str">
        <f t="shared" si="108"/>
        <v>-0.678806054444316-0.180285943726822i</v>
      </c>
      <c r="AM239" t="str">
        <f t="shared" si="109"/>
        <v>1.05026668639218+0.0260975542723673i</v>
      </c>
      <c r="AN239" t="str">
        <f t="shared" si="110"/>
        <v>0.00217775716985734+0.0256717754550382i</v>
      </c>
      <c r="AO239" t="str">
        <f t="shared" si="111"/>
        <v>-0.666271537819746-0.164496278773063i</v>
      </c>
      <c r="AP239" t="str">
        <f t="shared" si="112"/>
        <v>-0.0320394274991146-0.00660219411489202i</v>
      </c>
      <c r="AQ239" t="str">
        <f t="shared" si="113"/>
        <v>-0.676694297501438-0.162219302785375i</v>
      </c>
      <c r="AR239">
        <f t="shared" si="114"/>
        <v>-31.779740829185165</v>
      </c>
      <c r="AS239">
        <f t="shared" si="124"/>
        <v>-3.2700049661187975</v>
      </c>
      <c r="AT239">
        <f t="shared" si="126"/>
        <v>-29.705700022031451</v>
      </c>
      <c r="AU239">
        <f t="shared" si="126"/>
        <v>-3.1494806160432502</v>
      </c>
      <c r="AW239" t="str">
        <f t="shared" si="116"/>
        <v>0.0296184700995425+0.120985389750118i</v>
      </c>
      <c r="AX239" t="str">
        <f t="shared" si="117"/>
        <v>-0.664838576683245-0.160059255137865i</v>
      </c>
      <c r="AY239" t="str">
        <f t="shared" si="118"/>
        <v>-0.00553200474461669+0.0889717467692558i</v>
      </c>
      <c r="AZ239" t="str">
        <f t="shared" si="119"/>
        <v>-0.665239802440028-0.161137376029438i</v>
      </c>
      <c r="BA239">
        <f t="shared" si="120"/>
        <v>-18.09256105359735</v>
      </c>
      <c r="BB239">
        <f t="shared" si="121"/>
        <v>-3.300982869699248</v>
      </c>
      <c r="BC239">
        <f t="shared" si="122"/>
        <v>-20.998200243177752</v>
      </c>
      <c r="BD239">
        <f t="shared" si="123"/>
        <v>-3.2928183141118845</v>
      </c>
    </row>
    <row r="240" spans="1:56" x14ac:dyDescent="0.25">
      <c r="A240" s="3">
        <v>2390</v>
      </c>
      <c r="B240">
        <v>-0.72525099999999998</v>
      </c>
      <c r="C240">
        <v>-0.48320600000000002</v>
      </c>
      <c r="D240">
        <v>0.86984700000000004</v>
      </c>
      <c r="E240">
        <v>-0.228905</v>
      </c>
      <c r="F240">
        <v>-9.8463999999999996E-2</v>
      </c>
      <c r="G240">
        <v>-0.21538599999999999</v>
      </c>
      <c r="H240">
        <v>1.7961000000000001E-2</v>
      </c>
      <c r="I240">
        <v>-8.5094000000000003E-2</v>
      </c>
      <c r="J240">
        <v>0.37848799999999999</v>
      </c>
      <c r="K240">
        <v>0.91088199999999997</v>
      </c>
      <c r="M240">
        <v>-7.7226000000000003E-2</v>
      </c>
      <c r="N240">
        <v>-0.120203</v>
      </c>
      <c r="O240">
        <v>-0.115638</v>
      </c>
      <c r="P240">
        <v>-0.64772200000000002</v>
      </c>
      <c r="R240">
        <v>-9.9393999999999996E-2</v>
      </c>
      <c r="S240">
        <v>-0.151889</v>
      </c>
      <c r="T240">
        <v>-0.11658399999999999</v>
      </c>
      <c r="U240">
        <v>-0.64575099999999996</v>
      </c>
      <c r="W240" t="str">
        <f t="shared" si="96"/>
        <v>-0.098464-0.215386i</v>
      </c>
      <c r="X240" t="str">
        <f t="shared" si="97"/>
        <v>0.181379171366297-0.205293909626632i</v>
      </c>
      <c r="Y240" t="str">
        <f t="shared" si="98"/>
        <v>0.795454921559372+0.187721415942174i</v>
      </c>
      <c r="Z240" t="str">
        <f t="shared" si="99"/>
        <v>0.164280599076929+0.117982737458078i</v>
      </c>
      <c r="AA240" t="str">
        <f t="shared" si="100"/>
        <v>0.346815043889806+0.866343096041867i</v>
      </c>
      <c r="AC240" t="str">
        <f t="shared" si="101"/>
        <v>-0.077226-0.120203i</v>
      </c>
      <c r="AD240" t="str">
        <f t="shared" si="102"/>
        <v>-0.115638-0.647722i</v>
      </c>
      <c r="AE240" t="str">
        <f t="shared" si="103"/>
        <v>-0.099394-0.151889i</v>
      </c>
      <c r="AF240" t="str">
        <f t="shared" si="104"/>
        <v>-0.116584-0.645751i</v>
      </c>
      <c r="AH240" t="str">
        <f t="shared" si="105"/>
        <v>0.0520395071870359+0.107377637262555i</v>
      </c>
      <c r="AI240" t="str">
        <f t="shared" si="106"/>
        <v>-0.690437589982962-0.142918139059227i</v>
      </c>
      <c r="AJ240" t="str">
        <f t="shared" si="107"/>
        <v>0.0167367916440884+0.0758750045268753i</v>
      </c>
      <c r="AK240" t="str">
        <f t="shared" si="108"/>
        <v>-0.688853499435236-0.141192048738121i</v>
      </c>
      <c r="AM240" t="str">
        <f t="shared" si="109"/>
        <v>1.05223404305736-0.0006074894006135i</v>
      </c>
      <c r="AN240" t="str">
        <f t="shared" si="110"/>
        <v>0.000174588114740515+0.0228014574783334i</v>
      </c>
      <c r="AO240" t="str">
        <f t="shared" si="111"/>
        <v>-0.672925728064991-0.136883491010296i</v>
      </c>
      <c r="AP240" t="str">
        <f t="shared" si="112"/>
        <v>-0.0333583663705968-0.00715670996368116i</v>
      </c>
      <c r="AQ240" t="str">
        <f t="shared" si="113"/>
        <v>-0.67990174954212-0.129541443285205i</v>
      </c>
      <c r="AR240">
        <f t="shared" si="114"/>
        <v>-32.840493226534939</v>
      </c>
      <c r="AS240">
        <f t="shared" si="124"/>
        <v>-3.2645739948892532</v>
      </c>
      <c r="AT240">
        <f t="shared" si="126"/>
        <v>-29.340473538321284</v>
      </c>
      <c r="AU240">
        <f t="shared" si="126"/>
        <v>-3.1962153566243625</v>
      </c>
      <c r="AW240" t="str">
        <f t="shared" si="116"/>
        <v>0.0513348125486398+0.103662669960891i</v>
      </c>
      <c r="AX240" t="str">
        <f t="shared" si="117"/>
        <v>-0.670496468064704-0.132840484804753i</v>
      </c>
      <c r="AY240" t="str">
        <f t="shared" si="118"/>
        <v>0.017184334304697+0.0743143881679252i</v>
      </c>
      <c r="AZ240" t="str">
        <f t="shared" si="119"/>
        <v>-0.668946575027662-0.131180289867176i</v>
      </c>
      <c r="BA240">
        <f t="shared" si="120"/>
        <v>-18.735045446839749</v>
      </c>
      <c r="BB240">
        <f t="shared" si="121"/>
        <v>-3.304859107400274</v>
      </c>
      <c r="BC240">
        <f t="shared" si="122"/>
        <v>-22.352315356901361</v>
      </c>
      <c r="BD240">
        <f t="shared" si="123"/>
        <v>-3.3282939414827908</v>
      </c>
    </row>
    <row r="241" spans="1:56" x14ac:dyDescent="0.25">
      <c r="A241" s="3">
        <v>2400</v>
      </c>
      <c r="B241">
        <v>-0.78586400000000001</v>
      </c>
      <c r="C241">
        <v>-0.369195</v>
      </c>
      <c r="D241">
        <v>0.79551400000000005</v>
      </c>
      <c r="E241">
        <v>-0.43171199999999998</v>
      </c>
      <c r="F241">
        <v>-0.101672</v>
      </c>
      <c r="G241">
        <v>-0.21509500000000001</v>
      </c>
      <c r="H241">
        <v>5.4690000000000003E-2</v>
      </c>
      <c r="I241">
        <v>-0.144819</v>
      </c>
      <c r="J241">
        <v>0.53688199999999997</v>
      </c>
      <c r="K241">
        <v>0.82399599999999995</v>
      </c>
      <c r="M241">
        <v>-4.5401999999999998E-2</v>
      </c>
      <c r="N241">
        <v>-0.14447499999999999</v>
      </c>
      <c r="O241">
        <v>-0.25742900000000002</v>
      </c>
      <c r="P241">
        <v>-0.61086200000000002</v>
      </c>
      <c r="R241">
        <v>-7.2673000000000001E-2</v>
      </c>
      <c r="S241">
        <v>-0.16896900000000001</v>
      </c>
      <c r="T241">
        <v>-0.25462600000000002</v>
      </c>
      <c r="U241">
        <v>-0.61041400000000001</v>
      </c>
      <c r="W241" t="str">
        <f t="shared" si="96"/>
        <v>-0.101672-0.215095i</v>
      </c>
      <c r="X241" t="str">
        <f t="shared" si="97"/>
        <v>0.143731866638522-0.228744370348746i</v>
      </c>
      <c r="Y241" t="str">
        <f t="shared" si="98"/>
        <v>0.817781700769886+0.019744012411347i</v>
      </c>
      <c r="Z241" t="str">
        <f t="shared" si="99"/>
        <v>0.182019010636185+0.0833251479912637i</v>
      </c>
      <c r="AA241" t="str">
        <f t="shared" si="100"/>
        <v>0.488163891937481+0.802656746592806i</v>
      </c>
      <c r="AC241" t="str">
        <f t="shared" si="101"/>
        <v>-0.045402-0.144475i</v>
      </c>
      <c r="AD241" t="str">
        <f t="shared" si="102"/>
        <v>-0.257429-0.610862i</v>
      </c>
      <c r="AE241" t="str">
        <f t="shared" si="103"/>
        <v>-0.072673-0.168969i</v>
      </c>
      <c r="AF241" t="str">
        <f t="shared" si="104"/>
        <v>-0.254626-0.610414i</v>
      </c>
      <c r="AH241" t="str">
        <f t="shared" si="105"/>
        <v>0.0708517091709861+0.0846449644319455i</v>
      </c>
      <c r="AI241" t="str">
        <f t="shared" si="106"/>
        <v>-0.69794548255269-0.103758902515466i</v>
      </c>
      <c r="AJ241" t="str">
        <f t="shared" si="107"/>
        <v>0.0368008906241552+0.0555153077111258i</v>
      </c>
      <c r="AK241" t="str">
        <f t="shared" si="108"/>
        <v>-0.695987643977871-0.106060327015257i</v>
      </c>
      <c r="AM241" t="str">
        <f t="shared" si="109"/>
        <v>1.04006678401578-0.0227958092901004i</v>
      </c>
      <c r="AN241" t="str">
        <f t="shared" si="110"/>
        <v>-0.00240585985358118+0.0191373866680529i</v>
      </c>
      <c r="AO241" t="str">
        <f t="shared" si="111"/>
        <v>-0.680748218768904-0.107136859183369i</v>
      </c>
      <c r="AP241" t="str">
        <f t="shared" si="112"/>
        <v>-0.0345156461758699-0.00957387086376698i</v>
      </c>
      <c r="AQ241" t="str">
        <f t="shared" si="113"/>
        <v>-0.685376762997278-0.102448823062978i</v>
      </c>
      <c r="AR241">
        <f t="shared" si="114"/>
        <v>-34.294246875690895</v>
      </c>
      <c r="AS241">
        <f t="shared" si="124"/>
        <v>-3.2340108242365968</v>
      </c>
      <c r="AT241">
        <f t="shared" si="126"/>
        <v>-28.917771232377028</v>
      </c>
      <c r="AU241">
        <f t="shared" si="126"/>
        <v>-3.1854432060412168</v>
      </c>
      <c r="AW241" t="str">
        <f t="shared" si="116"/>
        <v>0.068494685247373+0.0824846665586175i</v>
      </c>
      <c r="AX241" t="str">
        <f t="shared" si="117"/>
        <v>-0.677509993824919-0.103440333762126i</v>
      </c>
      <c r="AY241" t="str">
        <f t="shared" si="118"/>
        <v>0.0361270966552105+0.0545498973207044i</v>
      </c>
      <c r="AZ241" t="str">
        <f t="shared" si="119"/>
        <v>-0.675599596965858-0.10566821451119i</v>
      </c>
      <c r="BA241">
        <f t="shared" si="120"/>
        <v>-19.394818767484718</v>
      </c>
      <c r="BB241">
        <f t="shared" si="121"/>
        <v>-3.2816123035990068</v>
      </c>
      <c r="BC241">
        <f t="shared" si="122"/>
        <v>-23.684691362357629</v>
      </c>
      <c r="BD241">
        <f t="shared" si="123"/>
        <v>-3.3012495234055326</v>
      </c>
    </row>
    <row r="242" spans="1:56" x14ac:dyDescent="0.25">
      <c r="A242" s="3">
        <v>2410</v>
      </c>
      <c r="B242">
        <v>-0.83225499999999997</v>
      </c>
      <c r="C242">
        <v>-0.24557799999999999</v>
      </c>
      <c r="D242">
        <v>0.68856899999999999</v>
      </c>
      <c r="E242">
        <v>-0.59500699999999995</v>
      </c>
      <c r="F242">
        <v>-0.100842</v>
      </c>
      <c r="G242">
        <v>-0.21684999999999999</v>
      </c>
      <c r="H242">
        <v>6.5333000000000002E-2</v>
      </c>
      <c r="I242">
        <v>-0.21329500000000001</v>
      </c>
      <c r="J242">
        <v>0.65955900000000001</v>
      </c>
      <c r="K242">
        <v>0.71931400000000001</v>
      </c>
      <c r="M242">
        <v>-2.6766999999999999E-2</v>
      </c>
      <c r="N242">
        <v>-0.18096799999999999</v>
      </c>
      <c r="O242">
        <v>-0.381465</v>
      </c>
      <c r="P242">
        <v>-0.54493599999999998</v>
      </c>
      <c r="R242">
        <v>-5.8469E-2</v>
      </c>
      <c r="S242">
        <v>-0.195187</v>
      </c>
      <c r="T242">
        <v>-0.38018400000000002</v>
      </c>
      <c r="U242">
        <v>-0.54406699999999997</v>
      </c>
      <c r="W242" t="str">
        <f t="shared" si="96"/>
        <v>-0.100842-0.21685i</v>
      </c>
      <c r="X242" t="str">
        <f t="shared" si="97"/>
        <v>0.0946125569887976-0.245804004160877i</v>
      </c>
      <c r="Y242" t="str">
        <f t="shared" si="98"/>
        <v>0.807675311576381-0.148338214558145i</v>
      </c>
      <c r="Z242" t="str">
        <f t="shared" si="99"/>
        <v>0.190608888937015+0.0479831937727343i</v>
      </c>
      <c r="AA242" t="str">
        <f t="shared" si="100"/>
        <v>0.609449317012722+0.725765640689139i</v>
      </c>
      <c r="AC242" t="str">
        <f t="shared" si="101"/>
        <v>-0.026767-0.180968i</v>
      </c>
      <c r="AD242" t="str">
        <f t="shared" si="102"/>
        <v>-0.381465-0.544936i</v>
      </c>
      <c r="AE242" t="str">
        <f t="shared" si="103"/>
        <v>-0.058469-0.195187i</v>
      </c>
      <c r="AF242" t="str">
        <f t="shared" si="104"/>
        <v>-0.380184-0.544067i</v>
      </c>
      <c r="AH242" t="str">
        <f t="shared" si="105"/>
        <v>0.0808280438564873+0.059271203447416i</v>
      </c>
      <c r="AI242" t="str">
        <f t="shared" si="106"/>
        <v>-0.699181045369142-0.0615218027214232i</v>
      </c>
      <c r="AJ242" t="str">
        <f t="shared" si="107"/>
        <v>0.0459857165306358+0.0352671905121589i</v>
      </c>
      <c r="AK242" t="str">
        <f t="shared" si="108"/>
        <v>-0.697609623504945-0.0619672605937734i</v>
      </c>
      <c r="AM242" t="str">
        <f t="shared" si="109"/>
        <v>1.02052104843979-0.0343766206893661i</v>
      </c>
      <c r="AN242" t="str">
        <f t="shared" si="110"/>
        <v>-0.00628169982765902+0.0191303280905722i</v>
      </c>
      <c r="AO242" t="str">
        <f t="shared" si="111"/>
        <v>-0.68778101973975-0.0722358412945573i</v>
      </c>
      <c r="AP242" t="str">
        <f t="shared" si="112"/>
        <v>-0.0395932802973824-0.00551311511922462i</v>
      </c>
      <c r="AQ242" t="str">
        <f t="shared" si="113"/>
        <v>-0.689798385518268-0.0644215470703432i</v>
      </c>
      <c r="AR242">
        <f t="shared" si="114"/>
        <v>-33.920849695936802</v>
      </c>
      <c r="AS242">
        <f t="shared" si="124"/>
        <v>-3.2033526135649244</v>
      </c>
      <c r="AT242">
        <f t="shared" ref="AT242:AU257" si="127">20*LOG(IMABS(AP242))</f>
        <v>-27.964171691225982</v>
      </c>
      <c r="AU242">
        <f t="shared" si="127"/>
        <v>-3.1878414390606076</v>
      </c>
      <c r="AW242" t="str">
        <f t="shared" si="116"/>
        <v>0.0782472607785312+0.0590745864033639i</v>
      </c>
      <c r="AX242" t="str">
        <f t="shared" si="117"/>
        <v>-0.683012818311137-0.069712832789255i</v>
      </c>
      <c r="AY242" t="str">
        <f t="shared" si="118"/>
        <v>0.0451181140062376+0.0351687508594001i</v>
      </c>
      <c r="AZ242" t="str">
        <f t="shared" si="119"/>
        <v>-0.681469770253357-0.0701270835291621i</v>
      </c>
      <c r="BA242">
        <f t="shared" si="120"/>
        <v>-20.171663318922249</v>
      </c>
      <c r="BB242">
        <f t="shared" si="121"/>
        <v>-3.2664138824781661</v>
      </c>
      <c r="BC242">
        <f t="shared" si="122"/>
        <v>-24.851223024589956</v>
      </c>
      <c r="BD242">
        <f t="shared" si="123"/>
        <v>-3.2853199698209368</v>
      </c>
    </row>
    <row r="243" spans="1:56" x14ac:dyDescent="0.25">
      <c r="A243" s="3">
        <v>2420</v>
      </c>
      <c r="B243">
        <v>-0.85996099999999998</v>
      </c>
      <c r="C243">
        <v>-0.111891</v>
      </c>
      <c r="D243">
        <v>0.55764999999999998</v>
      </c>
      <c r="E243">
        <v>-0.72606000000000004</v>
      </c>
      <c r="F243">
        <v>-0.10678700000000001</v>
      </c>
      <c r="G243">
        <v>-0.21597</v>
      </c>
      <c r="H243">
        <v>4.3755000000000002E-2</v>
      </c>
      <c r="I243">
        <v>-0.27830500000000002</v>
      </c>
      <c r="J243">
        <v>0.77210999999999996</v>
      </c>
      <c r="K243">
        <v>0.579318</v>
      </c>
      <c r="M243">
        <v>-2.9853000000000001E-2</v>
      </c>
      <c r="N243">
        <v>-0.22001899999999999</v>
      </c>
      <c r="O243">
        <v>-0.485346</v>
      </c>
      <c r="P243">
        <v>-0.44777600000000001</v>
      </c>
      <c r="R243">
        <v>-6.0891000000000001E-2</v>
      </c>
      <c r="S243">
        <v>-0.22693099999999999</v>
      </c>
      <c r="T243">
        <v>-0.48216399999999998</v>
      </c>
      <c r="U243">
        <v>-0.45402999999999999</v>
      </c>
      <c r="W243" t="str">
        <f t="shared" si="96"/>
        <v>-0.106787-0.21597i</v>
      </c>
      <c r="X243" t="str">
        <f t="shared" si="97"/>
        <v>0.0517695465854119-0.263976330137946i</v>
      </c>
      <c r="Y243" t="str">
        <f t="shared" si="98"/>
        <v>0.764691084015493-0.308287231114381i</v>
      </c>
      <c r="Z243" t="str">
        <f t="shared" si="99"/>
        <v>0.195276870148484+0.00827579324051224i</v>
      </c>
      <c r="AA243" t="str">
        <f t="shared" si="100"/>
        <v>0.733002915182525+0.611666151689894i</v>
      </c>
      <c r="AC243" t="str">
        <f t="shared" si="101"/>
        <v>-0.029853-0.220019i</v>
      </c>
      <c r="AD243" t="str">
        <f t="shared" si="102"/>
        <v>-0.485346-0.447776i</v>
      </c>
      <c r="AE243" t="str">
        <f t="shared" si="103"/>
        <v>-0.060891-0.226931i</v>
      </c>
      <c r="AF243" t="str">
        <f t="shared" si="104"/>
        <v>-0.482164-0.45403i</v>
      </c>
      <c r="AH243" t="str">
        <f t="shared" si="105"/>
        <v>0.0883783111098542+0.0303350010318053i</v>
      </c>
      <c r="AI243" t="str">
        <f t="shared" si="106"/>
        <v>-0.690837821719699-0.0343980734927965i</v>
      </c>
      <c r="AJ243" t="str">
        <f t="shared" si="107"/>
        <v>0.0565986582433963+0.00848400585577424i</v>
      </c>
      <c r="AK243" t="str">
        <f t="shared" si="108"/>
        <v>-0.692475848640304-0.0415632215001568i</v>
      </c>
      <c r="AM243" t="str">
        <f t="shared" si="109"/>
        <v>0.999516762098843-0.0400970623578217i</v>
      </c>
      <c r="AN243" t="str">
        <f t="shared" si="110"/>
        <v>-0.00402656382236451+0.0148501810005732i</v>
      </c>
      <c r="AO243" t="str">
        <f t="shared" si="111"/>
        <v>-0.685711468883053-0.0502311234245535i</v>
      </c>
      <c r="AP243" t="str">
        <f t="shared" si="112"/>
        <v>-0.0348948958132611-0.00824970634925869i</v>
      </c>
      <c r="AQ243" t="str">
        <f t="shared" si="113"/>
        <v>-0.688947288301938-0.0493516103018872i</v>
      </c>
      <c r="AR243">
        <f t="shared" si="114"/>
        <v>-36.257263535414715</v>
      </c>
      <c r="AS243">
        <f t="shared" si="124"/>
        <v>-3.2539291381896702</v>
      </c>
      <c r="AT243">
        <f t="shared" si="127"/>
        <v>-28.908565023981602</v>
      </c>
      <c r="AU243">
        <f t="shared" si="127"/>
        <v>-3.2140519595486774</v>
      </c>
      <c r="AW243" t="str">
        <f t="shared" si="116"/>
        <v>0.0865963086581163+0.0318189025579357i</v>
      </c>
      <c r="AX243" t="str">
        <f t="shared" si="117"/>
        <v>-0.68120845498991-0.0486090793444688i</v>
      </c>
      <c r="AY243" t="str">
        <f t="shared" si="118"/>
        <v>0.056174106730744+0.00925079079244094i</v>
      </c>
      <c r="AZ243" t="str">
        <f t="shared" si="119"/>
        <v>-0.68267339202761-0.055716668445935i</v>
      </c>
      <c r="BA243">
        <f t="shared" si="120"/>
        <v>-20.700008750220679</v>
      </c>
      <c r="BB243">
        <f t="shared" si="121"/>
        <v>-3.312341936130462</v>
      </c>
      <c r="BC243">
        <f t="shared" si="122"/>
        <v>-24.893065779543988</v>
      </c>
      <c r="BD243">
        <f t="shared" si="123"/>
        <v>-3.2869077196780649</v>
      </c>
    </row>
    <row r="244" spans="1:56" x14ac:dyDescent="0.25">
      <c r="A244" s="3">
        <v>2430</v>
      </c>
      <c r="B244">
        <v>-0.86736500000000005</v>
      </c>
      <c r="C244">
        <v>3.8523000000000002E-2</v>
      </c>
      <c r="D244">
        <v>0.42498399999999997</v>
      </c>
      <c r="E244">
        <v>-0.80949700000000002</v>
      </c>
      <c r="F244">
        <v>-0.109052</v>
      </c>
      <c r="G244">
        <v>-0.214841</v>
      </c>
      <c r="H244">
        <v>5.3039999999999997E-3</v>
      </c>
      <c r="I244">
        <v>-0.327986</v>
      </c>
      <c r="J244">
        <v>0.83645199999999997</v>
      </c>
      <c r="K244">
        <v>0.44383499999999998</v>
      </c>
      <c r="M244">
        <v>-4.8041E-2</v>
      </c>
      <c r="N244">
        <v>-0.25354599999999999</v>
      </c>
      <c r="O244">
        <v>-0.56068700000000005</v>
      </c>
      <c r="P244">
        <v>-0.34133400000000003</v>
      </c>
      <c r="R244">
        <v>-7.9038999999999998E-2</v>
      </c>
      <c r="S244">
        <v>-0.251359</v>
      </c>
      <c r="T244">
        <v>-0.56548399999999999</v>
      </c>
      <c r="U244">
        <v>-0.337283</v>
      </c>
      <c r="W244" t="str">
        <f t="shared" si="96"/>
        <v>-0.109052-0.214841i</v>
      </c>
      <c r="X244" t="str">
        <f t="shared" si="97"/>
        <v>-0.000176501130884845-0.264202376052454i</v>
      </c>
      <c r="Y244" t="str">
        <f t="shared" si="98"/>
        <v>0.691239786091779-0.453667377358935i</v>
      </c>
      <c r="Z244" t="str">
        <f t="shared" si="99"/>
        <v>0.19415958252437-0.029030808391791i</v>
      </c>
      <c r="AA244" t="str">
        <f t="shared" si="100"/>
        <v>0.820130941137049+0.490157974338434i</v>
      </c>
      <c r="AC244" t="str">
        <f t="shared" si="101"/>
        <v>-0.048041-0.253546i</v>
      </c>
      <c r="AD244" t="str">
        <f t="shared" si="102"/>
        <v>-0.560687-0.341334i</v>
      </c>
      <c r="AE244" t="str">
        <f t="shared" si="103"/>
        <v>-0.079039-0.251359i</v>
      </c>
      <c r="AF244" t="str">
        <f t="shared" si="104"/>
        <v>-0.565484-0.337283i</v>
      </c>
      <c r="AH244" t="str">
        <f t="shared" si="105"/>
        <v>0.0873758166303488+0.00135200200290769i</v>
      </c>
      <c r="AI244" t="str">
        <f t="shared" si="106"/>
        <v>-0.687003202559321-0.00560142489336824i</v>
      </c>
      <c r="AJ244" t="str">
        <f t="shared" si="107"/>
        <v>0.0545812710388424-0.0170074960258874i</v>
      </c>
      <c r="AK244" t="str">
        <f t="shared" si="108"/>
        <v>-0.68913772228667+0.000613743453622777i</v>
      </c>
      <c r="AM244" t="str">
        <f t="shared" si="109"/>
        <v>0.978016768572741-0.0321931077498025i</v>
      </c>
      <c r="AN244" t="str">
        <f t="shared" si="110"/>
        <v>-0.00557137285793467+0.0132754720282438i</v>
      </c>
      <c r="AO244" t="str">
        <f t="shared" si="111"/>
        <v>-0.691524661880656-0.0217115385359042i</v>
      </c>
      <c r="AP244" t="str">
        <f t="shared" si="112"/>
        <v>-0.0384495109563306-0.00657893956793677i</v>
      </c>
      <c r="AQ244" t="str">
        <f t="shared" si="113"/>
        <v>-0.692626459508858-0.00751786824363792i</v>
      </c>
      <c r="AR244">
        <f t="shared" si="114"/>
        <v>-36.834460506430133</v>
      </c>
      <c r="AS244">
        <f t="shared" si="124"/>
        <v>-3.1995676001925135</v>
      </c>
      <c r="AT244">
        <f t="shared" si="127"/>
        <v>-28.176859892463998</v>
      </c>
      <c r="AU244">
        <f t="shared" si="127"/>
        <v>-3.1895068107131319</v>
      </c>
      <c r="AW244" t="str">
        <f t="shared" si="116"/>
        <v>0.0872682981238633+0.00336545237523228i</v>
      </c>
      <c r="AX244" t="str">
        <f t="shared" si="117"/>
        <v>-0.686273775782901-0.0214368223404534i</v>
      </c>
      <c r="AY244" t="str">
        <f t="shared" si="118"/>
        <v>0.0550640445468171-0.0162869512118976i</v>
      </c>
      <c r="AZ244" t="str">
        <f t="shared" si="119"/>
        <v>-0.688549734126868-0.015276300348131i</v>
      </c>
      <c r="BA244">
        <f t="shared" si="120"/>
        <v>-21.17641577176861</v>
      </c>
      <c r="BB244">
        <f t="shared" si="121"/>
        <v>-3.2658164851729672</v>
      </c>
      <c r="BC244">
        <f t="shared" si="122"/>
        <v>-24.81839722208603</v>
      </c>
      <c r="BD244">
        <f t="shared" si="123"/>
        <v>-3.2391565111077387</v>
      </c>
    </row>
    <row r="245" spans="1:56" x14ac:dyDescent="0.25">
      <c r="A245" s="3">
        <v>2440</v>
      </c>
      <c r="B245">
        <v>-0.84278900000000001</v>
      </c>
      <c r="C245">
        <v>0.20976500000000001</v>
      </c>
      <c r="D245">
        <v>0.29012700000000002</v>
      </c>
      <c r="E245">
        <v>-0.87114000000000003</v>
      </c>
      <c r="F245">
        <v>-0.10754900000000001</v>
      </c>
      <c r="G245">
        <v>-0.21545900000000001</v>
      </c>
      <c r="H245">
        <v>-5.3573999999999997E-2</v>
      </c>
      <c r="I245">
        <v>-0.35683100000000001</v>
      </c>
      <c r="J245">
        <v>0.88511399999999996</v>
      </c>
      <c r="K245">
        <v>0.30089399999999999</v>
      </c>
      <c r="M245">
        <v>-8.2422999999999996E-2</v>
      </c>
      <c r="N245">
        <v>-0.27432299999999998</v>
      </c>
      <c r="O245">
        <v>-0.61897000000000002</v>
      </c>
      <c r="P245">
        <v>-0.21325</v>
      </c>
      <c r="R245">
        <v>-0.106866</v>
      </c>
      <c r="S245">
        <v>-0.26743800000000001</v>
      </c>
      <c r="T245">
        <v>-0.616151</v>
      </c>
      <c r="U245">
        <v>-0.217643</v>
      </c>
      <c r="W245" t="str">
        <f t="shared" si="96"/>
        <v>-0.107549-0.215459i</v>
      </c>
      <c r="X245" t="str">
        <f t="shared" si="97"/>
        <v>-0.0543790607840843-0.255301892370503i</v>
      </c>
      <c r="Y245" t="str">
        <f t="shared" si="98"/>
        <v>0.586697847467754-0.589808881603634i</v>
      </c>
      <c r="Z245" t="str">
        <f t="shared" si="99"/>
        <v>0.173736099077606-0.0690971742964625i</v>
      </c>
      <c r="AA245" t="str">
        <f t="shared" si="100"/>
        <v>0.896874576118428+0.34497829675751i</v>
      </c>
      <c r="AC245" t="str">
        <f t="shared" si="101"/>
        <v>-0.082423-0.274323i</v>
      </c>
      <c r="AD245" t="str">
        <f t="shared" si="102"/>
        <v>-0.61897-0.21325i</v>
      </c>
      <c r="AE245" t="str">
        <f t="shared" si="103"/>
        <v>-0.106866-0.267438i</v>
      </c>
      <c r="AF245" t="str">
        <f t="shared" si="104"/>
        <v>-0.616151-0.217643i</v>
      </c>
      <c r="AH245" t="str">
        <f t="shared" si="105"/>
        <v>0.07146463622958-0.028487445289527i</v>
      </c>
      <c r="AI245" t="str">
        <f t="shared" si="106"/>
        <v>-0.680863268965052+0.0241204862177489i</v>
      </c>
      <c r="AJ245" t="str">
        <f t="shared" si="107"/>
        <v>0.0448763032284849-0.0434815943034526i</v>
      </c>
      <c r="AK245" t="str">
        <f t="shared" si="108"/>
        <v>-0.679766446006547+0.0188004779990752i</v>
      </c>
      <c r="AM245" t="str">
        <f t="shared" si="109"/>
        <v>0.964251104169428-0.0136177079817133i</v>
      </c>
      <c r="AN245" t="str">
        <f t="shared" si="110"/>
        <v>-0.0084946674126424+0.00845646940885587i</v>
      </c>
      <c r="AO245" t="str">
        <f t="shared" si="111"/>
        <v>-0.693392427489692+0.0136602599171644i</v>
      </c>
      <c r="AP245" t="str">
        <f t="shared" si="112"/>
        <v>-0.035843681812223-0.00747981507053085i</v>
      </c>
      <c r="AQ245" t="str">
        <f t="shared" si="113"/>
        <v>-0.689803132452696+0.0141342912203529i</v>
      </c>
      <c r="AR245">
        <f t="shared" si="114"/>
        <v>-38.426301317502379</v>
      </c>
      <c r="AS245">
        <f t="shared" si="124"/>
        <v>-3.1787328789832303</v>
      </c>
      <c r="AT245">
        <f t="shared" si="127"/>
        <v>-28.726628322092559</v>
      </c>
      <c r="AU245">
        <f t="shared" si="127"/>
        <v>-3.2236737381694596</v>
      </c>
      <c r="AW245" t="str">
        <f t="shared" si="116"/>
        <v>0.0727367993773035-0.0275808127714641i</v>
      </c>
      <c r="AX245" t="str">
        <f t="shared" si="117"/>
        <v>-0.688762318348538+0.0127633819729182i</v>
      </c>
      <c r="AY245" t="str">
        <f t="shared" si="118"/>
        <v>0.0458947135629542-0.0436554457853607i</v>
      </c>
      <c r="AZ245" t="str">
        <f t="shared" si="119"/>
        <v>-0.68756262118844+0.00740359352165567i</v>
      </c>
      <c r="BA245">
        <f t="shared" si="120"/>
        <v>-22.181482142911285</v>
      </c>
      <c r="BB245">
        <f t="shared" si="121"/>
        <v>-3.2371213309238742</v>
      </c>
      <c r="BC245">
        <f t="shared" si="122"/>
        <v>-23.966257959105018</v>
      </c>
      <c r="BD245">
        <f t="shared" si="123"/>
        <v>-3.2532513050472485</v>
      </c>
    </row>
    <row r="246" spans="1:56" x14ac:dyDescent="0.25">
      <c r="A246" s="3">
        <v>2450</v>
      </c>
      <c r="B246">
        <v>-0.77782700000000005</v>
      </c>
      <c r="C246">
        <v>0.38353500000000001</v>
      </c>
      <c r="D246">
        <v>0.14977199999999999</v>
      </c>
      <c r="E246">
        <v>-0.90959900000000005</v>
      </c>
      <c r="F246">
        <v>-0.1106</v>
      </c>
      <c r="G246">
        <v>-0.216448</v>
      </c>
      <c r="H246">
        <v>-0.11353199999999999</v>
      </c>
      <c r="I246">
        <v>-0.36557600000000001</v>
      </c>
      <c r="J246">
        <v>0.91132500000000005</v>
      </c>
      <c r="K246">
        <v>0.157947</v>
      </c>
      <c r="M246">
        <v>-0.117713</v>
      </c>
      <c r="N246">
        <v>-0.27610499999999999</v>
      </c>
      <c r="O246">
        <v>-0.64528099999999999</v>
      </c>
      <c r="P246">
        <v>-8.9581999999999995E-2</v>
      </c>
      <c r="R246">
        <v>-0.140737</v>
      </c>
      <c r="S246">
        <v>-0.26566699999999999</v>
      </c>
      <c r="T246">
        <v>-0.64341300000000001</v>
      </c>
      <c r="U246">
        <v>-9.2941999999999997E-2</v>
      </c>
      <c r="W246" t="str">
        <f t="shared" si="96"/>
        <v>-0.1106-0.216448i</v>
      </c>
      <c r="X246" t="str">
        <f t="shared" si="97"/>
        <v>-0.101443570554926-0.241858960785828i</v>
      </c>
      <c r="Y246" t="str">
        <f t="shared" si="98"/>
        <v>0.454429845880185-0.700493411035994i</v>
      </c>
      <c r="Z246" t="str">
        <f t="shared" si="99"/>
        <v>0.156629255371466-0.100059416052488i</v>
      </c>
      <c r="AA246" t="str">
        <f t="shared" si="100"/>
        <v>0.943479223537832+0.189551670977573i</v>
      </c>
      <c r="AC246" t="str">
        <f t="shared" si="101"/>
        <v>-0.117713-0.276105i</v>
      </c>
      <c r="AD246" t="str">
        <f t="shared" si="102"/>
        <v>-0.645281-0.089582i</v>
      </c>
      <c r="AE246" t="str">
        <f t="shared" si="103"/>
        <v>-0.140737-0.265667i</v>
      </c>
      <c r="AF246" t="str">
        <f t="shared" si="104"/>
        <v>-0.643413-0.092942i</v>
      </c>
      <c r="AH246" t="str">
        <f t="shared" si="105"/>
        <v>0.0553028026091092-0.0460307599734767i</v>
      </c>
      <c r="AI246" t="str">
        <f t="shared" si="106"/>
        <v>-0.675738259852315+0.0408120447571675i</v>
      </c>
      <c r="AJ246" t="str">
        <f t="shared" si="107"/>
        <v>0.0298085303249911-0.062360166638678i</v>
      </c>
      <c r="AK246" t="str">
        <f t="shared" si="108"/>
        <v>-0.674522898249254+0.0370065832979962i</v>
      </c>
      <c r="AM246" t="str">
        <f t="shared" si="109"/>
        <v>0.960496163429102+0.0055854014217989i</v>
      </c>
      <c r="AN246" t="str">
        <f t="shared" si="110"/>
        <v>-0.0120648714703792+0.00885568731482031i</v>
      </c>
      <c r="AO246" t="str">
        <f t="shared" si="111"/>
        <v>-0.692183601879014+0.0374645839128825i</v>
      </c>
      <c r="AP246" t="str">
        <f t="shared" si="112"/>
        <v>-0.0387056488596906-0.0079904052000382i</v>
      </c>
      <c r="AQ246" t="str">
        <f t="shared" si="113"/>
        <v>-0.687587849310966+0.0388903418387364i</v>
      </c>
      <c r="AR246">
        <f t="shared" si="114"/>
        <v>-36.497823806007261</v>
      </c>
      <c r="AS246">
        <f t="shared" si="124"/>
        <v>-3.1828696462874029</v>
      </c>
      <c r="AT246">
        <f t="shared" si="127"/>
        <v>-28.063262470624242</v>
      </c>
      <c r="AU246">
        <f t="shared" si="127"/>
        <v>-3.239564813849924</v>
      </c>
      <c r="AW246" t="str">
        <f t="shared" si="116"/>
        <v>0.0566545722115828-0.046312948623424i</v>
      </c>
      <c r="AX246" t="str">
        <f t="shared" si="117"/>
        <v>-0.687558454187546+0.0354192189792421i</v>
      </c>
      <c r="AY246" t="str">
        <f t="shared" si="118"/>
        <v>0.0304153197269536-0.063482731198484i</v>
      </c>
      <c r="AZ246" t="str">
        <f t="shared" si="119"/>
        <v>-0.686288228713+0.0315602043087586i</v>
      </c>
      <c r="BA246">
        <f t="shared" si="120"/>
        <v>-22.712705523926637</v>
      </c>
      <c r="BB246">
        <f t="shared" si="121"/>
        <v>-3.2422976798261316</v>
      </c>
      <c r="BC246">
        <f t="shared" si="122"/>
        <v>-23.049432963681245</v>
      </c>
      <c r="BD246">
        <f t="shared" si="123"/>
        <v>-3.2606942993321515</v>
      </c>
    </row>
    <row r="247" spans="1:56" x14ac:dyDescent="0.25">
      <c r="A247" s="3">
        <v>2460</v>
      </c>
      <c r="B247">
        <v>-0.65341800000000005</v>
      </c>
      <c r="C247">
        <v>0.56217600000000001</v>
      </c>
      <c r="D247">
        <v>2.0088999999999999E-2</v>
      </c>
      <c r="E247">
        <v>-0.92591800000000002</v>
      </c>
      <c r="F247">
        <v>-0.11566</v>
      </c>
      <c r="G247">
        <v>-0.216111</v>
      </c>
      <c r="H247">
        <v>-0.17361799999999999</v>
      </c>
      <c r="I247">
        <v>-0.35213100000000003</v>
      </c>
      <c r="J247">
        <v>0.91847800000000002</v>
      </c>
      <c r="K247">
        <v>3.3964000000000001E-2</v>
      </c>
      <c r="M247">
        <v>-0.154305</v>
      </c>
      <c r="N247">
        <v>-0.26413300000000001</v>
      </c>
      <c r="O247">
        <v>-0.64937900000000004</v>
      </c>
      <c r="P247">
        <v>3.3744000000000003E-2</v>
      </c>
      <c r="R247">
        <v>-0.17331099999999999</v>
      </c>
      <c r="S247">
        <v>-0.24901899999999999</v>
      </c>
      <c r="T247">
        <v>-0.64840799999999998</v>
      </c>
      <c r="U247">
        <v>3.5131000000000003E-2</v>
      </c>
      <c r="W247" t="str">
        <f t="shared" si="96"/>
        <v>-0.11566-0.216111i</v>
      </c>
      <c r="X247" t="str">
        <f t="shared" si="97"/>
        <v>-0.139676013380269-0.20693331688475i</v>
      </c>
      <c r="Y247" t="str">
        <f t="shared" si="98"/>
        <v>0.301592595998372-0.780859021195626i</v>
      </c>
      <c r="Z247" t="str">
        <f t="shared" si="99"/>
        <v>0.133547293648131-0.127431985057353i</v>
      </c>
      <c r="AA247" t="str">
        <f t="shared" si="100"/>
        <v>0.959496812886808+0.0445274972546711i</v>
      </c>
      <c r="AC247" t="str">
        <f t="shared" si="101"/>
        <v>-0.154305-0.264133i</v>
      </c>
      <c r="AD247" t="str">
        <f t="shared" si="102"/>
        <v>-0.649379+0.033744i</v>
      </c>
      <c r="AE247" t="str">
        <f t="shared" si="103"/>
        <v>-0.173311-0.249019i</v>
      </c>
      <c r="AF247" t="str">
        <f t="shared" si="104"/>
        <v>-0.648408+0.035131i</v>
      </c>
      <c r="AH247" t="str">
        <f t="shared" si="105"/>
        <v>0.0368822697754585-0.0637354735451337i</v>
      </c>
      <c r="AI247" t="str">
        <f t="shared" si="106"/>
        <v>-0.673708221508792+0.0664333014217128i</v>
      </c>
      <c r="AJ247" t="str">
        <f t="shared" si="107"/>
        <v>0.0118587225682506-0.0784104444754107i</v>
      </c>
      <c r="AK247" t="str">
        <f t="shared" si="108"/>
        <v>-0.67263146785592+0.0678288817266114i</v>
      </c>
      <c r="AM247" t="str">
        <f t="shared" si="109"/>
        <v>0.966454744407728+0.0250043846737997i</v>
      </c>
      <c r="AN247" t="str">
        <f t="shared" si="110"/>
        <v>-0.0118437933858941+0.00750849332056563i</v>
      </c>
      <c r="AO247" t="str">
        <f t="shared" si="111"/>
        <v>-0.69004196250803+0.071663916072346i</v>
      </c>
      <c r="AP247" t="str">
        <f t="shared" si="112"/>
        <v>-0.0381111684124702-0.00699624315246217i</v>
      </c>
      <c r="AQ247" t="str">
        <f t="shared" si="113"/>
        <v>-0.684468918376262+0.0767500627746883i</v>
      </c>
      <c r="AR247">
        <f t="shared" si="114"/>
        <v>-37.062996144717026</v>
      </c>
      <c r="AS247">
        <f t="shared" si="124"/>
        <v>-3.1758988905060774</v>
      </c>
      <c r="AT247">
        <f t="shared" si="127"/>
        <v>-28.235011077822293</v>
      </c>
      <c r="AU247">
        <f t="shared" si="127"/>
        <v>-3.23866055969025</v>
      </c>
      <c r="AW247" t="str">
        <f t="shared" si="116"/>
        <v>0.0374872800737408-0.0649747614794983i</v>
      </c>
      <c r="AX247" t="str">
        <f t="shared" si="117"/>
        <v>-0.686206550616952+0.0685623563294979i</v>
      </c>
      <c r="AY247" t="str">
        <f t="shared" si="118"/>
        <v>0.0113829652169935-0.0799366134890428i</v>
      </c>
      <c r="AZ247" t="str">
        <f t="shared" si="119"/>
        <v>-0.685107842130235+0.0699825889777443i</v>
      </c>
      <c r="BA247">
        <f t="shared" si="120"/>
        <v>-22.497218656553141</v>
      </c>
      <c r="BB247">
        <f t="shared" si="121"/>
        <v>-3.2277621032673043</v>
      </c>
      <c r="BC247">
        <f t="shared" si="122"/>
        <v>-21.857901020505231</v>
      </c>
      <c r="BD247">
        <f t="shared" si="123"/>
        <v>-3.2397405452821326</v>
      </c>
    </row>
    <row r="248" spans="1:56" x14ac:dyDescent="0.25">
      <c r="A248" s="3">
        <v>2470</v>
      </c>
      <c r="B248">
        <v>-0.48486000000000001</v>
      </c>
      <c r="C248">
        <v>0.71065199999999995</v>
      </c>
      <c r="D248">
        <v>-0.10388</v>
      </c>
      <c r="E248">
        <v>-0.91876899999999995</v>
      </c>
      <c r="F248">
        <v>-0.114408</v>
      </c>
      <c r="G248">
        <v>-0.21652199999999999</v>
      </c>
      <c r="H248">
        <v>-0.22245699999999999</v>
      </c>
      <c r="I248">
        <v>-0.314911</v>
      </c>
      <c r="J248">
        <v>0.91147599999999995</v>
      </c>
      <c r="K248">
        <v>-0.110801</v>
      </c>
      <c r="M248">
        <v>-0.174511</v>
      </c>
      <c r="N248">
        <v>-0.23855299999999999</v>
      </c>
      <c r="O248">
        <v>-0.63405999999999996</v>
      </c>
      <c r="P248">
        <v>0.15897800000000001</v>
      </c>
      <c r="R248">
        <v>-0.18970600000000001</v>
      </c>
      <c r="S248">
        <v>-0.22039600000000001</v>
      </c>
      <c r="T248">
        <v>-0.63309300000000002</v>
      </c>
      <c r="U248">
        <v>0.15939900000000001</v>
      </c>
      <c r="W248" t="str">
        <f t="shared" si="96"/>
        <v>-0.114408-0.216522i</v>
      </c>
      <c r="X248" t="str">
        <f t="shared" si="97"/>
        <v>-0.17985575201534-0.178838099912298i</v>
      </c>
      <c r="Y248" t="str">
        <f t="shared" si="98"/>
        <v>0.138010040506329-0.826667354769638i</v>
      </c>
      <c r="Z248" t="str">
        <f t="shared" si="99"/>
        <v>0.0973132415585085-0.154066093024528i</v>
      </c>
      <c r="AA248" t="str">
        <f t="shared" si="100"/>
        <v>0.951400809330548-0.125187162721872i</v>
      </c>
      <c r="AC248" t="str">
        <f t="shared" si="101"/>
        <v>-0.174511-0.238553i</v>
      </c>
      <c r="AD248" t="str">
        <f t="shared" si="102"/>
        <v>-0.63406+0.158978i</v>
      </c>
      <c r="AE248" t="str">
        <f t="shared" si="103"/>
        <v>-0.189706-0.220396i</v>
      </c>
      <c r="AF248" t="str">
        <f t="shared" si="104"/>
        <v>-0.633093+0.159399i</v>
      </c>
      <c r="AH248" t="str">
        <f t="shared" si="105"/>
        <v>0.0141189185074571-0.0750622994328973i</v>
      </c>
      <c r="AI248" t="str">
        <f t="shared" si="106"/>
        <v>-0.676719479068768+0.0780548090021193i</v>
      </c>
      <c r="AJ248" t="str">
        <f t="shared" si="107"/>
        <v>-0.0102350623469004-0.089377496528224i</v>
      </c>
      <c r="AK248" t="str">
        <f t="shared" si="108"/>
        <v>-0.67577761599846+0.0786212465751792i</v>
      </c>
      <c r="AM248" t="str">
        <f t="shared" si="109"/>
        <v>0.979536320737756+0.0404568753670595i</v>
      </c>
      <c r="AN248" t="str">
        <f t="shared" si="110"/>
        <v>-0.0122986894298007+0.00670831663727611i</v>
      </c>
      <c r="AO248" t="str">
        <f t="shared" si="111"/>
        <v>-0.689526066769792+0.0909244119150602i</v>
      </c>
      <c r="AP248" t="str">
        <f t="shared" si="112"/>
        <v>-0.0377216849280218-0.00685591967913823i</v>
      </c>
      <c r="AQ248" t="str">
        <f t="shared" si="113"/>
        <v>-0.683675292805249+0.0939256565967728i</v>
      </c>
      <c r="AR248">
        <f t="shared" si="114"/>
        <v>-37.071698124754391</v>
      </c>
      <c r="AS248">
        <f t="shared" si="124"/>
        <v>-3.1541184067027581</v>
      </c>
      <c r="AT248">
        <f t="shared" si="127"/>
        <v>-28.327035980247977</v>
      </c>
      <c r="AU248">
        <f t="shared" si="127"/>
        <v>-3.2217966134493894</v>
      </c>
      <c r="AW248" t="str">
        <f t="shared" si="116"/>
        <v>0.0134954978148258-0.0764305059989872i</v>
      </c>
      <c r="AX248" t="str">
        <f t="shared" si="117"/>
        <v>-0.686727316221651+0.086980406416652i</v>
      </c>
      <c r="AY248" t="str">
        <f t="shared" si="118"/>
        <v>-0.0120245234053055-0.0904413275403737i</v>
      </c>
      <c r="AZ248" t="str">
        <f t="shared" si="119"/>
        <v>-0.685763873577252+0.0875452872352585i</v>
      </c>
      <c r="BA248">
        <f t="shared" si="120"/>
        <v>-22.201330096077445</v>
      </c>
      <c r="BB248">
        <f t="shared" si="121"/>
        <v>-3.1951944562026027</v>
      </c>
      <c r="BC248">
        <f t="shared" si="122"/>
        <v>-20.796562995836176</v>
      </c>
      <c r="BD248">
        <f t="shared" si="123"/>
        <v>-3.2063001231254864</v>
      </c>
    </row>
    <row r="249" spans="1:56" x14ac:dyDescent="0.25">
      <c r="A249" s="3">
        <v>2480</v>
      </c>
      <c r="B249">
        <v>-0.25644699999999998</v>
      </c>
      <c r="C249">
        <v>0.81970500000000002</v>
      </c>
      <c r="D249">
        <v>-0.22081200000000001</v>
      </c>
      <c r="E249">
        <v>-0.91291500000000003</v>
      </c>
      <c r="F249">
        <v>-0.11709600000000001</v>
      </c>
      <c r="G249">
        <v>-0.21808900000000001</v>
      </c>
      <c r="H249">
        <v>-0.254108</v>
      </c>
      <c r="I249">
        <v>-0.270061</v>
      </c>
      <c r="J249">
        <v>0.89210400000000001</v>
      </c>
      <c r="K249">
        <v>-0.246836</v>
      </c>
      <c r="M249">
        <v>-0.18681200000000001</v>
      </c>
      <c r="N249">
        <v>-0.201407</v>
      </c>
      <c r="O249">
        <v>-0.59058100000000002</v>
      </c>
      <c r="P249">
        <v>0.28970000000000001</v>
      </c>
      <c r="R249">
        <v>-0.19489799999999999</v>
      </c>
      <c r="S249">
        <v>-0.184999</v>
      </c>
      <c r="T249">
        <v>-0.58893899999999999</v>
      </c>
      <c r="U249">
        <v>0.29071599999999997</v>
      </c>
      <c r="W249" t="str">
        <f t="shared" si="96"/>
        <v>-0.117096-0.218089i</v>
      </c>
      <c r="X249" t="str">
        <f t="shared" si="97"/>
        <v>-0.200748033372475-0.136159887240579i</v>
      </c>
      <c r="Y249" t="str">
        <f t="shared" si="98"/>
        <v>-0.029929353217436-0.848432911901107i</v>
      </c>
      <c r="Z249" t="str">
        <f t="shared" si="99"/>
        <v>0.0653615074705772-0.16646364225116i</v>
      </c>
      <c r="AA249" t="str">
        <f t="shared" si="100"/>
        <v>0.917977770733724-0.277541765327896i</v>
      </c>
      <c r="AC249" t="str">
        <f t="shared" si="101"/>
        <v>-0.186812-0.201407i</v>
      </c>
      <c r="AD249" t="str">
        <f t="shared" si="102"/>
        <v>-0.590581+0.2897i</v>
      </c>
      <c r="AE249" t="str">
        <f t="shared" si="103"/>
        <v>-0.194898-0.184999i</v>
      </c>
      <c r="AF249" t="str">
        <f t="shared" si="104"/>
        <v>-0.588939+0.290716i</v>
      </c>
      <c r="AH249" t="str">
        <f t="shared" si="105"/>
        <v>-0.0167426542450619-0.0827609299777875i</v>
      </c>
      <c r="AI249" t="str">
        <f t="shared" si="106"/>
        <v>-0.676889787450903+0.110933855595498i</v>
      </c>
      <c r="AJ249" t="str">
        <f t="shared" si="107"/>
        <v>-0.0357220213908753-0.0929609588330556i</v>
      </c>
      <c r="AK249" t="str">
        <f t="shared" si="108"/>
        <v>-0.675557483163048+0.112443445618465i</v>
      </c>
      <c r="AM249" t="str">
        <f t="shared" si="109"/>
        <v>0.999917163236571+0.0482685278320089i</v>
      </c>
      <c r="AN249" t="str">
        <f t="shared" si="110"/>
        <v>-0.0185315151408583+0.00211075560631762i</v>
      </c>
      <c r="AO249" t="str">
        <f t="shared" si="111"/>
        <v>-0.681675324503505+0.129203042741593i</v>
      </c>
      <c r="AP249" t="str">
        <f t="shared" si="112"/>
        <v>-0.0379596045116289-0.00715227529593406i</v>
      </c>
      <c r="AQ249" t="str">
        <f t="shared" si="113"/>
        <v>-0.676396898902066+0.131350623924851i</v>
      </c>
      <c r="AR249">
        <f t="shared" si="114"/>
        <v>-34.585800981679846</v>
      </c>
      <c r="AS249">
        <f t="shared" si="124"/>
        <v>-3.1751676222290977</v>
      </c>
      <c r="AT249">
        <f t="shared" si="127"/>
        <v>-28.262059650574614</v>
      </c>
      <c r="AU249">
        <f t="shared" si="127"/>
        <v>-3.2352061781288328</v>
      </c>
      <c r="AW249" t="str">
        <f t="shared" si="116"/>
        <v>-0.0184581027581711-0.0830690690810131i</v>
      </c>
      <c r="AX249" t="str">
        <f t="shared" si="117"/>
        <v>-0.679908969100451+0.124766512188988i</v>
      </c>
      <c r="AY249" t="str">
        <f t="shared" si="118"/>
        <v>-0.0381089258301901-0.0925723134575567i</v>
      </c>
      <c r="AZ249" t="str">
        <f t="shared" si="119"/>
        <v>-0.678537564475989+0.126262017156635i</v>
      </c>
      <c r="BA249">
        <f t="shared" si="120"/>
        <v>-21.401911488436021</v>
      </c>
      <c r="BB249">
        <f t="shared" si="121"/>
        <v>-3.2071487270043804</v>
      </c>
      <c r="BC249">
        <f t="shared" si="122"/>
        <v>-19.990489189705894</v>
      </c>
      <c r="BD249">
        <f t="shared" si="123"/>
        <v>-3.2206897707748232</v>
      </c>
    </row>
    <row r="250" spans="1:56" x14ac:dyDescent="0.25">
      <c r="A250" s="3">
        <v>2490</v>
      </c>
      <c r="B250">
        <v>3.0047999999999998E-2</v>
      </c>
      <c r="C250">
        <v>0.85782499999999995</v>
      </c>
      <c r="D250">
        <v>-0.33174300000000001</v>
      </c>
      <c r="E250">
        <v>-0.88293500000000003</v>
      </c>
      <c r="F250">
        <v>-0.12002</v>
      </c>
      <c r="G250">
        <v>-0.216858</v>
      </c>
      <c r="H250">
        <v>-0.26843</v>
      </c>
      <c r="I250">
        <v>-0.211871</v>
      </c>
      <c r="J250">
        <v>0.85226100000000005</v>
      </c>
      <c r="K250">
        <v>-0.38103799999999999</v>
      </c>
      <c r="M250">
        <v>-0.17813899999999999</v>
      </c>
      <c r="N250">
        <v>-0.167241</v>
      </c>
      <c r="O250">
        <v>-0.52254900000000004</v>
      </c>
      <c r="P250">
        <v>0.40706900000000001</v>
      </c>
      <c r="R250">
        <v>-0.18182100000000001</v>
      </c>
      <c r="S250">
        <v>-0.153227</v>
      </c>
      <c r="T250">
        <v>-0.52615800000000001</v>
      </c>
      <c r="U250">
        <v>0.40206199999999997</v>
      </c>
      <c r="W250" t="str">
        <f t="shared" si="96"/>
        <v>-0.12002-0.216858i</v>
      </c>
      <c r="X250" t="str">
        <f t="shared" si="97"/>
        <v>-0.217952754200771-0.0807166667978648i</v>
      </c>
      <c r="Y250" t="str">
        <f t="shared" si="98"/>
        <v>-0.204105095706928-0.82833989150423i</v>
      </c>
      <c r="Z250" t="str">
        <f t="shared" si="99"/>
        <v>0.0306119014881638-0.175135935733353i</v>
      </c>
      <c r="AA250" t="str">
        <f t="shared" si="100"/>
        <v>0.856391899009809-0.419392884518973i</v>
      </c>
      <c r="AC250" t="str">
        <f t="shared" si="101"/>
        <v>-0.178139-0.167241i</v>
      </c>
      <c r="AD250" t="str">
        <f t="shared" si="102"/>
        <v>-0.522549+0.407069i</v>
      </c>
      <c r="AE250" t="str">
        <f t="shared" si="103"/>
        <v>-0.181821-0.153227i</v>
      </c>
      <c r="AF250" t="str">
        <f t="shared" si="104"/>
        <v>-0.526158+0.402062i</v>
      </c>
      <c r="AH250" t="str">
        <f t="shared" si="105"/>
        <v>-0.0401719163133977-0.0800616914675515i</v>
      </c>
      <c r="AI250" t="str">
        <f t="shared" si="106"/>
        <v>-0.679896940962271+0.142370637666215i</v>
      </c>
      <c r="AJ250" t="str">
        <f t="shared" si="107"/>
        <v>-0.0550891363923599-0.0881823683791542i</v>
      </c>
      <c r="AK250" t="str">
        <f t="shared" si="108"/>
        <v>-0.680986593377011+0.135990389936573i</v>
      </c>
      <c r="AM250" t="str">
        <f t="shared" si="109"/>
        <v>1.02192663280548+0.0436385095218922i</v>
      </c>
      <c r="AN250" t="str">
        <f t="shared" si="110"/>
        <v>-0.0183553823717492+0.00283061001639672i</v>
      </c>
      <c r="AO250" t="str">
        <f t="shared" si="111"/>
        <v>-0.675450819678492+0.160104451731402i</v>
      </c>
      <c r="AP250" t="str">
        <f t="shared" si="112"/>
        <v>-0.0332646796066547-0.0044791685552267i</v>
      </c>
      <c r="AQ250" t="str">
        <f t="shared" si="113"/>
        <v>-0.67365780118604+0.153440297645421i</v>
      </c>
      <c r="AR250">
        <f t="shared" si="114"/>
        <v>-34.622659908224357</v>
      </c>
      <c r="AS250">
        <f t="shared" si="124"/>
        <v>-3.1707259368755674</v>
      </c>
      <c r="AT250">
        <f t="shared" si="127"/>
        <v>-29.48229535979717</v>
      </c>
      <c r="AU250">
        <f t="shared" si="127"/>
        <v>-3.21155105080447</v>
      </c>
      <c r="AW250" t="str">
        <f t="shared" si="116"/>
        <v>-0.0417113054170579-0.0790173844492679i</v>
      </c>
      <c r="AX250" t="str">
        <f t="shared" si="117"/>
        <v>-0.675121081956908+0.155982674518404i</v>
      </c>
      <c r="AY250" t="str">
        <f t="shared" si="118"/>
        <v>-0.0568562622847645-0.0864143133966818i</v>
      </c>
      <c r="AZ250" t="str">
        <f t="shared" si="119"/>
        <v>-0.676339140053708+0.149642171567623i</v>
      </c>
      <c r="BA250">
        <f t="shared" si="120"/>
        <v>-20.978023160372562</v>
      </c>
      <c r="BB250">
        <f t="shared" si="121"/>
        <v>-3.1865104376188076</v>
      </c>
      <c r="BC250">
        <f t="shared" si="122"/>
        <v>-19.706134574176506</v>
      </c>
      <c r="BD250">
        <f t="shared" si="123"/>
        <v>-3.1891494501306052</v>
      </c>
    </row>
    <row r="251" spans="1:56" x14ac:dyDescent="0.25">
      <c r="A251" s="3">
        <v>2500</v>
      </c>
      <c r="B251">
        <v>0.30669400000000002</v>
      </c>
      <c r="C251">
        <v>0.80486400000000002</v>
      </c>
      <c r="D251">
        <v>-0.44594600000000001</v>
      </c>
      <c r="E251">
        <v>-0.83823199999999998</v>
      </c>
      <c r="F251">
        <v>-0.122035</v>
      </c>
      <c r="G251">
        <v>-0.21598899999999999</v>
      </c>
      <c r="H251">
        <v>-0.26003399999999999</v>
      </c>
      <c r="I251">
        <v>-0.150865</v>
      </c>
      <c r="J251">
        <v>0.782551</v>
      </c>
      <c r="K251">
        <v>-0.52482600000000001</v>
      </c>
      <c r="M251">
        <v>-0.15259900000000001</v>
      </c>
      <c r="N251">
        <v>-0.13711499999999999</v>
      </c>
      <c r="O251">
        <v>-0.42968099999999998</v>
      </c>
      <c r="P251">
        <v>0.50590199999999996</v>
      </c>
      <c r="R251">
        <v>-0.15560599999999999</v>
      </c>
      <c r="S251">
        <v>-0.12343800000000001</v>
      </c>
      <c r="T251">
        <v>-0.43475799999999998</v>
      </c>
      <c r="U251">
        <v>0.50198299999999996</v>
      </c>
      <c r="W251" t="str">
        <f t="shared" si="96"/>
        <v>-0.122035-0.215989i</v>
      </c>
      <c r="X251" t="str">
        <f t="shared" si="97"/>
        <v>-0.224676276230052-0.039122700403255i</v>
      </c>
      <c r="Y251" t="str">
        <f t="shared" si="98"/>
        <v>-0.372342290842929-0.774718513160536i</v>
      </c>
      <c r="Z251" t="str">
        <f t="shared" si="99"/>
        <v>-0.00589759710919268-0.178578718629383i</v>
      </c>
      <c r="AA251" t="str">
        <f t="shared" si="100"/>
        <v>0.765802986359658-0.559375649836537i</v>
      </c>
      <c r="AC251" t="str">
        <f t="shared" si="101"/>
        <v>-0.152599-0.137115i</v>
      </c>
      <c r="AD251" t="str">
        <f t="shared" si="102"/>
        <v>-0.429681+0.505902i</v>
      </c>
      <c r="AE251" t="str">
        <f t="shared" si="103"/>
        <v>-0.155606-0.123438i</v>
      </c>
      <c r="AF251" t="str">
        <f t="shared" si="104"/>
        <v>-0.434758+0.501983i</v>
      </c>
      <c r="AH251" t="str">
        <f t="shared" si="105"/>
        <v>-0.0673024142284813-0.071798381151589i</v>
      </c>
      <c r="AI251" t="str">
        <f t="shared" si="106"/>
        <v>-0.680532189576882+0.163526215555833i</v>
      </c>
      <c r="AJ251" t="str">
        <f t="shared" si="107"/>
        <v>-0.0801284001525555-0.0818441679103678i</v>
      </c>
      <c r="AK251" t="str">
        <f t="shared" si="108"/>
        <v>-0.682417749744876+0.157031416589429i</v>
      </c>
      <c r="AM251" t="str">
        <f t="shared" si="109"/>
        <v>1.04040745234261+0.0329472264696232i</v>
      </c>
      <c r="AN251" t="str">
        <f t="shared" si="110"/>
        <v>-0.0240690498090476+0.00340497902873407i</v>
      </c>
      <c r="AO251" t="str">
        <f t="shared" si="111"/>
        <v>-0.668439629842322+0.178489343442116i</v>
      </c>
      <c r="AP251" t="str">
        <f t="shared" si="112"/>
        <v>-0.036690012710136-0.00585097258342426i</v>
      </c>
      <c r="AQ251" t="str">
        <f t="shared" si="113"/>
        <v>-0.667657401276802+0.171662524079083i</v>
      </c>
      <c r="AR251">
        <f t="shared" si="114"/>
        <v>-32.284764254427266</v>
      </c>
      <c r="AS251">
        <f t="shared" si="124"/>
        <v>-3.1996380458286113</v>
      </c>
      <c r="AT251">
        <f t="shared" si="127"/>
        <v>-28.599979083457772</v>
      </c>
      <c r="AU251">
        <f t="shared" si="127"/>
        <v>-3.2309210506792878</v>
      </c>
      <c r="AW251" t="str">
        <f t="shared" si="116"/>
        <v>-0.0677752414719814-0.069668832146707i</v>
      </c>
      <c r="AX251" t="str">
        <f t="shared" si="117"/>
        <v>-0.669031011085115+0.1739386250932i</v>
      </c>
      <c r="AY251" t="str">
        <f t="shared" si="118"/>
        <v>-0.0806339912287613-0.0789402660077971i</v>
      </c>
      <c r="AZ251" t="str">
        <f t="shared" si="119"/>
        <v>-0.671011882196699+0.167559537374783i</v>
      </c>
      <c r="BA251">
        <f t="shared" si="120"/>
        <v>-20.246955329252533</v>
      </c>
      <c r="BB251">
        <f t="shared" si="121"/>
        <v>-3.2070192133151449</v>
      </c>
      <c r="BC251">
        <f t="shared" si="122"/>
        <v>-18.950554086444324</v>
      </c>
      <c r="BD251">
        <f t="shared" si="123"/>
        <v>-3.2026952499377144</v>
      </c>
    </row>
    <row r="252" spans="1:56" x14ac:dyDescent="0.25">
      <c r="A252" s="3">
        <v>2510</v>
      </c>
      <c r="B252">
        <v>0.56401999999999997</v>
      </c>
      <c r="C252">
        <v>0.64966199999999996</v>
      </c>
      <c r="D252">
        <v>-0.55655699999999997</v>
      </c>
      <c r="E252">
        <v>-0.77370700000000003</v>
      </c>
      <c r="F252">
        <v>-0.12552199999999999</v>
      </c>
      <c r="G252">
        <v>-0.21626799999999999</v>
      </c>
      <c r="H252">
        <v>-0.223584</v>
      </c>
      <c r="I252">
        <v>-9.9720000000000003E-2</v>
      </c>
      <c r="J252">
        <v>0.69914900000000002</v>
      </c>
      <c r="K252">
        <v>-0.65526700000000004</v>
      </c>
      <c r="M252">
        <v>-0.11476500000000001</v>
      </c>
      <c r="N252">
        <v>-0.12696399999999999</v>
      </c>
      <c r="O252">
        <v>-0.30851699999999999</v>
      </c>
      <c r="P252">
        <v>0.59474800000000005</v>
      </c>
      <c r="R252">
        <v>-0.11545900000000001</v>
      </c>
      <c r="S252">
        <v>-0.114882</v>
      </c>
      <c r="T252">
        <v>-0.31708399999999998</v>
      </c>
      <c r="U252">
        <v>0.58921400000000002</v>
      </c>
      <c r="W252" t="str">
        <f t="shared" si="96"/>
        <v>-0.125522-0.216268i</v>
      </c>
      <c r="X252" t="str">
        <f t="shared" si="97"/>
        <v>-0.222073838391811+0.00678402044474734i</v>
      </c>
      <c r="Y252" t="str">
        <f t="shared" si="98"/>
        <v>-0.530538274503913-0.67830746814689i</v>
      </c>
      <c r="Z252" t="str">
        <f t="shared" si="99"/>
        <v>-0.0425423666058481-0.169878269727248i</v>
      </c>
      <c r="AA252" t="str">
        <f t="shared" si="100"/>
        <v>0.667206845145394-0.674495145963081i</v>
      </c>
      <c r="AC252" t="str">
        <f t="shared" si="101"/>
        <v>-0.114765-0.126964i</v>
      </c>
      <c r="AD252" t="str">
        <f t="shared" si="102"/>
        <v>-0.308517+0.594748i</v>
      </c>
      <c r="AE252" t="str">
        <f t="shared" si="103"/>
        <v>-0.115459-0.114882i</v>
      </c>
      <c r="AF252" t="str">
        <f t="shared" si="104"/>
        <v>-0.317084+0.589214i</v>
      </c>
      <c r="AH252" t="str">
        <f t="shared" si="105"/>
        <v>-0.0893811806487762-0.0540509121249786i</v>
      </c>
      <c r="AI252" t="str">
        <f t="shared" si="106"/>
        <v>-0.674362229148023+0.209671035057098i</v>
      </c>
      <c r="AJ252" t="str">
        <f t="shared" si="107"/>
        <v>-0.0999359460828826-0.063329458118875i</v>
      </c>
      <c r="AK252" t="str">
        <f t="shared" si="108"/>
        <v>-0.676565635200183+0.199149280465031i</v>
      </c>
      <c r="AM252" t="str">
        <f t="shared" si="109"/>
        <v>1.05036348456671+0.0118504394998756i</v>
      </c>
      <c r="AN252" t="str">
        <f t="shared" si="110"/>
        <v>-0.0248536067998856+0.00237032890674906i</v>
      </c>
      <c r="AO252" t="str">
        <f t="shared" si="111"/>
        <v>-0.657027927973738+0.216880435335287i</v>
      </c>
      <c r="AP252" t="str">
        <f t="shared" si="112"/>
        <v>-0.0350006574169622-0.00634884223640466i</v>
      </c>
      <c r="AQ252" t="str">
        <f t="shared" si="113"/>
        <v>-0.657136211492571+0.205787653103668i</v>
      </c>
      <c r="AR252">
        <f t="shared" si="114"/>
        <v>-32.052887776906118</v>
      </c>
      <c r="AS252">
        <f t="shared" si="124"/>
        <v>-3.1991586861530137</v>
      </c>
      <c r="AT252">
        <f t="shared" si="127"/>
        <v>-28.977880203832086</v>
      </c>
      <c r="AU252">
        <f t="shared" si="127"/>
        <v>-3.2405991959352578</v>
      </c>
      <c r="AW252" t="str">
        <f t="shared" si="116"/>
        <v>-0.0881909016123352-0.0519946869937189i</v>
      </c>
      <c r="AX252" t="str">
        <f t="shared" si="117"/>
        <v>-0.658621491628524+0.212873860339136i</v>
      </c>
      <c r="AY252" t="str">
        <f t="shared" si="118"/>
        <v>-0.0985188772960066-0.0606388788978927i</v>
      </c>
      <c r="AZ252" t="str">
        <f t="shared" si="119"/>
        <v>-0.66089616306811+0.202586008251577i</v>
      </c>
      <c r="BA252">
        <f t="shared" si="120"/>
        <v>-19.795938562714944</v>
      </c>
      <c r="BB252">
        <f t="shared" si="121"/>
        <v>-3.1957605033975693</v>
      </c>
      <c r="BC252">
        <f t="shared" si="122"/>
        <v>-18.734451325562997</v>
      </c>
      <c r="BD252">
        <f t="shared" si="123"/>
        <v>-3.2073128685937053</v>
      </c>
    </row>
    <row r="253" spans="1:56" x14ac:dyDescent="0.25">
      <c r="A253" s="3">
        <v>2520</v>
      </c>
      <c r="B253">
        <v>0.75439299999999998</v>
      </c>
      <c r="C253">
        <v>0.420769</v>
      </c>
      <c r="D253">
        <v>-0.64859500000000003</v>
      </c>
      <c r="E253">
        <v>-0.69021500000000002</v>
      </c>
      <c r="F253">
        <v>-0.127805</v>
      </c>
      <c r="G253">
        <v>-0.21590599999999999</v>
      </c>
      <c r="H253">
        <v>-0.17031399999999999</v>
      </c>
      <c r="I253">
        <v>-6.3535999999999995E-2</v>
      </c>
      <c r="J253">
        <v>0.57342700000000002</v>
      </c>
      <c r="K253">
        <v>-0.77710000000000001</v>
      </c>
      <c r="M253">
        <v>-7.6239000000000001E-2</v>
      </c>
      <c r="N253">
        <v>-0.13475699999999999</v>
      </c>
      <c r="O253">
        <v>-0.17128499999999999</v>
      </c>
      <c r="P253">
        <v>0.64349800000000001</v>
      </c>
      <c r="R253">
        <v>-7.4996999999999994E-2</v>
      </c>
      <c r="S253">
        <v>-0.12559600000000001</v>
      </c>
      <c r="T253">
        <v>-0.18301899999999999</v>
      </c>
      <c r="U253">
        <v>0.64024099999999995</v>
      </c>
      <c r="W253" t="str">
        <f t="shared" si="96"/>
        <v>-0.127805-0.215906i</v>
      </c>
      <c r="X253" t="str">
        <f t="shared" si="97"/>
        <v>-0.2146456222631+0.0542426963055618i</v>
      </c>
      <c r="Y253" t="str">
        <f t="shared" si="98"/>
        <v>-0.658303092660395-0.547868296641016i</v>
      </c>
      <c r="Z253" t="str">
        <f t="shared" si="99"/>
        <v>-0.0788440497705738-0.161859351037741i</v>
      </c>
      <c r="AA253" t="str">
        <f t="shared" si="100"/>
        <v>0.53501319537511-0.774595877145837i</v>
      </c>
      <c r="AC253" t="str">
        <f t="shared" si="101"/>
        <v>-0.076239-0.134757i</v>
      </c>
      <c r="AD253" t="str">
        <f t="shared" si="102"/>
        <v>-0.171285+0.643498i</v>
      </c>
      <c r="AE253" t="str">
        <f t="shared" si="103"/>
        <v>-0.074997-0.125596i</v>
      </c>
      <c r="AF253" t="str">
        <f t="shared" si="104"/>
        <v>-0.183019+0.640241i</v>
      </c>
      <c r="AH253" t="str">
        <f t="shared" si="105"/>
        <v>-0.106888347040568-0.0343128623090988i</v>
      </c>
      <c r="AI253" t="str">
        <f t="shared" si="106"/>
        <v>-0.665837737440861+0.23876576285307i</v>
      </c>
      <c r="AJ253" t="str">
        <f t="shared" si="107"/>
        <v>-0.114845339299342-0.0416067915923336i</v>
      </c>
      <c r="AK253" t="str">
        <f t="shared" si="108"/>
        <v>-0.670074733055773+0.226543710404044i</v>
      </c>
      <c r="AM253" t="str">
        <f t="shared" si="109"/>
        <v>1.05227636020897-0.0118404326620021i</v>
      </c>
      <c r="AN253" t="str">
        <f t="shared" si="110"/>
        <v>-0.0270682352938888+0.00295319038298004i</v>
      </c>
      <c r="AO253" t="str">
        <f t="shared" si="111"/>
        <v>-0.646638589059941+0.237335694709763i</v>
      </c>
      <c r="AP253" t="str">
        <f t="shared" si="112"/>
        <v>-0.0345509867945892-0.00406257902672041i</v>
      </c>
      <c r="AQ253" t="str">
        <f t="shared" si="113"/>
        <v>-0.649306823240358+0.224446206291427i</v>
      </c>
      <c r="AR253">
        <f t="shared" si="114"/>
        <v>-31.299411532621789</v>
      </c>
      <c r="AS253">
        <f t="shared" si="124"/>
        <v>-3.2379151961886619</v>
      </c>
      <c r="AT253">
        <f t="shared" si="127"/>
        <v>-29.17115852623477</v>
      </c>
      <c r="AU253">
        <f t="shared" si="127"/>
        <v>-3.2608059058000927</v>
      </c>
      <c r="AW253" t="str">
        <f t="shared" si="116"/>
        <v>-0.104352183452473-0.0333227729214442i</v>
      </c>
      <c r="AX253" t="str">
        <f t="shared" si="117"/>
        <v>-0.649364001779751+0.233979729635121i</v>
      </c>
      <c r="AY253" t="str">
        <f t="shared" si="118"/>
        <v>-0.111941865021589-0.0402221214281184i</v>
      </c>
      <c r="AZ253" t="str">
        <f t="shared" si="119"/>
        <v>-0.653516673871161+0.222059849950758i</v>
      </c>
      <c r="BA253">
        <f t="shared" si="120"/>
        <v>-19.208265211443848</v>
      </c>
      <c r="BB253">
        <f t="shared" si="121"/>
        <v>-3.220099052097388</v>
      </c>
      <c r="BC253">
        <f t="shared" si="122"/>
        <v>-18.492803862915853</v>
      </c>
      <c r="BD253">
        <f t="shared" si="123"/>
        <v>-3.2203315172917106</v>
      </c>
    </row>
    <row r="254" spans="1:56" x14ac:dyDescent="0.25">
      <c r="A254" s="3">
        <v>2530</v>
      </c>
      <c r="B254">
        <v>0.85607800000000001</v>
      </c>
      <c r="C254">
        <v>0.17003799999999999</v>
      </c>
      <c r="D254">
        <v>-0.73295600000000005</v>
      </c>
      <c r="E254">
        <v>-0.60871900000000001</v>
      </c>
      <c r="F254">
        <v>-0.13158500000000001</v>
      </c>
      <c r="G254">
        <v>-0.217361</v>
      </c>
      <c r="H254">
        <v>-0.104895</v>
      </c>
      <c r="I254">
        <v>-5.7983E-2</v>
      </c>
      <c r="J254">
        <v>0.42873099999999997</v>
      </c>
      <c r="K254">
        <v>-0.86390900000000004</v>
      </c>
      <c r="M254">
        <v>-4.4547999999999997E-2</v>
      </c>
      <c r="N254">
        <v>-0.16464300000000001</v>
      </c>
      <c r="O254">
        <v>-2.6099000000000001E-2</v>
      </c>
      <c r="P254">
        <v>0.65637100000000004</v>
      </c>
      <c r="R254">
        <v>-4.5442999999999997E-2</v>
      </c>
      <c r="S254">
        <v>-0.15557000000000001</v>
      </c>
      <c r="T254">
        <v>-2.7716999999999999E-2</v>
      </c>
      <c r="U254">
        <v>0.65979200000000005</v>
      </c>
      <c r="W254" t="str">
        <f t="shared" si="96"/>
        <v>-0.131585-0.217361i</v>
      </c>
      <c r="X254" t="str">
        <f t="shared" si="97"/>
        <v>-0.195034225516627+0.0980742189032155i</v>
      </c>
      <c r="Y254" t="str">
        <f t="shared" si="98"/>
        <v>-0.757041057394687-0.408707213333692i</v>
      </c>
      <c r="Z254" t="str">
        <f t="shared" si="99"/>
        <v>-0.11358430363467-0.141052975482156i</v>
      </c>
      <c r="AA254" t="str">
        <f t="shared" si="100"/>
        <v>0.399159884518887-0.839838476175572i</v>
      </c>
      <c r="AC254" t="str">
        <f t="shared" si="101"/>
        <v>-0.044548-0.164643i</v>
      </c>
      <c r="AD254" t="str">
        <f t="shared" si="102"/>
        <v>-0.026099+0.656371i</v>
      </c>
      <c r="AE254" t="str">
        <f t="shared" si="103"/>
        <v>-0.045443-0.15557i</v>
      </c>
      <c r="AF254" t="str">
        <f t="shared" si="104"/>
        <v>-0.027717+0.659792i</v>
      </c>
      <c r="AH254" t="str">
        <f t="shared" si="105"/>
        <v>-0.11813346572758-0.00585965632603313i</v>
      </c>
      <c r="AI254" t="str">
        <f t="shared" si="106"/>
        <v>-0.649579096371627+0.277656863442909i</v>
      </c>
      <c r="AJ254" t="str">
        <f t="shared" si="107"/>
        <v>-0.122228091877482-0.0156338907408683i</v>
      </c>
      <c r="AK254" t="str">
        <f t="shared" si="108"/>
        <v>-0.653648833831408+0.277664574371441i</v>
      </c>
      <c r="AM254" t="str">
        <f t="shared" si="109"/>
        <v>1.04032825963728-0.033523255398794i</v>
      </c>
      <c r="AN254" t="str">
        <f t="shared" si="110"/>
        <v>-0.0295437913555925+0.0018957281893235i</v>
      </c>
      <c r="AO254" t="str">
        <f t="shared" si="111"/>
        <v>-0.634109859400081+0.267569809805682i</v>
      </c>
      <c r="AP254" t="str">
        <f t="shared" si="112"/>
        <v>-0.0331731681654756-0.00761656069536148i</v>
      </c>
      <c r="AQ254" t="str">
        <f t="shared" si="113"/>
        <v>-0.636420651458619+0.266784385070749i</v>
      </c>
      <c r="AR254">
        <f t="shared" si="114"/>
        <v>-30.572830658250147</v>
      </c>
      <c r="AS254">
        <f t="shared" si="124"/>
        <v>-3.2450677651771995</v>
      </c>
      <c r="AT254">
        <f t="shared" si="127"/>
        <v>-29.361148023290653</v>
      </c>
      <c r="AU254">
        <f t="shared" si="127"/>
        <v>-3.2220590876250776</v>
      </c>
      <c r="AW254" t="str">
        <f t="shared" si="116"/>
        <v>-0.115337725240174-0.00690116060364247i</v>
      </c>
      <c r="AX254" t="str">
        <f t="shared" si="117"/>
        <v>-0.63729433355175+0.264749594355098i</v>
      </c>
      <c r="AY254" t="str">
        <f t="shared" si="118"/>
        <v>-0.119061705910137-0.0162849177072096i</v>
      </c>
      <c r="AZ254" t="str">
        <f t="shared" si="119"/>
        <v>-0.641269845406284+0.264716568847411i</v>
      </c>
      <c r="BA254">
        <f t="shared" si="120"/>
        <v>-18.745051727711697</v>
      </c>
      <c r="BB254">
        <f t="shared" si="121"/>
        <v>-3.2217739945165085</v>
      </c>
      <c r="BC254">
        <f t="shared" si="122"/>
        <v>-18.404060894860311</v>
      </c>
      <c r="BD254">
        <f t="shared" si="123"/>
        <v>-3.1758244513714096</v>
      </c>
    </row>
    <row r="255" spans="1:56" x14ac:dyDescent="0.25">
      <c r="A255" s="3">
        <v>2540</v>
      </c>
      <c r="B255">
        <v>0.87751000000000001</v>
      </c>
      <c r="C255">
        <v>-8.3691000000000002E-2</v>
      </c>
      <c r="D255">
        <v>-0.80219399999999996</v>
      </c>
      <c r="E255">
        <v>-0.50975400000000004</v>
      </c>
      <c r="F255">
        <v>-0.130965</v>
      </c>
      <c r="G255">
        <v>-0.220779</v>
      </c>
      <c r="H255">
        <v>-4.1221000000000001E-2</v>
      </c>
      <c r="I255">
        <v>-8.2130999999999996E-2</v>
      </c>
      <c r="J255">
        <v>0.26623000000000002</v>
      </c>
      <c r="K255">
        <v>-0.92160200000000003</v>
      </c>
      <c r="M255">
        <v>-3.0093000000000002E-2</v>
      </c>
      <c r="N255">
        <v>-0.20444200000000001</v>
      </c>
      <c r="O255">
        <v>0.110379</v>
      </c>
      <c r="P255">
        <v>0.63678999999999997</v>
      </c>
      <c r="R255">
        <v>-3.0981999999999999E-2</v>
      </c>
      <c r="S255">
        <v>-0.19675599999999999</v>
      </c>
      <c r="T255">
        <v>0.11591600000000001</v>
      </c>
      <c r="U255">
        <v>0.63589499999999999</v>
      </c>
      <c r="W255" t="str">
        <f t="shared" si="96"/>
        <v>-0.130965-0.220779i</v>
      </c>
      <c r="X255" t="str">
        <f t="shared" si="97"/>
        <v>-0.167089860292564+0.132807808486394i</v>
      </c>
      <c r="Y255" t="str">
        <f t="shared" si="98"/>
        <v>-0.821762696291667-0.248115339895528i</v>
      </c>
      <c r="Z255" t="str">
        <f t="shared" si="99"/>
        <v>-0.141132551344211-0.119325057899901i</v>
      </c>
      <c r="AA255" t="str">
        <f t="shared" si="100"/>
        <v>0.254631930184003-0.885582058622252i</v>
      </c>
      <c r="AC255" t="str">
        <f t="shared" si="101"/>
        <v>-0.030093-0.204442i</v>
      </c>
      <c r="AD255" t="str">
        <f t="shared" si="102"/>
        <v>0.110379+0.63679i</v>
      </c>
      <c r="AE255" t="str">
        <f t="shared" si="103"/>
        <v>-0.030982-0.196756i</v>
      </c>
      <c r="AF255" t="str">
        <f t="shared" si="104"/>
        <v>0.115916+0.635895i</v>
      </c>
      <c r="AH255" t="str">
        <f t="shared" si="105"/>
        <v>-0.117996470406786+0.0157463151100005i</v>
      </c>
      <c r="AI255" t="str">
        <f t="shared" si="106"/>
        <v>-0.63105428941156+0.306087469957862i</v>
      </c>
      <c r="AJ255" t="str">
        <f t="shared" si="107"/>
        <v>-0.119593076556562+0.0068753143267261i</v>
      </c>
      <c r="AK255" t="str">
        <f t="shared" si="108"/>
        <v>-0.628460353372032+0.311594019025791i</v>
      </c>
      <c r="AM255" t="str">
        <f t="shared" si="109"/>
        <v>1.02190605754968-0.043918710495968i</v>
      </c>
      <c r="AN255" t="str">
        <f t="shared" si="110"/>
        <v>-0.0302903578093871-0.00218348535356234i</v>
      </c>
      <c r="AO255" t="str">
        <f t="shared" si="111"/>
        <v>-0.621834954741672+0.291942579717822i</v>
      </c>
      <c r="AP255" t="str">
        <f t="shared" si="112"/>
        <v>-0.0314774671930104-0.0109153418982008i</v>
      </c>
      <c r="AQ255" t="str">
        <f t="shared" si="113"/>
        <v>-0.617982520819464+0.296626463014159i</v>
      </c>
      <c r="AR255">
        <f t="shared" si="114"/>
        <v>-30.351403242986457</v>
      </c>
      <c r="AS255">
        <f t="shared" si="124"/>
        <v>-3.2614157356183653</v>
      </c>
      <c r="AT255">
        <f t="shared" si="127"/>
        <v>-29.546865563740052</v>
      </c>
      <c r="AU255">
        <f t="shared" si="127"/>
        <v>-3.2800411658626381</v>
      </c>
      <c r="AW255" t="str">
        <f t="shared" si="116"/>
        <v>-0.116193535079313+0.0133838647173071i</v>
      </c>
      <c r="AX255" t="str">
        <f t="shared" si="117"/>
        <v>-0.625332075086988+0.289539631110633i</v>
      </c>
      <c r="AY255" t="str">
        <f t="shared" si="118"/>
        <v>-0.117435103984576+0.00478396727668849i</v>
      </c>
      <c r="AZ255" t="str">
        <f t="shared" si="119"/>
        <v>-0.622881177172873+0.29499488855936i</v>
      </c>
      <c r="BA255">
        <f t="shared" si="120"/>
        <v>-18.639118254678653</v>
      </c>
      <c r="BB255">
        <f t="shared" si="121"/>
        <v>-3.2342215477599638</v>
      </c>
      <c r="BC255">
        <f t="shared" si="122"/>
        <v>-18.596840068929712</v>
      </c>
      <c r="BD255">
        <f t="shared" si="123"/>
        <v>-3.2330369761834152</v>
      </c>
    </row>
    <row r="256" spans="1:56" x14ac:dyDescent="0.25">
      <c r="A256" s="3">
        <v>2550</v>
      </c>
      <c r="B256">
        <v>0.83515300000000003</v>
      </c>
      <c r="C256">
        <v>-0.313031</v>
      </c>
      <c r="D256">
        <v>-0.87101799999999996</v>
      </c>
      <c r="E256">
        <v>-0.39449499999999998</v>
      </c>
      <c r="F256">
        <v>-0.13536200000000001</v>
      </c>
      <c r="G256">
        <v>-0.219085</v>
      </c>
      <c r="H256">
        <v>6.8799999999999998E-3</v>
      </c>
      <c r="I256">
        <v>-0.13193299999999999</v>
      </c>
      <c r="J256">
        <v>9.5902000000000001E-2</v>
      </c>
      <c r="K256">
        <v>-0.93353900000000001</v>
      </c>
      <c r="M256">
        <v>-3.5043999999999999E-2</v>
      </c>
      <c r="N256">
        <v>-0.248636</v>
      </c>
      <c r="O256">
        <v>0.23904700000000001</v>
      </c>
      <c r="P256">
        <v>0.58389999999999997</v>
      </c>
      <c r="R256">
        <v>-3.5890999999999999E-2</v>
      </c>
      <c r="S256">
        <v>-0.24147399999999999</v>
      </c>
      <c r="T256">
        <v>0.22647999999999999</v>
      </c>
      <c r="U256">
        <v>0.58899800000000002</v>
      </c>
      <c r="W256" t="str">
        <f t="shared" si="96"/>
        <v>-0.135362-0.219085i</v>
      </c>
      <c r="X256" t="str">
        <f t="shared" si="97"/>
        <v>-0.129818873537749+0.164070052013473i</v>
      </c>
      <c r="Y256" t="str">
        <f t="shared" si="98"/>
        <v>-0.859937561054971-0.077482410423233i</v>
      </c>
      <c r="Z256" t="str">
        <f t="shared" si="99"/>
        <v>-0.165606902367791-0.0854837977752171i</v>
      </c>
      <c r="AA256" t="str">
        <f t="shared" si="100"/>
        <v>0.107500602103698-0.89883424120485i</v>
      </c>
      <c r="AC256" t="str">
        <f t="shared" si="101"/>
        <v>-0.035044-0.248636i</v>
      </c>
      <c r="AD256" t="str">
        <f t="shared" si="102"/>
        <v>0.239047+0.5839i</v>
      </c>
      <c r="AE256" t="str">
        <f t="shared" si="103"/>
        <v>-0.035891-0.241474i</v>
      </c>
      <c r="AF256" t="str">
        <f t="shared" si="104"/>
        <v>0.22648+0.588998i</v>
      </c>
      <c r="AH256" t="str">
        <f t="shared" si="105"/>
        <v>-0.112646504576471+0.0445138396482832i</v>
      </c>
      <c r="AI256" t="str">
        <f t="shared" si="106"/>
        <v>-0.609098673697102+0.338800482005223i</v>
      </c>
      <c r="AJ256" t="str">
        <f t="shared" si="107"/>
        <v>-0.112413856701958+0.0361643658687117i</v>
      </c>
      <c r="AK256" t="str">
        <f t="shared" si="108"/>
        <v>-0.616339077830093+0.325684991233057i</v>
      </c>
      <c r="AM256" t="str">
        <f t="shared" si="109"/>
        <v>0.998620590871833-0.0470917841708551i</v>
      </c>
      <c r="AN256" t="str">
        <f t="shared" si="110"/>
        <v>-0.0339868020603695+0.00113246082280948i</v>
      </c>
      <c r="AO256" t="str">
        <f t="shared" si="111"/>
        <v>-0.608110455458037+0.322486546263214i</v>
      </c>
      <c r="AP256" t="str">
        <f t="shared" si="112"/>
        <v>-0.0333609459740267-0.00719903281539787i</v>
      </c>
      <c r="AQ256" t="str">
        <f t="shared" si="113"/>
        <v>-0.613751241504788+0.30862146435571i</v>
      </c>
      <c r="AR256">
        <f t="shared" si="114"/>
        <v>-29.368974821182483</v>
      </c>
      <c r="AS256">
        <f t="shared" si="124"/>
        <v>-3.2440870309250611</v>
      </c>
      <c r="AT256">
        <f t="shared" si="127"/>
        <v>-29.337565463195425</v>
      </c>
      <c r="AU256">
        <f t="shared" si="127"/>
        <v>-3.2611524118510236</v>
      </c>
      <c r="AW256" t="str">
        <f t="shared" si="116"/>
        <v>-0.112826746121961+0.0414729960754872i</v>
      </c>
      <c r="AX256" t="str">
        <f t="shared" si="117"/>
        <v>-0.612417574071373+0.321588719678646i</v>
      </c>
      <c r="AY256" t="str">
        <f t="shared" si="118"/>
        <v>-0.112212150334995+0.0332797368981799i</v>
      </c>
      <c r="AZ256" t="str">
        <f t="shared" si="119"/>
        <v>-0.619287794081604+0.30840307514496i</v>
      </c>
      <c r="BA256">
        <f t="shared" si="120"/>
        <v>-18.401356379784435</v>
      </c>
      <c r="BB256">
        <f t="shared" si="121"/>
        <v>-3.2014112134628725</v>
      </c>
      <c r="BC256">
        <f t="shared" si="122"/>
        <v>-18.633077240621603</v>
      </c>
      <c r="BD256">
        <f t="shared" si="123"/>
        <v>-3.2000023924200169</v>
      </c>
    </row>
    <row r="257" spans="1:56" x14ac:dyDescent="0.25">
      <c r="A257" s="3">
        <v>2560</v>
      </c>
      <c r="B257">
        <v>0.74474300000000004</v>
      </c>
      <c r="C257">
        <v>-0.51417599999999997</v>
      </c>
      <c r="D257">
        <v>-0.92019600000000001</v>
      </c>
      <c r="E257">
        <v>-0.262239</v>
      </c>
      <c r="F257">
        <v>-0.13969599999999999</v>
      </c>
      <c r="G257">
        <v>-0.218637</v>
      </c>
      <c r="H257">
        <v>2.7681999999999998E-2</v>
      </c>
      <c r="I257">
        <v>-0.19817699999999999</v>
      </c>
      <c r="J257">
        <v>-6.8207000000000004E-2</v>
      </c>
      <c r="K257">
        <v>-0.914188</v>
      </c>
      <c r="M257">
        <v>-5.5432000000000002E-2</v>
      </c>
      <c r="N257">
        <v>-0.286657</v>
      </c>
      <c r="O257">
        <v>0.333928</v>
      </c>
      <c r="P257">
        <v>0.51598500000000003</v>
      </c>
      <c r="R257">
        <v>-6.0400000000000002E-2</v>
      </c>
      <c r="S257">
        <v>-0.27864299999999997</v>
      </c>
      <c r="T257">
        <v>0.33799800000000002</v>
      </c>
      <c r="U257">
        <v>0.51306600000000002</v>
      </c>
      <c r="W257" t="str">
        <f t="shared" si="96"/>
        <v>-0.139696-0.218637i</v>
      </c>
      <c r="X257" t="str">
        <f t="shared" si="97"/>
        <v>-0.0911637440882009+0.189900939196962i</v>
      </c>
      <c r="Y257" t="str">
        <f t="shared" si="98"/>
        <v>-0.859933363011709+0.100640761473495i</v>
      </c>
      <c r="Z257" t="str">
        <f t="shared" si="99"/>
        <v>-0.182910456854185-0.0504402988146705i</v>
      </c>
      <c r="AA257" t="str">
        <f t="shared" si="100"/>
        <v>-0.0388658659119922-0.892242922955722i</v>
      </c>
      <c r="AC257" t="str">
        <f t="shared" si="101"/>
        <v>-0.055432-0.286657i</v>
      </c>
      <c r="AD257" t="str">
        <f t="shared" si="102"/>
        <v>0.333928+0.515985i</v>
      </c>
      <c r="AE257" t="str">
        <f t="shared" si="103"/>
        <v>-0.0604-0.278643i</v>
      </c>
      <c r="AF257" t="str">
        <f t="shared" si="104"/>
        <v>0.337998+0.513066i</v>
      </c>
      <c r="AH257" t="str">
        <f t="shared" si="105"/>
        <v>-0.105797136402525+0.0667173738088278i</v>
      </c>
      <c r="AI257" t="str">
        <f t="shared" si="106"/>
        <v>-0.59347746254283+0.348405099688807i</v>
      </c>
      <c r="AJ257" t="str">
        <f t="shared" si="107"/>
        <v>-0.0990220703856286+0.058190954771721i</v>
      </c>
      <c r="AK257" t="str">
        <f t="shared" si="108"/>
        <v>-0.590410450863805+0.353100235908874i</v>
      </c>
      <c r="AM257" t="str">
        <f t="shared" si="109"/>
        <v>0.979636003697894-0.0415156156820196i</v>
      </c>
      <c r="AN257" t="str">
        <f t="shared" si="110"/>
        <v>-0.0424260500318645+0.00294527207629932i</v>
      </c>
      <c r="AO257" t="str">
        <f t="shared" si="111"/>
        <v>-0.599393989109105+0.333224491606447i</v>
      </c>
      <c r="AP257" t="str">
        <f t="shared" si="112"/>
        <v>-0.0351543591361968-0.00545022408909084i</v>
      </c>
      <c r="AQ257" t="str">
        <f t="shared" si="113"/>
        <v>-0.594517895588469+0.337602729174032i</v>
      </c>
      <c r="AR257">
        <f t="shared" si="114"/>
        <v>-27.426468242353863</v>
      </c>
      <c r="AS257">
        <f t="shared" si="124"/>
        <v>-3.2761420236191396</v>
      </c>
      <c r="AT257">
        <f t="shared" si="127"/>
        <v>-28.977262138008673</v>
      </c>
      <c r="AU257">
        <f t="shared" si="127"/>
        <v>-3.3028608341322832</v>
      </c>
      <c r="AW257" t="str">
        <f t="shared" si="116"/>
        <v>-0.107800647511022+0.0640897484543875i</v>
      </c>
      <c r="AX257" t="str">
        <f t="shared" si="117"/>
        <v>-0.604036063246466+0.333604651362225i</v>
      </c>
      <c r="AY257" t="str">
        <f t="shared" si="118"/>
        <v>-0.100572768357702+0.0558792770074815i</v>
      </c>
      <c r="AZ257" t="str">
        <f t="shared" si="119"/>
        <v>-0.601085413278278+0.338391494860899i</v>
      </c>
      <c r="BA257">
        <f t="shared" si="120"/>
        <v>-18.033133708970059</v>
      </c>
      <c r="BB257">
        <f t="shared" si="121"/>
        <v>-3.2225472542922957</v>
      </c>
      <c r="BC257">
        <f t="shared" si="122"/>
        <v>-18.781981169321355</v>
      </c>
      <c r="BD257">
        <f t="shared" si="123"/>
        <v>-3.2256417307976659</v>
      </c>
    </row>
    <row r="258" spans="1:56" x14ac:dyDescent="0.25">
      <c r="A258" s="3">
        <v>2570</v>
      </c>
      <c r="B258">
        <v>0.62514899999999995</v>
      </c>
      <c r="C258">
        <v>-0.66576199999999996</v>
      </c>
      <c r="D258">
        <v>-0.950241</v>
      </c>
      <c r="E258">
        <v>-0.11067200000000001</v>
      </c>
      <c r="F258">
        <v>-0.14203099999999999</v>
      </c>
      <c r="G258">
        <v>-0.220411</v>
      </c>
      <c r="H258">
        <v>1.9980999999999999E-2</v>
      </c>
      <c r="I258">
        <v>-0.26664700000000002</v>
      </c>
      <c r="J258">
        <v>-0.21071300000000001</v>
      </c>
      <c r="K258">
        <v>-0.861402</v>
      </c>
      <c r="M258">
        <v>-9.5346E-2</v>
      </c>
      <c r="N258">
        <v>-0.308869</v>
      </c>
      <c r="O258">
        <v>0.41555799999999998</v>
      </c>
      <c r="P258">
        <v>0.43209799999999998</v>
      </c>
      <c r="R258">
        <v>-0.101204</v>
      </c>
      <c r="S258">
        <v>-0.29857600000000001</v>
      </c>
      <c r="T258">
        <v>0.41922999999999999</v>
      </c>
      <c r="U258">
        <v>0.428452</v>
      </c>
      <c r="W258" t="str">
        <f t="shared" ref="W258:W321" si="128">COMPLEX(F258,G258)</f>
        <v>-0.142031-0.220411i</v>
      </c>
      <c r="X258" t="str">
        <f t="shared" ref="X258:X321" si="129">IMDIV(COMPLEX(D258+B258-2*F258,E258+C258-2*G258),COMPLEX(D258-B258,E258-C258))</f>
        <v>-0.0436048560069504+0.197670024869462i</v>
      </c>
      <c r="Y258" t="str">
        <f t="shared" ref="Y258:Y321" si="130">IMSUM(IMPRODUCT(COMPLEX(D258,E258),IMSUB(1,X258)),IMSUB(IMPRODUCT(W258,X258),COMPLEX(F258,G258)))</f>
        <v>-0.821759769814224+0.274283044093094i</v>
      </c>
      <c r="Z258" t="str">
        <f t="shared" ref="Z258:Z321" si="131">IMDIV(IMSUB(COMPLEX(H258,I258),W258),IMSUM(IMPRODUCT(COMPLEX(H258,I258),X258),IMSUB(Y258,IMPRODUCT(X258,W258))))</f>
        <v>-0.191740058208673-0.0157158895922641i</v>
      </c>
      <c r="AA258" t="str">
        <f t="shared" ref="AA258:AA321" si="132">IMSUB(COMPLEX(J258,K258),IMPRODUCT(Z258,IMPRODUCT(X258,COMPLEX(J258,K258))))</f>
        <v>-0.17623876506162-0.859365884269696i</v>
      </c>
      <c r="AC258" t="str">
        <f t="shared" ref="AC258:AC321" si="133">COMPLEX(M258,N258)</f>
        <v>-0.095346-0.308869i</v>
      </c>
      <c r="AD258" t="str">
        <f t="shared" ref="AD258:AD321" si="134">COMPLEX(O258,P258)</f>
        <v>0.415558+0.432098i</v>
      </c>
      <c r="AE258" t="str">
        <f t="shared" ref="AE258:AE321" si="135">COMPLEX(R258,S258)</f>
        <v>-0.101204-0.298576i</v>
      </c>
      <c r="AF258" t="str">
        <f t="shared" ref="AF258:AF321" si="136">COMPLEX(T258,U258)</f>
        <v>0.41923+0.428452i</v>
      </c>
      <c r="AH258" t="str">
        <f t="shared" ref="AH258:AH321" si="137">IMDIV(IMSUB(AC258,W258),Y258)</f>
        <v>-0.0834439571283446+0.0797930731538338i</v>
      </c>
      <c r="AI258" t="str">
        <f t="shared" ref="AI258:AI321" si="138">IMDIV(IMSUB(AD258,0),AA258)</f>
        <v>-0.577683393948514+0.365092212521954i</v>
      </c>
      <c r="AJ258" t="str">
        <f t="shared" ref="AJ258:AJ321" si="139">IMDIV(IMSUB(AE258,W258),Y258)</f>
        <v>-0.0732682643090134+0.0706639088002982i</v>
      </c>
      <c r="AK258" t="str">
        <f t="shared" ref="AK258:AK321" si="140">IMDIV(IMSUB(AF258,0),AA258)</f>
        <v>-0.574452888818472+0.370027642601597i</v>
      </c>
      <c r="AM258" t="str">
        <f t="shared" ref="AM258:AM321" si="141">IMSUB(IMPRODUCT(IMSUM(1,IMPRODUCT(AH258,X258)),IMSUM(1,IMPRODUCT(AJ258,X258))),IMPRODUCT(AI258,AK258,Z258,Z258))</f>
        <v>0.967135185195767-0.0228308710484035i</v>
      </c>
      <c r="AN258" t="str">
        <f t="shared" ref="AN258:AN321" si="142">IMDIV(IMSUB(IMPRODUCT(AH258,IMSUM(1,IMPRODUCT(AJ258,X258))),IMPRODUCT(Z258,AI258,AK258)),AM258)</f>
        <v>-0.0380456424146569+0.00147159781196255i</v>
      </c>
      <c r="AO258" t="str">
        <f t="shared" ref="AO258:AO321" si="143">IMDIV(IMPRODUCT(AI258,IMSUM(1,IMPRODUCT(AJ258,IMSUB(X258,Z258)))),AM258)</f>
        <v>-0.588299310135824+0.356907509027931i</v>
      </c>
      <c r="AP258" t="str">
        <f t="shared" ref="AP258:AP321" si="144">IMDIV(IMSUB(IMPRODUCT(AJ258,IMSUM(1,IMPRODUCT(AH258,X258))),IMPRODUCT(Z258,AI258,AK258)),AM258)</f>
        <v>-0.0273073145315416-0.00771429378866452i</v>
      </c>
      <c r="AQ258" t="str">
        <f t="shared" ref="AQ258:AQ321" si="145">IMDIV(IMPRODUCT(AK258,IMSUM(1,IMPRODUCT(AH258,IMSUB(X258,Z258)))),AM258)</f>
        <v>-0.582753809266486+0.361156386353798i</v>
      </c>
      <c r="AR258">
        <f t="shared" ref="AR258:AR321" si="146">20*LOG(IMABS(AN258))</f>
        <v>-28.387408824914925</v>
      </c>
      <c r="AS258">
        <f t="shared" si="124"/>
        <v>-3.2469923399134903</v>
      </c>
      <c r="AT258">
        <f t="shared" ref="AT258:AU273" si="147">20*LOG(IMABS(AP258))</f>
        <v>-30.940963656130446</v>
      </c>
      <c r="AU258">
        <f t="shared" si="147"/>
        <v>-3.278689358667493</v>
      </c>
      <c r="AW258" t="str">
        <f t="shared" ref="AW258:AW321" si="148">IMDIV(IMSUB(COMPLEX(M258,N258),W258),IMSUB(IMPRODUCT(COMPLEX(M258,N258),X258),IMSUB(IMPRODUCT(W258,X258),Y258)))</f>
        <v>-0.0860668885723989+0.0790329931360633i</v>
      </c>
      <c r="AX258" t="str">
        <f t="shared" ref="AX258:AX321" si="149">IMDIV(IMSUB(COMPLEX(O258,P258),IMPRODUCT(COMPLEX(O258,P258),IMPRODUCT(X258,AW258))),AA258)</f>
        <v>-0.592009663998543+0.357606818782803i</v>
      </c>
      <c r="AY258" t="str">
        <f t="shared" ref="AY258:AY321" si="150">IMDIV(IMSUB(COMPLEX(R258,S258),W258),IMSUB(IMPRODUCT(COMPLEX(R258,S258),X258),IMSUB(IMPRODUCT(W258,X258),Y258)))</f>
        <v>-0.0753107964250918+0.0700963000938854i</v>
      </c>
      <c r="AZ258" t="str">
        <f t="shared" ref="AZ258:AZ321" si="151">IMDIV(IMSUB(COMPLEX(T258,U258),IMPRODUCT(COMPLEX(T258,U258),IMPRODUCT(X258,AW258))),AA258)</f>
        <v>-0.588841788616243+0.362666923164305i</v>
      </c>
      <c r="BA258">
        <f t="shared" si="120"/>
        <v>-18.647489022048472</v>
      </c>
      <c r="BB258">
        <f t="shared" si="121"/>
        <v>-3.2024688673275916</v>
      </c>
      <c r="BC258">
        <f t="shared" si="122"/>
        <v>-19.753006305192017</v>
      </c>
      <c r="BD258">
        <f t="shared" si="123"/>
        <v>-3.2033417049597404</v>
      </c>
    </row>
    <row r="259" spans="1:56" x14ac:dyDescent="0.25">
      <c r="A259" s="3">
        <v>2580</v>
      </c>
      <c r="B259">
        <v>0.48443799999999998</v>
      </c>
      <c r="C259">
        <v>-0.78603100000000004</v>
      </c>
      <c r="D259">
        <v>-0.95391199999999998</v>
      </c>
      <c r="E259">
        <v>6.0188999999999999E-2</v>
      </c>
      <c r="F259">
        <v>-0.145679</v>
      </c>
      <c r="G259">
        <v>-0.21909799999999999</v>
      </c>
      <c r="H259">
        <v>-1.3747000000000001E-2</v>
      </c>
      <c r="I259">
        <v>-0.32750600000000002</v>
      </c>
      <c r="J259">
        <v>-0.329544</v>
      </c>
      <c r="K259">
        <v>-0.79258300000000004</v>
      </c>
      <c r="M259">
        <v>-0.14003699999999999</v>
      </c>
      <c r="N259">
        <v>-0.315417</v>
      </c>
      <c r="O259">
        <v>0.48506100000000002</v>
      </c>
      <c r="P259">
        <v>0.32886599999999999</v>
      </c>
      <c r="R259">
        <v>-0.13777200000000001</v>
      </c>
      <c r="S259">
        <v>-0.30887500000000001</v>
      </c>
      <c r="T259">
        <v>0.47879899999999997</v>
      </c>
      <c r="U259">
        <v>0.33767200000000003</v>
      </c>
      <c r="W259" t="str">
        <f t="shared" si="128"/>
        <v>-0.145679-0.219098i</v>
      </c>
      <c r="X259" t="str">
        <f t="shared" si="129"/>
        <v>0.0045894543578782+0.202683413680067i</v>
      </c>
      <c r="Y259" t="str">
        <f t="shared" si="130"/>
        <v>-0.747916808979504+0.441820648549633i</v>
      </c>
      <c r="Z259" t="str">
        <f t="shared" si="131"/>
        <v>-0.196507324390012+0.0226516012668585i</v>
      </c>
      <c r="AA259" t="str">
        <f t="shared" si="132"/>
        <v>-0.299868959247884-0.810027705927253i</v>
      </c>
      <c r="AC259" t="str">
        <f t="shared" si="133"/>
        <v>-0.140037-0.315417i</v>
      </c>
      <c r="AD259" t="str">
        <f t="shared" si="134"/>
        <v>0.485061+0.328866i</v>
      </c>
      <c r="AE259" t="str">
        <f t="shared" si="135"/>
        <v>-0.137772-0.308875i</v>
      </c>
      <c r="AF259" t="str">
        <f t="shared" si="136"/>
        <v>0.478799+0.337672i</v>
      </c>
      <c r="AH259" t="str">
        <f t="shared" si="137"/>
        <v>-0.0619883343675706+0.092164359832027i</v>
      </c>
      <c r="AI259" t="str">
        <f t="shared" si="138"/>
        <v>-0.552022416005046+0.394463806969783i</v>
      </c>
      <c r="AJ259" t="str">
        <f t="shared" si="139"/>
        <v>-0.0604028813712707+0.0843539803101384i</v>
      </c>
      <c r="AK259" t="str">
        <f t="shared" si="140"/>
        <v>-0.559066461174976+0.38412553034946i</v>
      </c>
      <c r="AM259" t="str">
        <f t="shared" si="141"/>
        <v>0.961711908657115-0.0056801777923552i</v>
      </c>
      <c r="AN259" t="str">
        <f t="shared" si="142"/>
        <v>-0.0403052076116654+0.00260574809378744i</v>
      </c>
      <c r="AO259" t="str">
        <f t="shared" si="143"/>
        <v>-0.563124051561779+0.392136144156833i</v>
      </c>
      <c r="AP259" t="str">
        <f t="shared" si="144"/>
        <v>-0.0386087258864667-0.00550556167980219i</v>
      </c>
      <c r="AQ259" t="str">
        <f t="shared" si="145"/>
        <v>-0.569622735635496+0.380161023675951i</v>
      </c>
      <c r="AR259">
        <f t="shared" si="146"/>
        <v>-27.874662480079802</v>
      </c>
      <c r="AS259">
        <f t="shared" si="124"/>
        <v>-3.2709025974359363</v>
      </c>
      <c r="AT259">
        <f t="shared" si="147"/>
        <v>-28.17886512207259</v>
      </c>
      <c r="AU259">
        <f t="shared" si="147"/>
        <v>-3.2883413487426418</v>
      </c>
      <c r="AW259" t="str">
        <f t="shared" si="148"/>
        <v>-0.0643394448236045+0.0931497686736817i</v>
      </c>
      <c r="AX259" t="str">
        <f t="shared" si="149"/>
        <v>-0.567582938554028+0.395065051568755i</v>
      </c>
      <c r="AY259" t="str">
        <f t="shared" si="150"/>
        <v>-0.0624975403712425+0.0850914494930196i</v>
      </c>
      <c r="AZ259" t="str">
        <f t="shared" si="151"/>
        <v>-0.574631657660304+0.384439689702463i</v>
      </c>
      <c r="BA259">
        <f t="shared" ref="BA259:BA322" si="152">20*LOG(IMABS(AW259))</f>
        <v>-18.922324705062564</v>
      </c>
      <c r="BB259">
        <f t="shared" ref="BB259:BB322" si="153">20*LOG(IMABS(AX259))</f>
        <v>-3.2036610122808531</v>
      </c>
      <c r="BC259">
        <f t="shared" ref="BC259:BC322" si="154">20*LOG(IMABS(AY259))</f>
        <v>-19.528615836965848</v>
      </c>
      <c r="BD259">
        <f t="shared" ref="BD259:BD322" si="155">20*LOG(IMABS(AZ259))</f>
        <v>-3.2057626736159399</v>
      </c>
    </row>
    <row r="260" spans="1:56" x14ac:dyDescent="0.25">
      <c r="A260" s="3">
        <v>2590</v>
      </c>
      <c r="B260">
        <v>0.34150700000000001</v>
      </c>
      <c r="C260">
        <v>-0.87520600000000004</v>
      </c>
      <c r="D260">
        <v>-0.92232700000000001</v>
      </c>
      <c r="E260">
        <v>0.23922399999999999</v>
      </c>
      <c r="F260">
        <v>-0.150476</v>
      </c>
      <c r="G260">
        <v>-0.21968699999999999</v>
      </c>
      <c r="H260">
        <v>-6.7391000000000006E-2</v>
      </c>
      <c r="I260">
        <v>-0.36775999999999998</v>
      </c>
      <c r="J260">
        <v>-0.42540800000000001</v>
      </c>
      <c r="K260">
        <v>-0.70605499999999999</v>
      </c>
      <c r="M260">
        <v>-0.18096100000000001</v>
      </c>
      <c r="N260">
        <v>-0.30343799999999999</v>
      </c>
      <c r="O260">
        <v>0.52724400000000005</v>
      </c>
      <c r="P260">
        <v>0.226517</v>
      </c>
      <c r="R260">
        <v>-0.18354999999999999</v>
      </c>
      <c r="S260">
        <v>-0.29152</v>
      </c>
      <c r="T260">
        <v>0.52555099999999999</v>
      </c>
      <c r="U260">
        <v>0.23128699999999999</v>
      </c>
      <c r="W260" t="str">
        <f t="shared" si="128"/>
        <v>-0.150476-0.219687i</v>
      </c>
      <c r="X260" t="str">
        <f t="shared" si="129"/>
        <v>0.0474075054913652+0.197367966318949i</v>
      </c>
      <c r="Y260" t="str">
        <f t="shared" si="130"/>
        <v>-0.64468513868759+0.589493836418699i</v>
      </c>
      <c r="Z260" t="str">
        <f t="shared" si="131"/>
        <v>-0.190395625512987+0.055681317271889i</v>
      </c>
      <c r="AA260" t="str">
        <f t="shared" si="132"/>
        <v>-0.40925456888865-0.735050345190006i</v>
      </c>
      <c r="AC260" t="str">
        <f t="shared" si="133"/>
        <v>-0.180961-0.303438i</v>
      </c>
      <c r="AD260" t="str">
        <f t="shared" si="134"/>
        <v>0.527244+0.226517i</v>
      </c>
      <c r="AE260" t="str">
        <f t="shared" si="135"/>
        <v>-0.18355-0.29152i</v>
      </c>
      <c r="AF260" t="str">
        <f t="shared" si="136"/>
        <v>0.525551+0.231287i</v>
      </c>
      <c r="AH260" t="str">
        <f t="shared" si="137"/>
        <v>-0.0389419716615022+0.0943017669855325i</v>
      </c>
      <c r="AI260" t="str">
        <f t="shared" si="138"/>
        <v>-0.540102751648181+0.416576202191291i</v>
      </c>
      <c r="AJ260" t="str">
        <f t="shared" si="139"/>
        <v>-0.0275484089310114+0.0862333864949958i</v>
      </c>
      <c r="AK260" t="str">
        <f t="shared" si="140"/>
        <v>-0.544077558964511+0.412059901945487i</v>
      </c>
      <c r="AM260" t="str">
        <f t="shared" si="141"/>
        <v>0.967059984808332+0.0130044121904524i</v>
      </c>
      <c r="AN260" t="str">
        <f t="shared" si="142"/>
        <v>-0.0411921050313583+0.000859123408467103i</v>
      </c>
      <c r="AO260" t="str">
        <f t="shared" si="143"/>
        <v>-0.549510668754448+0.42079701320785i</v>
      </c>
      <c r="AP260" t="str">
        <f t="shared" si="144"/>
        <v>-0.0295247585465266-0.00764097751859541i</v>
      </c>
      <c r="AQ260" t="str">
        <f t="shared" si="145"/>
        <v>-0.551514912337152+0.414360422109201i</v>
      </c>
      <c r="AR260">
        <f t="shared" si="146"/>
        <v>-27.701831532775458</v>
      </c>
      <c r="AS260">
        <f t="shared" ref="AS260:AS323" si="156">20*LOG(IMABS(AO260))</f>
        <v>-3.1963538221472505</v>
      </c>
      <c r="AT260">
        <f t="shared" si="147"/>
        <v>-30.314722678743522</v>
      </c>
      <c r="AU260">
        <f t="shared" si="147"/>
        <v>-3.2251782638339606</v>
      </c>
      <c r="AW260" t="str">
        <f t="shared" si="148"/>
        <v>-0.040070870049392+0.0961397832065097i</v>
      </c>
      <c r="AX260" t="str">
        <f t="shared" si="149"/>
        <v>-0.552773095930395+0.423462190651606i</v>
      </c>
      <c r="AY260" t="str">
        <f t="shared" si="150"/>
        <v>-0.028183342465331+0.087804444103393i</v>
      </c>
      <c r="AZ260" t="str">
        <f t="shared" si="151"/>
        <v>-0.556815741717953+0.418838295148764i</v>
      </c>
      <c r="BA260">
        <f t="shared" si="152"/>
        <v>-19.646290039561382</v>
      </c>
      <c r="BB260">
        <f t="shared" si="153"/>
        <v>-3.1436723149767678</v>
      </c>
      <c r="BC260">
        <f t="shared" si="154"/>
        <v>-20.703807729371427</v>
      </c>
      <c r="BD260">
        <f t="shared" si="155"/>
        <v>-3.1383823970206159</v>
      </c>
    </row>
    <row r="261" spans="1:56" x14ac:dyDescent="0.25">
      <c r="A261" s="3">
        <v>2600</v>
      </c>
      <c r="B261">
        <v>0.19530400000000001</v>
      </c>
      <c r="C261">
        <v>-0.92730199999999996</v>
      </c>
      <c r="D261">
        <v>-0.84800399999999998</v>
      </c>
      <c r="E261">
        <v>0.42240699999999998</v>
      </c>
      <c r="F261">
        <v>-0.15332200000000001</v>
      </c>
      <c r="G261">
        <v>-0.21731300000000001</v>
      </c>
      <c r="H261">
        <v>-0.13307099999999999</v>
      </c>
      <c r="I261">
        <v>-0.392013</v>
      </c>
      <c r="J261">
        <v>-0.50963700000000001</v>
      </c>
      <c r="K261">
        <v>-0.61958999999999997</v>
      </c>
      <c r="M261">
        <v>-0.20976400000000001</v>
      </c>
      <c r="N261">
        <v>-0.28036100000000003</v>
      </c>
      <c r="O261">
        <v>0.54900199999999999</v>
      </c>
      <c r="P261">
        <v>0.12948399999999999</v>
      </c>
      <c r="R261">
        <v>-0.21029400000000001</v>
      </c>
      <c r="S261">
        <v>-0.26528400000000002</v>
      </c>
      <c r="T261">
        <v>0.54923900000000003</v>
      </c>
      <c r="U261">
        <v>0.13145699999999999</v>
      </c>
      <c r="W261" t="str">
        <f t="shared" si="128"/>
        <v>-0.153322-0.217313i</v>
      </c>
      <c r="X261" t="str">
        <f t="shared" si="129"/>
        <v>0.0914712891443769+0.185686894186346i</v>
      </c>
      <c r="Y261" t="str">
        <f t="shared" si="130"/>
        <v>-0.512350921965717+0.710197329935718i</v>
      </c>
      <c r="Z261" t="str">
        <f t="shared" si="131"/>
        <v>-0.183897491298006+0.096941296574412i</v>
      </c>
      <c r="AA261" t="str">
        <f t="shared" si="132"/>
        <v>-0.511720374164644-0.654049033419233i</v>
      </c>
      <c r="AC261" t="str">
        <f t="shared" si="133"/>
        <v>-0.209764-0.280361i</v>
      </c>
      <c r="AD261" t="str">
        <f t="shared" si="134"/>
        <v>0.549002+0.129484i</v>
      </c>
      <c r="AE261" t="str">
        <f t="shared" si="135"/>
        <v>-0.210294-0.265284i</v>
      </c>
      <c r="AF261" t="str">
        <f t="shared" si="136"/>
        <v>0.549239+0.131457i</v>
      </c>
      <c r="AH261" t="str">
        <f t="shared" si="137"/>
        <v>-0.0206790289277063+0.0943919622206039i</v>
      </c>
      <c r="AI261" t="str">
        <f t="shared" si="138"/>
        <v>-0.530168665026076+0.424591855003146i</v>
      </c>
      <c r="AJ261" t="str">
        <f t="shared" si="139"/>
        <v>-0.0063623979681291+0.0848099224342839i</v>
      </c>
      <c r="AK261" t="str">
        <f t="shared" si="140"/>
        <v>-0.532215705239028+0.423352632647805i</v>
      </c>
      <c r="AM261" t="str">
        <f t="shared" si="141"/>
        <v>0.978095265478408+0.0258156712644342i</v>
      </c>
      <c r="AN261" t="str">
        <f t="shared" si="142"/>
        <v>-0.0467875155717615+0.00118886994163286i</v>
      </c>
      <c r="AO261" t="str">
        <f t="shared" si="143"/>
        <v>-0.535507206387673+0.4318541934861i</v>
      </c>
      <c r="AP261" t="str">
        <f t="shared" si="144"/>
        <v>-0.0324188396682134-0.0089870067354544i</v>
      </c>
      <c r="AQ261" t="str">
        <f t="shared" si="145"/>
        <v>-0.535644748522086+0.427736051845717i</v>
      </c>
      <c r="AR261">
        <f t="shared" si="146"/>
        <v>-26.594597114571563</v>
      </c>
      <c r="AS261">
        <f t="shared" si="156"/>
        <v>-3.2489468315717982</v>
      </c>
      <c r="AT261">
        <f t="shared" si="147"/>
        <v>-29.462504732542712</v>
      </c>
      <c r="AU261">
        <f t="shared" si="147"/>
        <v>-3.2801911547470395</v>
      </c>
      <c r="AW261" t="str">
        <f t="shared" si="148"/>
        <v>-0.0206174045293685+0.0963620527419278i</v>
      </c>
      <c r="AX261" t="str">
        <f t="shared" si="149"/>
        <v>-0.538537902388416+0.4356332974202i</v>
      </c>
      <c r="AY261" t="str">
        <f t="shared" si="150"/>
        <v>-0.00589135414770983+0.0862572522864198i</v>
      </c>
      <c r="AZ261" t="str">
        <f t="shared" si="151"/>
        <v>-0.540631609891903+0.434379770898362i</v>
      </c>
      <c r="BA261">
        <f t="shared" si="152"/>
        <v>-20.127484528896883</v>
      </c>
      <c r="BB261">
        <f t="shared" si="153"/>
        <v>-3.1894026132849458</v>
      </c>
      <c r="BC261">
        <f t="shared" si="154"/>
        <v>-21.263875465610973</v>
      </c>
      <c r="BD261">
        <f t="shared" si="155"/>
        <v>-3.178835257217985</v>
      </c>
    </row>
    <row r="262" spans="1:56" x14ac:dyDescent="0.25">
      <c r="A262" s="3">
        <v>2610</v>
      </c>
      <c r="B262">
        <v>6.0496000000000001E-2</v>
      </c>
      <c r="C262">
        <v>-0.95637499999999998</v>
      </c>
      <c r="D262">
        <v>-0.72393300000000005</v>
      </c>
      <c r="E262">
        <v>0.59714</v>
      </c>
      <c r="F262">
        <v>-0.155167</v>
      </c>
      <c r="G262">
        <v>-0.21918899999999999</v>
      </c>
      <c r="H262">
        <v>-0.19826299999999999</v>
      </c>
      <c r="I262">
        <v>-0.38880199999999998</v>
      </c>
      <c r="J262">
        <v>-0.56893199999999999</v>
      </c>
      <c r="K262">
        <v>-0.52819799999999995</v>
      </c>
      <c r="M262">
        <v>-0.22673699999999999</v>
      </c>
      <c r="N262">
        <v>-0.24804399999999999</v>
      </c>
      <c r="O262">
        <v>0.55710999999999999</v>
      </c>
      <c r="P262">
        <v>2.6832000000000002E-2</v>
      </c>
      <c r="R262">
        <v>-0.22037599999999999</v>
      </c>
      <c r="S262">
        <v>-0.232207</v>
      </c>
      <c r="T262">
        <v>0.55459099999999995</v>
      </c>
      <c r="U262">
        <v>2.6832999999999999E-2</v>
      </c>
      <c r="W262" t="str">
        <f t="shared" si="128"/>
        <v>-0.155167-0.219189i</v>
      </c>
      <c r="X262" t="str">
        <f t="shared" si="129"/>
        <v>0.132046452667184+0.160617652987408i</v>
      </c>
      <c r="Y262" t="str">
        <f t="shared" si="130"/>
        <v>-0.362545619256739+0.799889511359686i</v>
      </c>
      <c r="Z262" t="str">
        <f t="shared" si="131"/>
        <v>-0.163372176467832+0.128222935819908i</v>
      </c>
      <c r="AA262" t="str">
        <f t="shared" si="132"/>
        <v>-0.58800545448073-0.555767061997912i</v>
      </c>
      <c r="AC262" t="str">
        <f t="shared" si="133"/>
        <v>-0.226737-0.248044i</v>
      </c>
      <c r="AD262" t="str">
        <f t="shared" si="134"/>
        <v>0.55711+0.026832i</v>
      </c>
      <c r="AE262" t="str">
        <f t="shared" si="135"/>
        <v>-0.220376-0.232207i</v>
      </c>
      <c r="AF262" t="str">
        <f t="shared" si="136"/>
        <v>0.554591+0.026833i</v>
      </c>
      <c r="AH262" t="str">
        <f t="shared" si="137"/>
        <v>0.00371673445837508+0.087790267539336i</v>
      </c>
      <c r="AI262" t="str">
        <f t="shared" si="138"/>
        <v>-0.523192336183463+0.448875202651979i</v>
      </c>
      <c r="AJ262" t="str">
        <f t="shared" si="139"/>
        <v>0.0171514557747239+0.0737487040487918i</v>
      </c>
      <c r="AK262" t="str">
        <f t="shared" si="140"/>
        <v>-0.520930545921619+0.446735718198061i</v>
      </c>
      <c r="AM262" t="str">
        <f t="shared" si="141"/>
        <v>0.995638540311402+0.0322051242962155i</v>
      </c>
      <c r="AN262" t="str">
        <f t="shared" si="142"/>
        <v>-0.0457092477577124+0.00285922696090016i</v>
      </c>
      <c r="AO262" t="str">
        <f t="shared" si="143"/>
        <v>-0.522175575330626+0.457198629119224i</v>
      </c>
      <c r="AP262" t="str">
        <f t="shared" si="144"/>
        <v>-0.0326854820781577-0.0116651158578662i</v>
      </c>
      <c r="AQ262" t="str">
        <f t="shared" si="145"/>
        <v>-0.519399187977351+0.451077419301286i</v>
      </c>
      <c r="AR262">
        <f t="shared" si="146"/>
        <v>-26.782958544999317</v>
      </c>
      <c r="AS262">
        <f t="shared" si="156"/>
        <v>-3.17225230847624</v>
      </c>
      <c r="AT262">
        <f t="shared" si="147"/>
        <v>-29.192236039569323</v>
      </c>
      <c r="AU262">
        <f t="shared" si="147"/>
        <v>-3.2491272263751432</v>
      </c>
      <c r="AW262" t="str">
        <f t="shared" si="148"/>
        <v>0.00486711494259985+0.0889414230417406i</v>
      </c>
      <c r="AX262" t="str">
        <f t="shared" si="149"/>
        <v>-0.524707509640915+0.461552734527239i</v>
      </c>
      <c r="AY262" t="str">
        <f t="shared" si="150"/>
        <v>0.0182537209775685+0.074231841053765i</v>
      </c>
      <c r="AZ262" t="str">
        <f t="shared" si="151"/>
        <v>-0.522441661542243+0.459355729838817i</v>
      </c>
      <c r="BA262">
        <f t="shared" si="152"/>
        <v>-21.004932688394753</v>
      </c>
      <c r="BB262">
        <f t="shared" si="153"/>
        <v>-3.1126978847880711</v>
      </c>
      <c r="BC262">
        <f t="shared" si="154"/>
        <v>-22.333221538050118</v>
      </c>
      <c r="BD262">
        <f t="shared" si="155"/>
        <v>-3.1519683494018476</v>
      </c>
    </row>
    <row r="263" spans="1:56" x14ac:dyDescent="0.25">
      <c r="A263" s="3">
        <v>2620</v>
      </c>
      <c r="B263">
        <v>-7.7246999999999996E-2</v>
      </c>
      <c r="C263">
        <v>-0.96483799999999997</v>
      </c>
      <c r="D263">
        <v>-0.53456300000000001</v>
      </c>
      <c r="E263">
        <v>0.760625</v>
      </c>
      <c r="F263">
        <v>-0.162602</v>
      </c>
      <c r="G263">
        <v>-0.21551699999999999</v>
      </c>
      <c r="H263">
        <v>-0.26537100000000002</v>
      </c>
      <c r="I263">
        <v>-0.36116199999999998</v>
      </c>
      <c r="J263">
        <v>-0.62274200000000002</v>
      </c>
      <c r="K263">
        <v>-0.439718</v>
      </c>
      <c r="M263">
        <v>-0.22816700000000001</v>
      </c>
      <c r="N263">
        <v>-0.209623</v>
      </c>
      <c r="O263">
        <v>0.54392200000000002</v>
      </c>
      <c r="P263">
        <v>-8.0435000000000006E-2</v>
      </c>
      <c r="R263">
        <v>-0.22070999999999999</v>
      </c>
      <c r="S263">
        <v>-0.19397600000000001</v>
      </c>
      <c r="T263">
        <v>0.54443699999999995</v>
      </c>
      <c r="U263">
        <v>-7.2959999999999997E-2</v>
      </c>
      <c r="W263" t="str">
        <f t="shared" si="128"/>
        <v>-0.162602-0.215517i</v>
      </c>
      <c r="X263" t="str">
        <f t="shared" si="129"/>
        <v>0.163961596482773+0.12264750883843i</v>
      </c>
      <c r="Y263" t="str">
        <f t="shared" si="130"/>
        <v>-0.191252296038109+0.861712289321164i</v>
      </c>
      <c r="Z263" t="str">
        <f t="shared" si="131"/>
        <v>-0.140324475465549+0.156883060631542i</v>
      </c>
      <c r="AA263" t="str">
        <f t="shared" si="132"/>
        <v>-0.652795348332815-0.452994710340812i</v>
      </c>
      <c r="AC263" t="str">
        <f t="shared" si="133"/>
        <v>-0.228167-0.209623i</v>
      </c>
      <c r="AD263" t="str">
        <f t="shared" si="134"/>
        <v>0.543922-0.080435i</v>
      </c>
      <c r="AE263" t="str">
        <f t="shared" si="135"/>
        <v>-0.22071-0.193976i</v>
      </c>
      <c r="AF263" t="str">
        <f t="shared" si="136"/>
        <v>0.544437-0.07296i</v>
      </c>
      <c r="AH263" t="str">
        <f t="shared" si="137"/>
        <v>0.0226130306220573+0.0710680429327462i</v>
      </c>
      <c r="AI263" t="str">
        <f t="shared" si="138"/>
        <v>-0.504688609492703+0.473435160435438i</v>
      </c>
      <c r="AJ263" t="str">
        <f t="shared" si="139"/>
        <v>0.0380881288699657+0.0589797296982514i</v>
      </c>
      <c r="AK263" t="str">
        <f t="shared" si="140"/>
        <v>-0.510584465671585+0.466075720221433i</v>
      </c>
      <c r="AM263" t="str">
        <f t="shared" si="141"/>
        <v>1.01498265752219+0.027964725729335i</v>
      </c>
      <c r="AN263" t="str">
        <f t="shared" si="142"/>
        <v>-0.0473511360761371-0.0000897157088002013i</v>
      </c>
      <c r="AO263" t="str">
        <f t="shared" si="143"/>
        <v>-0.498591592769483+0.478256114955931i</v>
      </c>
      <c r="AP263" t="str">
        <f t="shared" si="144"/>
        <v>-0.0324439294303765-0.0124103096490574i</v>
      </c>
      <c r="AQ263" t="str">
        <f t="shared" si="145"/>
        <v>-0.50444392337788+0.466882078965525i</v>
      </c>
      <c r="AR263">
        <f t="shared" si="146"/>
        <v>-26.493376343284321</v>
      </c>
      <c r="AS263">
        <f t="shared" si="156"/>
        <v>-3.211881044371157</v>
      </c>
      <c r="AT263">
        <f t="shared" si="147"/>
        <v>-29.184279174638291</v>
      </c>
      <c r="AU263">
        <f t="shared" si="147"/>
        <v>-3.2565099736476926</v>
      </c>
      <c r="AW263" t="str">
        <f t="shared" si="148"/>
        <v>0.0237574329049431+0.0710813430486517i</v>
      </c>
      <c r="AX263" t="str">
        <f t="shared" si="149"/>
        <v>-0.500225349490084+0.48307087497339i</v>
      </c>
      <c r="AY263" t="str">
        <f t="shared" si="150"/>
        <v>0.0389653464233645+0.0584787149833511i</v>
      </c>
      <c r="AZ263" t="str">
        <f t="shared" si="151"/>
        <v>-0.506256854550744+0.47576183600019i</v>
      </c>
      <c r="BA263">
        <f t="shared" si="152"/>
        <v>-22.504976677448568</v>
      </c>
      <c r="BB263">
        <f t="shared" si="153"/>
        <v>-3.1552909112471128</v>
      </c>
      <c r="BC263">
        <f t="shared" si="154"/>
        <v>-23.064437845179889</v>
      </c>
      <c r="BD263">
        <f t="shared" si="155"/>
        <v>-3.1637189398140775</v>
      </c>
    </row>
    <row r="264" spans="1:56" x14ac:dyDescent="0.25">
      <c r="A264" s="3">
        <v>2630</v>
      </c>
      <c r="B264">
        <v>-0.209171</v>
      </c>
      <c r="C264">
        <v>-0.95571499999999998</v>
      </c>
      <c r="D264">
        <v>-0.29283100000000001</v>
      </c>
      <c r="E264">
        <v>0.86441000000000001</v>
      </c>
      <c r="F264">
        <v>-0.16195100000000001</v>
      </c>
      <c r="G264">
        <v>-0.217857</v>
      </c>
      <c r="H264">
        <v>-0.314552</v>
      </c>
      <c r="I264">
        <v>-0.31608199999999997</v>
      </c>
      <c r="J264">
        <v>-0.663354</v>
      </c>
      <c r="K264">
        <v>-0.35123599999999999</v>
      </c>
      <c r="M264">
        <v>-0.21235100000000001</v>
      </c>
      <c r="N264">
        <v>-0.186088</v>
      </c>
      <c r="O264">
        <v>0.51470099999999996</v>
      </c>
      <c r="P264">
        <v>-0.174065</v>
      </c>
      <c r="R264">
        <v>-0.201851</v>
      </c>
      <c r="S264">
        <v>-0.165913</v>
      </c>
      <c r="T264">
        <v>0.51470499999999997</v>
      </c>
      <c r="U264">
        <v>-0.17757600000000001</v>
      </c>
      <c r="W264" t="str">
        <f t="shared" si="128"/>
        <v>-0.161951-0.217857i</v>
      </c>
      <c r="X264" t="str">
        <f t="shared" si="129"/>
        <v>0.193311897136161+0.0889650582710466i</v>
      </c>
      <c r="Y264" t="str">
        <f t="shared" si="130"/>
        <v>-0.009295392182988+0.884695659848653i</v>
      </c>
      <c r="Z264" t="str">
        <f t="shared" si="131"/>
        <v>-0.108817828347686+0.182919750666275i</v>
      </c>
      <c r="AA264" t="str">
        <f t="shared" si="132"/>
        <v>-0.697122831127251-0.347305698884326i</v>
      </c>
      <c r="AC264" t="str">
        <f t="shared" si="133"/>
        <v>-0.212351-0.186088i</v>
      </c>
      <c r="AD264" t="str">
        <f t="shared" si="134"/>
        <v>0.514701-0.174065i</v>
      </c>
      <c r="AE264" t="str">
        <f t="shared" si="135"/>
        <v>-0.201851-0.165913i</v>
      </c>
      <c r="AF264" t="str">
        <f t="shared" si="136"/>
        <v>0.514705-0.177576i</v>
      </c>
      <c r="AH264" t="str">
        <f t="shared" si="137"/>
        <v>0.0365040579346996+0.0565851995631927i</v>
      </c>
      <c r="AI264" t="str">
        <f t="shared" si="138"/>
        <v>-0.491848530986628+0.494728880478432i</v>
      </c>
      <c r="AJ264" t="str">
        <f t="shared" si="139"/>
        <v>0.0591813060228991+0.0444784442113658i</v>
      </c>
      <c r="AK264" t="str">
        <f t="shared" si="140"/>
        <v>-0.489842927905857+0.49876610676723i</v>
      </c>
      <c r="AM264" t="str">
        <f t="shared" si="141"/>
        <v>1.02861206786111+0.0174094289972135i</v>
      </c>
      <c r="AN264" t="str">
        <f t="shared" si="142"/>
        <v>-0.0522397866581554+0.00624532761107898i</v>
      </c>
      <c r="AO264" t="str">
        <f t="shared" si="143"/>
        <v>-0.484109319742338+0.49600393363839i</v>
      </c>
      <c r="AP264" t="str">
        <f t="shared" si="144"/>
        <v>-0.0303987988378625-0.00589432626686781i</v>
      </c>
      <c r="AQ264" t="str">
        <f t="shared" si="145"/>
        <v>-0.48225901102991+0.494472259844892i</v>
      </c>
      <c r="AR264">
        <f t="shared" si="146"/>
        <v>-25.578340041087092</v>
      </c>
      <c r="AS264">
        <f t="shared" si="156"/>
        <v>-3.1841351304865686</v>
      </c>
      <c r="AT264">
        <f t="shared" si="147"/>
        <v>-30.182583621905344</v>
      </c>
      <c r="AU264">
        <f t="shared" si="147"/>
        <v>-3.21411912297296</v>
      </c>
      <c r="AW264" t="str">
        <f t="shared" si="148"/>
        <v>0.0372224048887238+0.0559440056225407i</v>
      </c>
      <c r="AX264" t="str">
        <f t="shared" si="149"/>
        <v>-0.483768771707166+0.500579257203064i</v>
      </c>
      <c r="AY264" t="str">
        <f t="shared" si="150"/>
        <v>0.0593379724049072+0.0433315568632897i</v>
      </c>
      <c r="AZ264" t="str">
        <f t="shared" si="151"/>
        <v>-0.48171058759593+0.504579195598006i</v>
      </c>
      <c r="BA264">
        <f t="shared" si="152"/>
        <v>-23.453192383757543</v>
      </c>
      <c r="BB264">
        <f t="shared" si="153"/>
        <v>-3.1460599983262059</v>
      </c>
      <c r="BC264">
        <f t="shared" si="154"/>
        <v>-22.677173381221962</v>
      </c>
      <c r="BD264">
        <f t="shared" si="155"/>
        <v>-3.1278750697508095</v>
      </c>
    </row>
    <row r="265" spans="1:56" x14ac:dyDescent="0.25">
      <c r="A265" s="3">
        <v>2640</v>
      </c>
      <c r="B265">
        <v>-0.34087400000000001</v>
      </c>
      <c r="C265">
        <v>-0.92193499999999995</v>
      </c>
      <c r="D265">
        <v>-1.4879E-2</v>
      </c>
      <c r="E265">
        <v>0.89410800000000001</v>
      </c>
      <c r="F265">
        <v>-0.16736699999999999</v>
      </c>
      <c r="G265">
        <v>-0.21197099999999999</v>
      </c>
      <c r="H265">
        <v>-0.34535500000000002</v>
      </c>
      <c r="I265">
        <v>-0.25649699999999998</v>
      </c>
      <c r="J265">
        <v>-0.69727899999999998</v>
      </c>
      <c r="K265">
        <v>-0.257025</v>
      </c>
      <c r="M265">
        <v>-0.18876499999999999</v>
      </c>
      <c r="N265">
        <v>-0.16870099999999999</v>
      </c>
      <c r="O265">
        <v>0.46568700000000002</v>
      </c>
      <c r="P265">
        <v>-0.267648</v>
      </c>
      <c r="R265">
        <v>-0.16878699999999999</v>
      </c>
      <c r="S265">
        <v>-0.15349599999999999</v>
      </c>
      <c r="T265">
        <v>0.466034</v>
      </c>
      <c r="U265">
        <v>-0.26756600000000003</v>
      </c>
      <c r="W265" t="str">
        <f t="shared" si="128"/>
        <v>-0.167367-0.211971i</v>
      </c>
      <c r="X265" t="str">
        <f t="shared" si="129"/>
        <v>0.209297929294639+0.0491448046441665i</v>
      </c>
      <c r="Y265" t="str">
        <f t="shared" si="130"/>
        <v>0.174930613733734+0.867084962693135i</v>
      </c>
      <c r="Z265" t="str">
        <f t="shared" si="131"/>
        <v>-0.0846817115502265+0.195689335193247i</v>
      </c>
      <c r="AA265" t="str">
        <f t="shared" si="132"/>
        <v>-0.725800596799346-0.238395401112466i</v>
      </c>
      <c r="AC265" t="str">
        <f t="shared" si="133"/>
        <v>-0.188765-0.168701i</v>
      </c>
      <c r="AD265" t="str">
        <f t="shared" si="134"/>
        <v>0.465687-0.267648i</v>
      </c>
      <c r="AE265" t="str">
        <f t="shared" si="135"/>
        <v>-0.168787-0.153496i</v>
      </c>
      <c r="AF265" t="str">
        <f t="shared" si="136"/>
        <v>0.466034-0.267566i</v>
      </c>
      <c r="AH265" t="str">
        <f t="shared" si="137"/>
        <v>0.0431671799926346+0.0333868796425102i</v>
      </c>
      <c r="AI265" t="str">
        <f t="shared" si="138"/>
        <v>-0.469809772463449+0.523075471179225i</v>
      </c>
      <c r="AJ265" t="str">
        <f t="shared" si="139"/>
        <v>0.0644836432315561+0.014646965214155i</v>
      </c>
      <c r="AK265" t="str">
        <f t="shared" si="140"/>
        <v>-0.470274804082994+0.523115236094821i</v>
      </c>
      <c r="AM265" t="str">
        <f t="shared" si="141"/>
        <v>1.03486630815276-0.0015449218315693i</v>
      </c>
      <c r="AN265" t="str">
        <f t="shared" si="142"/>
        <v>-0.0552595195145313+0.00257553218478703i</v>
      </c>
      <c r="AO265" t="str">
        <f t="shared" si="143"/>
        <v>-0.46173463448958+0.517764818705896i</v>
      </c>
      <c r="AP265" t="str">
        <f t="shared" si="144"/>
        <v>-0.0346342544200486-0.0155022135671475i</v>
      </c>
      <c r="AQ265" t="str">
        <f t="shared" si="145"/>
        <v>-0.464948942821254+0.512098969178874i</v>
      </c>
      <c r="AR265">
        <f t="shared" si="146"/>
        <v>-25.142433966626019</v>
      </c>
      <c r="AS265">
        <f t="shared" si="156"/>
        <v>-3.1760283497460398</v>
      </c>
      <c r="AT265">
        <f t="shared" si="147"/>
        <v>-28.416826875227944</v>
      </c>
      <c r="AU265">
        <f t="shared" si="147"/>
        <v>-3.2018806466164138</v>
      </c>
      <c r="AW265" t="str">
        <f t="shared" si="148"/>
        <v>0.0431464975385202+0.032751681272587i</v>
      </c>
      <c r="AX265" t="str">
        <f t="shared" si="149"/>
        <v>-0.461628610675936+0.523410458391236i</v>
      </c>
      <c r="AY265" t="str">
        <f t="shared" si="150"/>
        <v>0.0637567758510502+0.0140697050535239i</v>
      </c>
      <c r="AZ265" t="str">
        <f t="shared" si="151"/>
        <v>-0.462089834441984+0.523454102006907i</v>
      </c>
      <c r="BA265">
        <f t="shared" si="152"/>
        <v>-25.324965407679304</v>
      </c>
      <c r="BB265">
        <f t="shared" si="153"/>
        <v>-3.1241799732512954</v>
      </c>
      <c r="BC265">
        <f t="shared" si="154"/>
        <v>-23.702965800810212</v>
      </c>
      <c r="BD265">
        <f t="shared" si="155"/>
        <v>-3.1199757531615129</v>
      </c>
    </row>
    <row r="266" spans="1:56" x14ac:dyDescent="0.25">
      <c r="A266" s="3">
        <v>2650</v>
      </c>
      <c r="B266">
        <v>-0.46754699999999999</v>
      </c>
      <c r="C266">
        <v>-0.87693500000000002</v>
      </c>
      <c r="D266">
        <v>0.26336900000000002</v>
      </c>
      <c r="E266">
        <v>0.84140099999999995</v>
      </c>
      <c r="F266">
        <v>-0.17213999999999999</v>
      </c>
      <c r="G266">
        <v>-0.21208099999999999</v>
      </c>
      <c r="H266">
        <v>-0.36000900000000002</v>
      </c>
      <c r="I266">
        <v>-0.18265400000000001</v>
      </c>
      <c r="J266">
        <v>-0.72036699999999998</v>
      </c>
      <c r="K266">
        <v>-0.16745199999999999</v>
      </c>
      <c r="M266">
        <v>-0.16126699999999999</v>
      </c>
      <c r="N266">
        <v>-0.17235600000000001</v>
      </c>
      <c r="O266">
        <v>0.39941300000000002</v>
      </c>
      <c r="P266">
        <v>-0.34334999999999999</v>
      </c>
      <c r="R266">
        <v>-0.138402</v>
      </c>
      <c r="S266">
        <v>-0.157831</v>
      </c>
      <c r="T266">
        <v>0.39801700000000001</v>
      </c>
      <c r="U266">
        <v>-0.34785199999999999</v>
      </c>
      <c r="W266" t="str">
        <f t="shared" si="128"/>
        <v>-0.17214-0.212081i</v>
      </c>
      <c r="X266" t="str">
        <f t="shared" si="129"/>
        <v>0.220881747073388+0.0124213210011852i</v>
      </c>
      <c r="Y266" t="str">
        <f t="shared" si="130"/>
        <v>0.352398649304786+0.815377458241728i</v>
      </c>
      <c r="Z266" t="str">
        <f t="shared" si="131"/>
        <v>-0.0445568379481549+0.212352887367933i</v>
      </c>
      <c r="AA266" t="str">
        <f t="shared" si="132"/>
        <v>-0.737118455111259-0.136151681704515i</v>
      </c>
      <c r="AC266" t="str">
        <f t="shared" si="133"/>
        <v>-0.161267-0.172356i</v>
      </c>
      <c r="AD266" t="str">
        <f t="shared" si="134"/>
        <v>0.399413-0.34335i</v>
      </c>
      <c r="AE266" t="str">
        <f t="shared" si="135"/>
        <v>-0.138402-0.157831i</v>
      </c>
      <c r="AF266" t="str">
        <f t="shared" si="136"/>
        <v>0.398017-0.347852i</v>
      </c>
      <c r="AH266" t="str">
        <f t="shared" si="137"/>
        <v>0.0459079123213836+0.00650604973296359i</v>
      </c>
      <c r="AI266" t="str">
        <f t="shared" si="138"/>
        <v>-0.440782049700797+0.547216277838335i</v>
      </c>
      <c r="AJ266" t="str">
        <f t="shared" si="139"/>
        <v>0.0711301137284455-0.0106353737272795i</v>
      </c>
      <c r="AK266" t="str">
        <f t="shared" si="140"/>
        <v>-0.437859771612559+0.552784076196142i</v>
      </c>
      <c r="AM266" t="str">
        <f t="shared" si="141"/>
        <v>1.0304901736856-0.0223458767010077i</v>
      </c>
      <c r="AN266" t="str">
        <f t="shared" si="142"/>
        <v>-0.0592011272111602+0.00673197108299842i</v>
      </c>
      <c r="AO266" t="str">
        <f t="shared" si="143"/>
        <v>-0.437516195251173+0.537725274462191i</v>
      </c>
      <c r="AP266" t="str">
        <f t="shared" si="144"/>
        <v>-0.0343761657358939-0.00936394943673488i</v>
      </c>
      <c r="AQ266" t="str">
        <f t="shared" si="145"/>
        <v>-0.438289378639621+0.537324814265577i</v>
      </c>
      <c r="AR266">
        <f t="shared" si="146"/>
        <v>-24.497602823123664</v>
      </c>
      <c r="AS266">
        <f t="shared" si="156"/>
        <v>-3.1824434529313135</v>
      </c>
      <c r="AT266">
        <f t="shared" si="147"/>
        <v>-28.964000281248431</v>
      </c>
      <c r="AU266">
        <f t="shared" si="147"/>
        <v>-3.1802150844941663</v>
      </c>
      <c r="AW266" t="str">
        <f t="shared" si="148"/>
        <v>0.0454633264556297+0.00635090466166213i</v>
      </c>
      <c r="AX266" t="str">
        <f t="shared" si="149"/>
        <v>-0.435313824394229+0.542631534266676i</v>
      </c>
      <c r="AY266" t="str">
        <f t="shared" si="150"/>
        <v>0.0700357029464983-0.0103684552099748i</v>
      </c>
      <c r="AZ266" t="str">
        <f t="shared" si="151"/>
        <v>-0.432409706630976+0.548138110290991i</v>
      </c>
      <c r="BA266">
        <f t="shared" si="152"/>
        <v>-26.762843409369768</v>
      </c>
      <c r="BB266">
        <f t="shared" si="153"/>
        <v>-3.1520210135949887</v>
      </c>
      <c r="BC266">
        <f t="shared" si="154"/>
        <v>-22.999452200930786</v>
      </c>
      <c r="BD266">
        <f t="shared" si="155"/>
        <v>-3.120845885020521</v>
      </c>
    </row>
    <row r="267" spans="1:56" x14ac:dyDescent="0.25">
      <c r="A267" s="3">
        <v>2660</v>
      </c>
      <c r="B267">
        <v>-0.58859399999999995</v>
      </c>
      <c r="C267">
        <v>-0.80312099999999997</v>
      </c>
      <c r="D267">
        <v>0.534358</v>
      </c>
      <c r="E267">
        <v>0.692743</v>
      </c>
      <c r="F267">
        <v>-0.17494999999999999</v>
      </c>
      <c r="G267">
        <v>-0.21144299999999999</v>
      </c>
      <c r="H267">
        <v>-0.344447</v>
      </c>
      <c r="I267">
        <v>-0.115094</v>
      </c>
      <c r="J267">
        <v>-0.73736800000000002</v>
      </c>
      <c r="K267">
        <v>-7.4459999999999998E-2</v>
      </c>
      <c r="M267">
        <v>-0.14321500000000001</v>
      </c>
      <c r="N267">
        <v>-0.18784500000000001</v>
      </c>
      <c r="O267">
        <v>0.31450499999999998</v>
      </c>
      <c r="P267">
        <v>-0.40956399999999998</v>
      </c>
      <c r="R267">
        <v>-0.11408500000000001</v>
      </c>
      <c r="S267">
        <v>-0.17954500000000001</v>
      </c>
      <c r="T267">
        <v>0.32278699999999999</v>
      </c>
      <c r="U267">
        <v>-0.403173</v>
      </c>
      <c r="W267" t="str">
        <f t="shared" si="128"/>
        <v>-0.17495-0.211443i</v>
      </c>
      <c r="X267" t="str">
        <f t="shared" si="129"/>
        <v>0.228513983560135-0.0261078314159441i</v>
      </c>
      <c r="Y267" t="str">
        <f t="shared" si="130"/>
        <v>0.523614867692271+0.716085348946676i</v>
      </c>
      <c r="Z267" t="str">
        <f t="shared" si="131"/>
        <v>-0.0140329943510512+0.219058980305187i</v>
      </c>
      <c r="AA267" t="str">
        <f t="shared" si="132"/>
        <v>-0.739270023930858-0.037091577951981i</v>
      </c>
      <c r="AC267" t="str">
        <f t="shared" si="133"/>
        <v>-0.143215-0.187845i</v>
      </c>
      <c r="AD267" t="str">
        <f t="shared" si="134"/>
        <v>0.314505-0.409564i</v>
      </c>
      <c r="AE267" t="str">
        <f t="shared" si="135"/>
        <v>-0.114085-0.179545i</v>
      </c>
      <c r="AF267" t="str">
        <f t="shared" si="136"/>
        <v>0.322787-0.403173i</v>
      </c>
      <c r="AH267" t="str">
        <f t="shared" si="137"/>
        <v>0.0425885604755814-0.0131757988838237i</v>
      </c>
      <c r="AI267" t="str">
        <f t="shared" si="138"/>
        <v>-0.396631408720123+0.573911657554815i</v>
      </c>
      <c r="AJ267" t="str">
        <f t="shared" si="139"/>
        <v>0.0695234217908101-0.0341600379528398i</v>
      </c>
      <c r="AK267" t="str">
        <f t="shared" si="140"/>
        <v>-0.408238880125931+0.565849027694844i</v>
      </c>
      <c r="AM267" t="str">
        <f t="shared" si="141"/>
        <v>1.01952324286796-0.0368196263203242i</v>
      </c>
      <c r="AN267" t="str">
        <f t="shared" si="142"/>
        <v>-0.0590002780315976+0.013021689769131i</v>
      </c>
      <c r="AO267" t="str">
        <f t="shared" si="143"/>
        <v>-0.398417735041665+0.563165266382373i</v>
      </c>
      <c r="AP267" t="str">
        <f t="shared" si="144"/>
        <v>-0.0318732591354363-0.00658103386653175i</v>
      </c>
      <c r="AQ267" t="str">
        <f t="shared" si="145"/>
        <v>-0.415536984274579+0.549407295326782i</v>
      </c>
      <c r="AR267">
        <f t="shared" si="146"/>
        <v>-24.376360821824264</v>
      </c>
      <c r="AS267">
        <f t="shared" si="156"/>
        <v>-3.2249177030016281</v>
      </c>
      <c r="AT267">
        <f t="shared" si="147"/>
        <v>-29.750160192213755</v>
      </c>
      <c r="AU267">
        <f t="shared" si="147"/>
        <v>-3.2374606268251509</v>
      </c>
      <c r="AW267" t="str">
        <f t="shared" si="148"/>
        <v>0.042245063938728-0.0128807078329633i</v>
      </c>
      <c r="AX267" t="str">
        <f t="shared" si="149"/>
        <v>-0.39525812148264+0.566959441131526i</v>
      </c>
      <c r="AY267" t="str">
        <f t="shared" si="150"/>
        <v>0.0688091410151695-0.0330031252996175i</v>
      </c>
      <c r="AZ267" t="str">
        <f t="shared" si="151"/>
        <v>-0.406724818376155+0.55892496533801i</v>
      </c>
      <c r="BA267">
        <f t="shared" si="152"/>
        <v>-27.098411176932675</v>
      </c>
      <c r="BB267">
        <f t="shared" si="153"/>
        <v>-3.2087022393318403</v>
      </c>
      <c r="BC267">
        <f t="shared" si="154"/>
        <v>-22.347857800167397</v>
      </c>
      <c r="BD267">
        <f t="shared" si="155"/>
        <v>-3.2073368121139918</v>
      </c>
    </row>
    <row r="268" spans="1:56" x14ac:dyDescent="0.25">
      <c r="A268" s="3">
        <v>2670</v>
      </c>
      <c r="B268">
        <v>-0.68730199999999997</v>
      </c>
      <c r="C268">
        <v>-0.71740099999999996</v>
      </c>
      <c r="D268">
        <v>0.72036800000000001</v>
      </c>
      <c r="E268">
        <v>0.48811300000000002</v>
      </c>
      <c r="F268">
        <v>-0.178312</v>
      </c>
      <c r="G268">
        <v>-0.20735600000000001</v>
      </c>
      <c r="H268">
        <v>-0.30313099999999998</v>
      </c>
      <c r="I268">
        <v>-5.5357999999999997E-2</v>
      </c>
      <c r="J268">
        <v>-0.74105699999999997</v>
      </c>
      <c r="K268">
        <v>2.1479999999999999E-2</v>
      </c>
      <c r="M268">
        <v>-0.13656399999999999</v>
      </c>
      <c r="N268">
        <v>-0.21324100000000001</v>
      </c>
      <c r="O268">
        <v>0.23494699999999999</v>
      </c>
      <c r="P268">
        <v>-0.444774</v>
      </c>
      <c r="R268">
        <v>-0.10505200000000001</v>
      </c>
      <c r="S268">
        <v>-0.213007</v>
      </c>
      <c r="T268">
        <v>0.23959800000000001</v>
      </c>
      <c r="U268">
        <v>-0.44364900000000002</v>
      </c>
      <c r="W268" t="str">
        <f t="shared" si="128"/>
        <v>-0.178312-0.207356i</v>
      </c>
      <c r="X268" t="str">
        <f t="shared" si="129"/>
        <v>0.224783513606842-0.0607782169274323i</v>
      </c>
      <c r="Y268" t="str">
        <f t="shared" si="130"/>
        <v>0.654402186243499+0.593759202563708i</v>
      </c>
      <c r="Z268" t="str">
        <f t="shared" si="131"/>
        <v>0.0213701870392873+0.217779527175785i</v>
      </c>
      <c r="AA268" t="str">
        <f t="shared" si="132"/>
        <v>-0.726664776543775+0.0564071333182553i</v>
      </c>
      <c r="AC268" t="str">
        <f t="shared" si="133"/>
        <v>-0.136564-0.213241i</v>
      </c>
      <c r="AD268" t="str">
        <f t="shared" si="134"/>
        <v>0.234947-0.444774i</v>
      </c>
      <c r="AE268" t="str">
        <f t="shared" si="135"/>
        <v>-0.105052-0.213007i</v>
      </c>
      <c r="AF268" t="str">
        <f t="shared" si="136"/>
        <v>0.239598-0.443649i</v>
      </c>
      <c r="AH268" t="str">
        <f t="shared" si="137"/>
        <v>0.0305147889519815-0.0366799458484646i</v>
      </c>
      <c r="AI268" t="str">
        <f t="shared" si="138"/>
        <v>-0.368613492283333+0.583462393229576i</v>
      </c>
      <c r="AJ268" t="str">
        <f t="shared" si="139"/>
        <v>0.0571037597786884-0.0604473574525386i</v>
      </c>
      <c r="AK268" t="str">
        <f t="shared" si="140"/>
        <v>-0.37485617561145+0.581429637661351i</v>
      </c>
      <c r="AM268" t="str">
        <f t="shared" si="141"/>
        <v>1.00018713063795-0.0457982136609319i</v>
      </c>
      <c r="AN268" t="str">
        <f t="shared" si="142"/>
        <v>-0.0604131726730341+0.0127362519825294i</v>
      </c>
      <c r="AO268" t="str">
        <f t="shared" si="143"/>
        <v>-0.376426539233802+0.573464154670594i</v>
      </c>
      <c r="AP268" t="str">
        <f t="shared" si="144"/>
        <v>-0.0327989772539375-0.00976226863714946i</v>
      </c>
      <c r="AQ268" t="str">
        <f t="shared" si="145"/>
        <v>-0.389972354362527+0.567114928512539i</v>
      </c>
      <c r="AR268">
        <f t="shared" si="146"/>
        <v>-24.188512610817842</v>
      </c>
      <c r="AS268">
        <f t="shared" si="156"/>
        <v>-3.2738676843871395</v>
      </c>
      <c r="AT268">
        <f t="shared" si="147"/>
        <v>-29.314153651707645</v>
      </c>
      <c r="AU268">
        <f t="shared" si="147"/>
        <v>-3.2449865123611294</v>
      </c>
      <c r="AW268" t="str">
        <f t="shared" si="148"/>
        <v>0.0307381027968369-0.0362018903981169i</v>
      </c>
      <c r="AX268" t="str">
        <f t="shared" si="149"/>
        <v>-0.372715647758654+0.577026520456447i</v>
      </c>
      <c r="AY268" t="str">
        <f t="shared" si="150"/>
        <v>0.0575813541626164-0.0589252422037835i</v>
      </c>
      <c r="AZ268" t="str">
        <f t="shared" si="151"/>
        <v>-0.378908594128533+0.574940874392433i</v>
      </c>
      <c r="BA268">
        <f t="shared" si="152"/>
        <v>-26.467749158041563</v>
      </c>
      <c r="BB268">
        <f t="shared" si="153"/>
        <v>-3.2617159582633577</v>
      </c>
      <c r="BC268">
        <f t="shared" si="154"/>
        <v>-21.682711854047025</v>
      </c>
      <c r="BD268">
        <f t="shared" si="155"/>
        <v>-3.2410372604976825</v>
      </c>
    </row>
    <row r="269" spans="1:56" x14ac:dyDescent="0.25">
      <c r="A269" s="3">
        <v>2680</v>
      </c>
      <c r="B269">
        <v>-0.77119400000000005</v>
      </c>
      <c r="C269">
        <v>-0.62585900000000005</v>
      </c>
      <c r="D269">
        <v>0.84279499999999996</v>
      </c>
      <c r="E269">
        <v>0.225745</v>
      </c>
      <c r="F269">
        <v>-0.183196</v>
      </c>
      <c r="G269">
        <v>-0.20254</v>
      </c>
      <c r="H269">
        <v>-0.24274200000000001</v>
      </c>
      <c r="I269">
        <v>-1.2749999999999999E-2</v>
      </c>
      <c r="J269">
        <v>-0.73291499999999998</v>
      </c>
      <c r="K269">
        <v>0.13303599999999999</v>
      </c>
      <c r="M269">
        <v>-0.14845700000000001</v>
      </c>
      <c r="N269">
        <v>-0.24049000000000001</v>
      </c>
      <c r="O269">
        <v>0.14464399999999999</v>
      </c>
      <c r="P269">
        <v>-0.46866799999999997</v>
      </c>
      <c r="R269">
        <v>-0.113193</v>
      </c>
      <c r="S269">
        <v>-0.24942300000000001</v>
      </c>
      <c r="T269">
        <v>0.152559</v>
      </c>
      <c r="U269">
        <v>-0.46740900000000002</v>
      </c>
      <c r="W269" t="str">
        <f t="shared" si="128"/>
        <v>-0.183196-0.20254i</v>
      </c>
      <c r="X269" t="str">
        <f t="shared" si="129"/>
        <v>0.213544866323846-0.109597811596518i</v>
      </c>
      <c r="Y269" t="str">
        <f t="shared" si="130"/>
        <v>0.759956790315916+0.449273305244215i</v>
      </c>
      <c r="Z269" t="str">
        <f t="shared" si="131"/>
        <v>0.0579557443877917+0.209656524155214i</v>
      </c>
      <c r="AA269" t="str">
        <f t="shared" si="132"/>
        <v>-0.701892344401793+0.156490684718541i</v>
      </c>
      <c r="AC269" t="str">
        <f t="shared" si="133"/>
        <v>-0.148457-0.24049i</v>
      </c>
      <c r="AD269" t="str">
        <f t="shared" si="134"/>
        <v>0.144644-0.468668i</v>
      </c>
      <c r="AE269" t="str">
        <f t="shared" si="135"/>
        <v>-0.113193-0.249423i</v>
      </c>
      <c r="AF269" t="str">
        <f t="shared" si="136"/>
        <v>0.152559-0.467409i</v>
      </c>
      <c r="AH269" t="str">
        <f t="shared" si="137"/>
        <v>0.0119969810565221-0.0570294573119077i</v>
      </c>
      <c r="AI269" t="str">
        <f t="shared" si="138"/>
        <v>-0.338140444394864+0.592330396023841i</v>
      </c>
      <c r="AJ269" t="str">
        <f t="shared" si="139"/>
        <v>0.0412326987688636-0.0860677234462715i</v>
      </c>
      <c r="AK269" t="str">
        <f t="shared" si="140"/>
        <v>-0.348502113118547+0.588226483712543i</v>
      </c>
      <c r="AM269" t="str">
        <f t="shared" si="141"/>
        <v>0.976166000022108-0.0471503306057706i</v>
      </c>
      <c r="AN269" t="str">
        <f t="shared" si="142"/>
        <v>-0.0629948053426623+0.0118787922797957i</v>
      </c>
      <c r="AO269" t="str">
        <f t="shared" si="143"/>
        <v>-0.35130369230179+0.586242360987001i</v>
      </c>
      <c r="AP269" t="str">
        <f t="shared" si="144"/>
        <v>-0.0316814867573856-0.0163559882903941i</v>
      </c>
      <c r="AQ269" t="str">
        <f t="shared" si="145"/>
        <v>-0.371505295193871+0.579333021144536i</v>
      </c>
      <c r="AR269">
        <f t="shared" si="146"/>
        <v>-23.862161718072809</v>
      </c>
      <c r="AS269">
        <f t="shared" si="156"/>
        <v>-3.3059534870256679</v>
      </c>
      <c r="AT269">
        <f t="shared" si="147"/>
        <v>-28.957741735109884</v>
      </c>
      <c r="AU269">
        <f t="shared" si="147"/>
        <v>-3.2454893752739933</v>
      </c>
      <c r="AW269" t="str">
        <f t="shared" si="148"/>
        <v>0.0128142617436139-0.0570670386706346i</v>
      </c>
      <c r="AX269" t="str">
        <f t="shared" si="149"/>
        <v>-0.347380260355377+0.589818620823117i</v>
      </c>
      <c r="AY269" t="str">
        <f t="shared" si="150"/>
        <v>0.0432092009001635-0.0851317506978566i</v>
      </c>
      <c r="AZ269" t="str">
        <f t="shared" si="151"/>
        <v>-0.357722606055068+0.585559447692153i</v>
      </c>
      <c r="BA269">
        <f t="shared" si="152"/>
        <v>-24.658656885201079</v>
      </c>
      <c r="BB269">
        <f t="shared" si="153"/>
        <v>-3.2923566880894923</v>
      </c>
      <c r="BC269">
        <f t="shared" si="154"/>
        <v>-20.402695322513424</v>
      </c>
      <c r="BD269">
        <f t="shared" si="155"/>
        <v>-3.2712173300906922</v>
      </c>
    </row>
    <row r="270" spans="1:56" x14ac:dyDescent="0.25">
      <c r="A270" s="3">
        <v>2690</v>
      </c>
      <c r="B270">
        <v>-0.84348599999999996</v>
      </c>
      <c r="C270">
        <v>-0.52232699999999999</v>
      </c>
      <c r="D270">
        <v>0.88048700000000002</v>
      </c>
      <c r="E270">
        <v>-3.8519999999999999E-2</v>
      </c>
      <c r="F270">
        <v>-0.18427399999999999</v>
      </c>
      <c r="G270">
        <v>-0.20342099999999999</v>
      </c>
      <c r="H270">
        <v>-0.168321</v>
      </c>
      <c r="I270">
        <v>-9.5799999999999998E-4</v>
      </c>
      <c r="J270">
        <v>-0.70223100000000005</v>
      </c>
      <c r="K270">
        <v>0.24643899999999999</v>
      </c>
      <c r="M270">
        <v>-0.17335500000000001</v>
      </c>
      <c r="N270">
        <v>-0.26096999999999998</v>
      </c>
      <c r="O270">
        <v>6.3280000000000003E-2</v>
      </c>
      <c r="P270">
        <v>-0.47636000000000001</v>
      </c>
      <c r="R270">
        <v>-0.14206099999999999</v>
      </c>
      <c r="S270">
        <v>-0.27882099999999999</v>
      </c>
      <c r="T270">
        <v>5.9421000000000002E-2</v>
      </c>
      <c r="U270">
        <v>-0.478439</v>
      </c>
      <c r="W270" t="str">
        <f t="shared" si="128"/>
        <v>-0.184274-0.203421i</v>
      </c>
      <c r="X270" t="str">
        <f t="shared" si="129"/>
        <v>0.194827570918856-0.14400686240651i</v>
      </c>
      <c r="Y270" t="str">
        <f t="shared" si="130"/>
        <v>0.833569325143172+0.286106629550728i</v>
      </c>
      <c r="Z270" t="str">
        <f t="shared" si="131"/>
        <v>0.0927924990460004+0.199192336466024i</v>
      </c>
      <c r="AA270" t="str">
        <f t="shared" si="132"/>
        <v>-0.663121410475941+0.25278317542162i</v>
      </c>
      <c r="AC270" t="str">
        <f t="shared" si="133"/>
        <v>-0.173355-0.26097i</v>
      </c>
      <c r="AD270" t="str">
        <f t="shared" si="134"/>
        <v>0.06328-0.47636i</v>
      </c>
      <c r="AE270" t="str">
        <f t="shared" si="135"/>
        <v>-0.142061-0.278821i</v>
      </c>
      <c r="AF270" t="str">
        <f t="shared" si="136"/>
        <v>0.059421-0.478439i</v>
      </c>
      <c r="AH270" t="str">
        <f t="shared" si="137"/>
        <v>-0.00948043780124865-0.0657852709306461i</v>
      </c>
      <c r="AI270" t="str">
        <f t="shared" si="138"/>
        <v>-0.322415919380575+0.595454578685819i</v>
      </c>
      <c r="AJ270" t="str">
        <f t="shared" si="139"/>
        <v>0.0175294358167958-0.0964710257130171i</v>
      </c>
      <c r="AK270" t="str">
        <f t="shared" si="140"/>
        <v>-0.318378328349563+0.60012888874866i</v>
      </c>
      <c r="AM270" t="str">
        <f t="shared" si="141"/>
        <v>0.9560028109942-0.0348952032741803i</v>
      </c>
      <c r="AN270" t="str">
        <f t="shared" si="142"/>
        <v>-0.0671016814272138+0.019921301880564i</v>
      </c>
      <c r="AO270" t="str">
        <f t="shared" si="143"/>
        <v>-0.338580185275731+0.596340695575089i</v>
      </c>
      <c r="AP270" t="str">
        <f t="shared" si="144"/>
        <v>-0.0377162967130571-0.0111040732212468i</v>
      </c>
      <c r="AQ270" t="str">
        <f t="shared" si="145"/>
        <v>-0.344974852167292+0.601527725324986i</v>
      </c>
      <c r="AR270">
        <f t="shared" si="146"/>
        <v>-23.098487770219009</v>
      </c>
      <c r="AS270">
        <f t="shared" si="156"/>
        <v>-3.2766309912594789</v>
      </c>
      <c r="AT270">
        <f t="shared" si="147"/>
        <v>-28.108412241838387</v>
      </c>
      <c r="AU270">
        <f t="shared" si="147"/>
        <v>-3.1799647345528075</v>
      </c>
      <c r="AW270" t="str">
        <f t="shared" si="148"/>
        <v>-0.00881711481791344-0.0666406513421389i</v>
      </c>
      <c r="AX270" t="str">
        <f t="shared" si="149"/>
        <v>-0.333038886341715+0.598415179329826i</v>
      </c>
      <c r="AY270" t="str">
        <f t="shared" si="150"/>
        <v>0.0198063528077574-0.0970657469601375i</v>
      </c>
      <c r="AZ270" t="str">
        <f t="shared" si="151"/>
        <v>-0.329010365391305+0.603189672180773i</v>
      </c>
      <c r="BA270">
        <f t="shared" si="152"/>
        <v>-23.449847680806538</v>
      </c>
      <c r="BB270">
        <f t="shared" si="153"/>
        <v>-3.2881268721528394</v>
      </c>
      <c r="BC270">
        <f t="shared" si="154"/>
        <v>-20.08151696363495</v>
      </c>
      <c r="BD270">
        <f t="shared" si="155"/>
        <v>-3.2597924555882822</v>
      </c>
    </row>
    <row r="271" spans="1:56" x14ac:dyDescent="0.25">
      <c r="A271" s="3">
        <v>2700</v>
      </c>
      <c r="B271">
        <v>-0.913053</v>
      </c>
      <c r="C271">
        <v>-0.39434900000000001</v>
      </c>
      <c r="D271">
        <v>0.84532099999999999</v>
      </c>
      <c r="E271">
        <v>-0.28207100000000002</v>
      </c>
      <c r="F271">
        <v>-0.187302</v>
      </c>
      <c r="G271">
        <v>-0.20033200000000001</v>
      </c>
      <c r="H271">
        <v>-9.6810999999999994E-2</v>
      </c>
      <c r="I271">
        <v>-1.7964000000000001E-2</v>
      </c>
      <c r="J271">
        <v>-0.65324400000000005</v>
      </c>
      <c r="K271">
        <v>0.34287299999999998</v>
      </c>
      <c r="M271">
        <v>-0.210281</v>
      </c>
      <c r="N271">
        <v>-0.266434</v>
      </c>
      <c r="O271">
        <v>-2.0129000000000001E-2</v>
      </c>
      <c r="P271">
        <v>-0.47145199999999998</v>
      </c>
      <c r="R271">
        <v>-0.181314</v>
      </c>
      <c r="S271">
        <v>-0.29522500000000002</v>
      </c>
      <c r="T271">
        <v>-1.8353000000000001E-2</v>
      </c>
      <c r="U271">
        <v>-0.47308699999999998</v>
      </c>
      <c r="W271" t="str">
        <f t="shared" si="128"/>
        <v>-0.187302-0.200332i</v>
      </c>
      <c r="X271" t="str">
        <f t="shared" si="129"/>
        <v>0.163838555006112-0.167286063874339i</v>
      </c>
      <c r="Y271" t="str">
        <f t="shared" si="130"/>
        <v>0.877113335388948+0.104396436783756i</v>
      </c>
      <c r="Z271" t="str">
        <f t="shared" si="131"/>
        <v>0.121604162768793+0.181994641742406i</v>
      </c>
      <c r="AA271" t="str">
        <f t="shared" si="132"/>
        <v>-0.617092261431838+0.331792485370713i</v>
      </c>
      <c r="AC271" t="str">
        <f t="shared" si="133"/>
        <v>-0.210281-0.266434i</v>
      </c>
      <c r="AD271" t="str">
        <f t="shared" si="134"/>
        <v>-0.020129-0.471452i</v>
      </c>
      <c r="AE271" t="str">
        <f t="shared" si="135"/>
        <v>-0.181314-0.295225i</v>
      </c>
      <c r="AF271" t="str">
        <f t="shared" si="136"/>
        <v>-0.018353-0.473087i</v>
      </c>
      <c r="AH271" t="str">
        <f t="shared" si="137"/>
        <v>-0.0346771141489187-0.0712357574830421i</v>
      </c>
      <c r="AI271" t="str">
        <f t="shared" si="138"/>
        <v>-0.293350936138669+0.606263256234416i</v>
      </c>
      <c r="AJ271" t="str">
        <f t="shared" si="139"/>
        <v>-0.00596536634660514-0.10747782892561i</v>
      </c>
      <c r="AK271" t="str">
        <f t="shared" si="140"/>
        <v>-0.29668862794782+0.607118199607091i</v>
      </c>
      <c r="AM271" t="str">
        <f t="shared" si="141"/>
        <v>0.942683594197626-0.0162012990808482i</v>
      </c>
      <c r="AN271" t="str">
        <f t="shared" si="142"/>
        <v>-0.0706413465149947+0.0256974298826537i</v>
      </c>
      <c r="AO271" t="str">
        <f t="shared" si="143"/>
        <v>-0.308404714628192+0.614283786570796i</v>
      </c>
      <c r="AP271" t="str">
        <f t="shared" si="144"/>
        <v>-0.0395323347384129-0.0122135566441505i</v>
      </c>
      <c r="AQ271" t="str">
        <f t="shared" si="145"/>
        <v>-0.32293115754506+0.618649108765675i</v>
      </c>
      <c r="AR271">
        <f t="shared" si="146"/>
        <v>-22.479086828954941</v>
      </c>
      <c r="AS271">
        <f t="shared" si="156"/>
        <v>-3.2563675748159655</v>
      </c>
      <c r="AT271">
        <f t="shared" si="147"/>
        <v>-27.665022123221643</v>
      </c>
      <c r="AU271">
        <f t="shared" si="147"/>
        <v>-3.124610043890987</v>
      </c>
      <c r="AW271" t="str">
        <f t="shared" si="148"/>
        <v>-0.0348637743759869-0.0727201573224041i</v>
      </c>
      <c r="AX271" t="str">
        <f t="shared" si="149"/>
        <v>-0.302282579111601+0.615317282644671i</v>
      </c>
      <c r="AY271" t="str">
        <f t="shared" si="150"/>
        <v>-0.00422443841408739-0.109626173860877i</v>
      </c>
      <c r="AZ271" t="str">
        <f t="shared" si="151"/>
        <v>-0.305685139055568+0.616167209609685i</v>
      </c>
      <c r="BA271">
        <f t="shared" si="152"/>
        <v>-21.868392298160373</v>
      </c>
      <c r="BB271">
        <f t="shared" si="153"/>
        <v>-3.2791127532191222</v>
      </c>
      <c r="BC271">
        <f t="shared" si="154"/>
        <v>-19.195270627674439</v>
      </c>
      <c r="BD271">
        <f t="shared" si="155"/>
        <v>-3.250420632963726</v>
      </c>
    </row>
    <row r="272" spans="1:56" x14ac:dyDescent="0.25">
      <c r="A272" s="3">
        <v>2710</v>
      </c>
      <c r="B272">
        <v>-0.95421100000000003</v>
      </c>
      <c r="C272">
        <v>-0.26218599999999997</v>
      </c>
      <c r="D272">
        <v>0.75939199999999996</v>
      </c>
      <c r="E272">
        <v>-0.50222299999999997</v>
      </c>
      <c r="F272">
        <v>-0.19017300000000001</v>
      </c>
      <c r="G272">
        <v>-0.197829</v>
      </c>
      <c r="H272">
        <v>-3.9072000000000003E-2</v>
      </c>
      <c r="I272">
        <v>-6.6544000000000006E-2</v>
      </c>
      <c r="J272">
        <v>-0.59250499999999995</v>
      </c>
      <c r="K272">
        <v>0.43141499999999999</v>
      </c>
      <c r="M272">
        <v>-0.24433199999999999</v>
      </c>
      <c r="N272">
        <v>-0.25915300000000002</v>
      </c>
      <c r="O272">
        <v>-8.7470999999999993E-2</v>
      </c>
      <c r="P272">
        <v>-0.45821899999999999</v>
      </c>
      <c r="R272">
        <v>-0.22409100000000001</v>
      </c>
      <c r="S272">
        <v>-0.29333199999999998</v>
      </c>
      <c r="T272">
        <v>-8.9323E-2</v>
      </c>
      <c r="U272">
        <v>-0.45913300000000001</v>
      </c>
      <c r="W272" t="str">
        <f t="shared" si="128"/>
        <v>-0.190173-0.197829i</v>
      </c>
      <c r="X272" t="str">
        <f t="shared" si="129"/>
        <v>0.135746931388237-0.1961753765781i</v>
      </c>
      <c r="Y272" t="str">
        <f t="shared" si="130"/>
        <v>0.880379072674443-0.076792177106625i</v>
      </c>
      <c r="Z272" t="str">
        <f t="shared" si="131"/>
        <v>0.14815919457888+0.155845820762301i</v>
      </c>
      <c r="AA272" t="str">
        <f t="shared" si="132"/>
        <v>-0.565886042361413+0.404862140942944i</v>
      </c>
      <c r="AC272" t="str">
        <f t="shared" si="133"/>
        <v>-0.244332-0.259153i</v>
      </c>
      <c r="AD272" t="str">
        <f t="shared" si="134"/>
        <v>-0.087471-0.458219i</v>
      </c>
      <c r="AE272" t="str">
        <f t="shared" si="135"/>
        <v>-0.224091-0.293332i</v>
      </c>
      <c r="AF272" t="str">
        <f t="shared" si="136"/>
        <v>-0.089323-0.459133i</v>
      </c>
      <c r="AH272" t="str">
        <f t="shared" si="137"/>
        <v>-0.0550233140915499-0.0744558362587878i</v>
      </c>
      <c r="AI272" t="str">
        <f t="shared" si="138"/>
        <v>-0.28094519042623+0.608735510207917i</v>
      </c>
      <c r="AJ272" t="str">
        <f t="shared" si="139"/>
        <v>-0.0288448686483571-0.110995437414262i</v>
      </c>
      <c r="AK272" t="str">
        <f t="shared" si="140"/>
        <v>-0.27954481772217+0.611352570499603i</v>
      </c>
      <c r="AM272" t="str">
        <f t="shared" si="141"/>
        <v>0.936331547549264+0.00422862678686935i</v>
      </c>
      <c r="AN272" t="str">
        <f t="shared" si="142"/>
        <v>-0.0683354806293975+0.0263600121613958i</v>
      </c>
      <c r="AO272" t="str">
        <f t="shared" si="143"/>
        <v>-0.293116851363805+0.622822324308824i</v>
      </c>
      <c r="AP272" t="str">
        <f t="shared" si="144"/>
        <v>-0.0405537657770546-0.0127896669827385i</v>
      </c>
      <c r="AQ272" t="str">
        <f t="shared" si="145"/>
        <v>-0.301329952974678+0.631558117815694i</v>
      </c>
      <c r="AR272">
        <f t="shared" si="146"/>
        <v>-22.704636137373395</v>
      </c>
      <c r="AS272">
        <f t="shared" si="156"/>
        <v>-3.2438190387472154</v>
      </c>
      <c r="AT272">
        <f t="shared" si="147"/>
        <v>-27.427574980347536</v>
      </c>
      <c r="AU272">
        <f t="shared" si="147"/>
        <v>-3.101005852536876</v>
      </c>
      <c r="AW272" t="str">
        <f t="shared" si="148"/>
        <v>-0.0563188735472571-0.0760970326474869i</v>
      </c>
      <c r="AX272" t="str">
        <f t="shared" si="149"/>
        <v>-0.286849762132854+0.622678629613901i</v>
      </c>
      <c r="AY272" t="str">
        <f t="shared" si="150"/>
        <v>-0.0285026655900083-0.114197358680637i</v>
      </c>
      <c r="AZ272" t="str">
        <f t="shared" si="151"/>
        <v>-0.285415897951546+0.625353759978945i</v>
      </c>
      <c r="BA272">
        <f t="shared" si="152"/>
        <v>-20.475672506016352</v>
      </c>
      <c r="BB272">
        <f t="shared" si="153"/>
        <v>-3.2789155112456103</v>
      </c>
      <c r="BC272">
        <f t="shared" si="154"/>
        <v>-18.584424134314002</v>
      </c>
      <c r="BD272">
        <f t="shared" si="155"/>
        <v>-3.2557101824462373</v>
      </c>
    </row>
    <row r="273" spans="1:56" x14ac:dyDescent="0.25">
      <c r="A273" s="3">
        <v>2720</v>
      </c>
      <c r="B273">
        <v>-0.97441599999999995</v>
      </c>
      <c r="C273">
        <v>-0.11641600000000001</v>
      </c>
      <c r="D273">
        <v>0.63298900000000002</v>
      </c>
      <c r="E273">
        <v>-0.67344999999999999</v>
      </c>
      <c r="F273">
        <v>-0.19207399999999999</v>
      </c>
      <c r="G273">
        <v>-0.19450999999999999</v>
      </c>
      <c r="H273">
        <v>-8.2909999999999998E-3</v>
      </c>
      <c r="I273">
        <v>-0.131575</v>
      </c>
      <c r="J273">
        <v>-0.51416099999999998</v>
      </c>
      <c r="K273">
        <v>0.50714000000000004</v>
      </c>
      <c r="M273">
        <v>-0.27614699999999998</v>
      </c>
      <c r="N273">
        <v>-0.231353</v>
      </c>
      <c r="O273">
        <v>-0.161719</v>
      </c>
      <c r="P273">
        <v>-0.433361</v>
      </c>
      <c r="R273">
        <v>-0.26306800000000002</v>
      </c>
      <c r="S273">
        <v>-0.27217599999999997</v>
      </c>
      <c r="T273">
        <v>-0.15946299999999999</v>
      </c>
      <c r="U273">
        <v>-0.434031</v>
      </c>
      <c r="W273" t="str">
        <f t="shared" si="128"/>
        <v>-0.192074-0.19451i</v>
      </c>
      <c r="X273" t="str">
        <f t="shared" si="129"/>
        <v>0.100881477335642-0.214414902998198i</v>
      </c>
      <c r="Y273" t="str">
        <f t="shared" si="130"/>
        <v>0.84452129930698-0.253718022132466i</v>
      </c>
      <c r="Z273" t="str">
        <f t="shared" si="131"/>
        <v>0.168174910194306+0.126818322553952i</v>
      </c>
      <c r="AA273" t="str">
        <f t="shared" si="132"/>
        <v>-0.503255860138254+0.472783722148049i</v>
      </c>
      <c r="AC273" t="str">
        <f t="shared" si="133"/>
        <v>-0.276147-0.231353i</v>
      </c>
      <c r="AD273" t="str">
        <f t="shared" si="134"/>
        <v>-0.161719-0.433361i</v>
      </c>
      <c r="AE273" t="str">
        <f t="shared" si="135"/>
        <v>-0.263068-0.272176i</v>
      </c>
      <c r="AF273" t="str">
        <f t="shared" si="136"/>
        <v>-0.159463-0.434031i</v>
      </c>
      <c r="AH273" t="str">
        <f t="shared" si="137"/>
        <v>-0.0792882890198918-0.0674463366585732i</v>
      </c>
      <c r="AI273" t="str">
        <f t="shared" si="138"/>
        <v>-0.259023378837054+0.617775146710947i</v>
      </c>
      <c r="AJ273" t="str">
        <f t="shared" si="139"/>
        <v>-0.0517634355987772-0.107515721123213i</v>
      </c>
      <c r="AK273" t="str">
        <f t="shared" si="140"/>
        <v>-0.262068970285716+0.616245296544812i</v>
      </c>
      <c r="AM273" t="str">
        <f t="shared" si="141"/>
        <v>0.939999079490356+0.0274209673005626i</v>
      </c>
      <c r="AN273" t="str">
        <f t="shared" si="142"/>
        <v>-0.0684245547513889+0.0319787645807517i</v>
      </c>
      <c r="AO273" t="str">
        <f t="shared" si="143"/>
        <v>-0.264211093150466+0.636232325682154i</v>
      </c>
      <c r="AP273" t="str">
        <f t="shared" si="144"/>
        <v>-0.0404100914887924-0.0114654993943233i</v>
      </c>
      <c r="AQ273" t="str">
        <f t="shared" si="145"/>
        <v>-0.275817063842201+0.643227985734745i</v>
      </c>
      <c r="AR273">
        <f t="shared" si="146"/>
        <v>-22.437777656461346</v>
      </c>
      <c r="AS273">
        <f t="shared" si="156"/>
        <v>-3.2367311349091854</v>
      </c>
      <c r="AT273">
        <f t="shared" si="147"/>
        <v>-27.533947862897946</v>
      </c>
      <c r="AU273">
        <f t="shared" si="147"/>
        <v>-3.0996588498639661</v>
      </c>
      <c r="AW273" t="str">
        <f t="shared" si="148"/>
        <v>-0.0818208183572981-0.0681425468555272i</v>
      </c>
      <c r="AX273" t="str">
        <f t="shared" si="149"/>
        <v>-0.258354726614367+0.63466415817789i</v>
      </c>
      <c r="AY273" t="str">
        <f t="shared" si="150"/>
        <v>-0.0532983792885415-0.110630329348906i</v>
      </c>
      <c r="AZ273" t="str">
        <f t="shared" si="151"/>
        <v>-0.261486277861424+0.633131822288446i</v>
      </c>
      <c r="BA273">
        <f t="shared" si="152"/>
        <v>-19.454615168903413</v>
      </c>
      <c r="BB273">
        <f t="shared" si="153"/>
        <v>-3.2832207822325392</v>
      </c>
      <c r="BC273">
        <f t="shared" si="154"/>
        <v>-18.216047925841089</v>
      </c>
      <c r="BD273">
        <f t="shared" si="155"/>
        <v>-3.2861332415941651</v>
      </c>
    </row>
    <row r="274" spans="1:56" x14ac:dyDescent="0.25">
      <c r="A274" s="3">
        <v>2730</v>
      </c>
      <c r="B274">
        <v>-0.97215200000000002</v>
      </c>
      <c r="C274">
        <v>4.0561E-2</v>
      </c>
      <c r="D274">
        <v>0.49059000000000003</v>
      </c>
      <c r="E274">
        <v>-0.79742199999999996</v>
      </c>
      <c r="F274">
        <v>-0.192859</v>
      </c>
      <c r="G274">
        <v>-0.189917</v>
      </c>
      <c r="H274">
        <v>-6.5250000000000004E-3</v>
      </c>
      <c r="I274">
        <v>-0.203044</v>
      </c>
      <c r="J274">
        <v>-0.43795299999999998</v>
      </c>
      <c r="K274">
        <v>0.56110099999999996</v>
      </c>
      <c r="M274">
        <v>-0.300956</v>
      </c>
      <c r="N274">
        <v>-0.18837599999999999</v>
      </c>
      <c r="O274">
        <v>-0.231152</v>
      </c>
      <c r="P274">
        <v>-0.402086</v>
      </c>
      <c r="R274">
        <v>-0.297512</v>
      </c>
      <c r="S274">
        <v>-0.235321</v>
      </c>
      <c r="T274">
        <v>-0.23031699999999999</v>
      </c>
      <c r="U274">
        <v>-0.40364</v>
      </c>
      <c r="W274" t="str">
        <f t="shared" si="128"/>
        <v>-0.192859-0.189917i</v>
      </c>
      <c r="X274" t="str">
        <f t="shared" si="129"/>
        <v>0.0618429648838242-0.222324679784787i</v>
      </c>
      <c r="Y274" t="str">
        <f t="shared" si="130"/>
        <v>0.776245842085772-0.41798750954402i</v>
      </c>
      <c r="Z274" t="str">
        <f t="shared" si="131"/>
        <v>0.183964734478727+0.0911489740232975i</v>
      </c>
      <c r="AA274" t="str">
        <f t="shared" si="132"/>
        <v>-0.443881562417426+0.527903344651638i</v>
      </c>
      <c r="AC274" t="str">
        <f t="shared" si="133"/>
        <v>-0.300956-0.188376i</v>
      </c>
      <c r="AD274" t="str">
        <f t="shared" si="134"/>
        <v>-0.231152-0.402086i</v>
      </c>
      <c r="AE274" t="str">
        <f t="shared" si="135"/>
        <v>-0.297512-0.235321i</v>
      </c>
      <c r="AF274" t="str">
        <f t="shared" si="136"/>
        <v>-0.230317-0.40364i</v>
      </c>
      <c r="AH274" t="str">
        <f t="shared" si="137"/>
        <v>-0.1087830982265-0.0565915769547184i</v>
      </c>
      <c r="AI274" t="str">
        <f t="shared" si="138"/>
        <v>-0.230513951481634+0.631693086094653i</v>
      </c>
      <c r="AJ274" t="str">
        <f t="shared" si="139"/>
        <v>-0.0800983672013569-0.101622595250335i</v>
      </c>
      <c r="AK274" t="str">
        <f t="shared" si="140"/>
        <v>-0.233017569095871+0.632216495732237i</v>
      </c>
      <c r="AM274" t="str">
        <f t="shared" si="141"/>
        <v>0.952440022055063+0.0504881571718122i</v>
      </c>
      <c r="AN274" t="str">
        <f t="shared" si="142"/>
        <v>-0.0698382717128654+0.0342641776325513i</v>
      </c>
      <c r="AO274" t="str">
        <f t="shared" si="143"/>
        <v>-0.227027933075719+0.651550202472462i</v>
      </c>
      <c r="AP274" t="str">
        <f t="shared" si="144"/>
        <v>-0.0423048000675313-0.0144749885769599i</v>
      </c>
      <c r="AQ274" t="str">
        <f t="shared" si="145"/>
        <v>-0.235626006575609+0.6632855789526i</v>
      </c>
      <c r="AR274">
        <f t="shared" si="146"/>
        <v>-22.181428426204356</v>
      </c>
      <c r="AS274">
        <f t="shared" si="156"/>
        <v>-3.223389018531253</v>
      </c>
      <c r="AT274">
        <f t="shared" ref="AT274:AU289" si="157">20*LOG(IMABS(AP274))</f>
        <v>-26.991391074319473</v>
      </c>
      <c r="AU274">
        <f t="shared" si="157"/>
        <v>-3.0498493787331071</v>
      </c>
      <c r="AW274" t="str">
        <f t="shared" si="148"/>
        <v>-0.112092267135471-0.0553415049210729i</v>
      </c>
      <c r="AX274" t="str">
        <f t="shared" si="149"/>
        <v>-0.221367707652661+0.648799951347378i</v>
      </c>
      <c r="AY274" t="str">
        <f t="shared" si="150"/>
        <v>-0.0835938800853039-0.103510707818151i</v>
      </c>
      <c r="AZ274" t="str">
        <f t="shared" si="151"/>
        <v>-0.223908232139264+0.6493872530002i</v>
      </c>
      <c r="BA274">
        <f t="shared" si="152"/>
        <v>-18.061144242705183</v>
      </c>
      <c r="BB274">
        <f t="shared" si="153"/>
        <v>-3.2795293082100399</v>
      </c>
      <c r="BC274">
        <f t="shared" si="154"/>
        <v>-17.519677663217504</v>
      </c>
      <c r="BD274">
        <f t="shared" si="155"/>
        <v>-3.2620644063269277</v>
      </c>
    </row>
    <row r="275" spans="1:56" x14ac:dyDescent="0.25">
      <c r="A275" s="3">
        <v>2740</v>
      </c>
      <c r="B275">
        <v>-0.94315099999999996</v>
      </c>
      <c r="C275">
        <v>0.20421400000000001</v>
      </c>
      <c r="D275">
        <v>0.327376</v>
      </c>
      <c r="E275">
        <v>-0.89552399999999999</v>
      </c>
      <c r="F275">
        <v>-0.19451299999999999</v>
      </c>
      <c r="G275">
        <v>-0.186555</v>
      </c>
      <c r="H275">
        <v>-3.2073999999999998E-2</v>
      </c>
      <c r="I275">
        <v>-0.26567800000000003</v>
      </c>
      <c r="J275">
        <v>-0.357626</v>
      </c>
      <c r="K275">
        <v>0.60411300000000001</v>
      </c>
      <c r="M275">
        <v>-0.30091400000000001</v>
      </c>
      <c r="N275">
        <v>-0.14516000000000001</v>
      </c>
      <c r="O275">
        <v>-0.29730299999999998</v>
      </c>
      <c r="P275">
        <v>-0.36350900000000003</v>
      </c>
      <c r="R275">
        <v>-0.30990699999999999</v>
      </c>
      <c r="S275">
        <v>-0.193496</v>
      </c>
      <c r="T275">
        <v>-0.292186</v>
      </c>
      <c r="U275">
        <v>-0.36575800000000003</v>
      </c>
      <c r="W275" t="str">
        <f t="shared" si="128"/>
        <v>-0.194513-0.186555i</v>
      </c>
      <c r="X275" t="str">
        <f t="shared" si="129"/>
        <v>0.0219027253786029-0.23148877638774i</v>
      </c>
      <c r="Y275" t="str">
        <f t="shared" si="130"/>
        <v>0.674576574861726-0.572629200670836i</v>
      </c>
      <c r="Z275" t="str">
        <f t="shared" si="131"/>
        <v>0.192132548326633+0.058281795537294i</v>
      </c>
      <c r="AA275" t="str">
        <f t="shared" si="132"/>
        <v>-0.377393769078184+0.577970873292245i</v>
      </c>
      <c r="AC275" t="str">
        <f t="shared" si="133"/>
        <v>-0.300914-0.14516i</v>
      </c>
      <c r="AD275" t="str">
        <f t="shared" si="134"/>
        <v>-0.297303-0.363509i</v>
      </c>
      <c r="AE275" t="str">
        <f t="shared" si="135"/>
        <v>-0.309907-0.193496i</v>
      </c>
      <c r="AF275" t="str">
        <f t="shared" si="136"/>
        <v>-0.292186-0.365758i</v>
      </c>
      <c r="AH275" t="str">
        <f t="shared" si="137"/>
        <v>-0.1219473299457-0.0421532604753988i</v>
      </c>
      <c r="AI275" t="str">
        <f t="shared" si="138"/>
        <v>-0.205460998819614+0.648549465145049i</v>
      </c>
      <c r="AJ275" t="str">
        <f t="shared" si="139"/>
        <v>-0.0943441320492222-0.0903755143525796i</v>
      </c>
      <c r="AK275" t="str">
        <f t="shared" si="140"/>
        <v>-0.212241986286016+0.644123813784086i</v>
      </c>
      <c r="AM275" t="str">
        <f t="shared" si="141"/>
        <v>0.97082090158331+0.063720474464157i</v>
      </c>
      <c r="AN275" t="str">
        <f t="shared" si="142"/>
        <v>-0.0617273900696769+0.0350289282017194i</v>
      </c>
      <c r="AO275" t="str">
        <f t="shared" si="143"/>
        <v>-0.194386237996325+0.664993399435228i</v>
      </c>
      <c r="AP275" t="str">
        <f t="shared" si="144"/>
        <v>-0.036662757141034-0.0162878327975684i</v>
      </c>
      <c r="AQ275" t="str">
        <f t="shared" si="145"/>
        <v>-0.204504195508806+0.673281310338298i</v>
      </c>
      <c r="AR275">
        <f t="shared" si="146"/>
        <v>-22.978024857733345</v>
      </c>
      <c r="AS275">
        <f t="shared" si="156"/>
        <v>-3.187567442321217</v>
      </c>
      <c r="AT275">
        <f t="shared" si="157"/>
        <v>-27.933221712107596</v>
      </c>
      <c r="AU275">
        <f t="shared" si="157"/>
        <v>-3.052810318403024</v>
      </c>
      <c r="AW275" t="str">
        <f t="shared" si="148"/>
        <v>-0.124567052907686-0.0392395191550739i</v>
      </c>
      <c r="AX275" t="str">
        <f t="shared" si="149"/>
        <v>-0.189743782969517+0.661958108326096i</v>
      </c>
      <c r="AY275" t="str">
        <f t="shared" si="150"/>
        <v>-0.0984035389143786-0.0905015948202715i</v>
      </c>
      <c r="AZ275" t="str">
        <f t="shared" si="151"/>
        <v>-0.196728680443932+0.657669889531882i</v>
      </c>
      <c r="BA275">
        <f t="shared" si="152"/>
        <v>-17.681052300507186</v>
      </c>
      <c r="BB275">
        <f t="shared" si="153"/>
        <v>-3.2404647292415629</v>
      </c>
      <c r="BC275">
        <f t="shared" si="154"/>
        <v>-17.477832241267262</v>
      </c>
      <c r="BD275">
        <f t="shared" si="155"/>
        <v>-3.2676535704828091</v>
      </c>
    </row>
    <row r="276" spans="1:56" x14ac:dyDescent="0.25">
      <c r="A276" s="3">
        <v>2750</v>
      </c>
      <c r="B276">
        <v>-0.87594399999999994</v>
      </c>
      <c r="C276">
        <v>0.37172500000000003</v>
      </c>
      <c r="D276">
        <v>0.161857</v>
      </c>
      <c r="E276">
        <v>-0.95016599999999996</v>
      </c>
      <c r="F276">
        <v>-0.19462499999999999</v>
      </c>
      <c r="G276">
        <v>-0.183836</v>
      </c>
      <c r="H276">
        <v>-8.4969000000000003E-2</v>
      </c>
      <c r="I276">
        <v>-0.31040000000000001</v>
      </c>
      <c r="J276">
        <v>-0.26766899999999999</v>
      </c>
      <c r="K276">
        <v>0.64032100000000003</v>
      </c>
      <c r="M276">
        <v>-0.28472900000000001</v>
      </c>
      <c r="N276">
        <v>-9.6684000000000006E-2</v>
      </c>
      <c r="O276">
        <v>-0.35449700000000001</v>
      </c>
      <c r="P276">
        <v>-0.31617400000000001</v>
      </c>
      <c r="R276">
        <v>-0.30651899999999999</v>
      </c>
      <c r="S276">
        <v>-0.145596</v>
      </c>
      <c r="T276">
        <v>-0.35298600000000002</v>
      </c>
      <c r="U276">
        <v>-0.31739699999999998</v>
      </c>
      <c r="W276" t="str">
        <f t="shared" si="128"/>
        <v>-0.194625-0.183836i</v>
      </c>
      <c r="X276" t="str">
        <f t="shared" si="129"/>
        <v>-0.0207130596116767-0.229475021784657i</v>
      </c>
      <c r="Y276" t="str">
        <f t="shared" si="130"/>
        <v>0.539719426360726-0.700399324256381i</v>
      </c>
      <c r="Z276" t="str">
        <f t="shared" si="131"/>
        <v>0.188508918346534+0.0191124195883748i</v>
      </c>
      <c r="AA276" t="str">
        <f t="shared" si="132"/>
        <v>-0.295492741014658+0.628328047493569i</v>
      </c>
      <c r="AC276" t="str">
        <f t="shared" si="133"/>
        <v>-0.284729-0.096684i</v>
      </c>
      <c r="AD276" t="str">
        <f t="shared" si="134"/>
        <v>-0.354497-0.316174i</v>
      </c>
      <c r="AE276" t="str">
        <f t="shared" si="135"/>
        <v>-0.306519-0.145596i</v>
      </c>
      <c r="AF276" t="str">
        <f t="shared" si="136"/>
        <v>-0.352986-0.317397i</v>
      </c>
      <c r="AH276" t="str">
        <f t="shared" si="137"/>
        <v>-0.140271409135464-0.0205551248095244i</v>
      </c>
      <c r="AI276" t="str">
        <f t="shared" si="138"/>
        <v>-0.194788105920104+0.655796717939131i</v>
      </c>
      <c r="AJ276" t="str">
        <f t="shared" si="139"/>
        <v>-0.111497008729968-0.0738391609132879i</v>
      </c>
      <c r="AK276" t="str">
        <f t="shared" si="140"/>
        <v>-0.197308131336816+0.654577051261436i</v>
      </c>
      <c r="AM276" t="str">
        <f t="shared" si="141"/>
        <v>0.994590625812801+0.0710547718280792i</v>
      </c>
      <c r="AN276" t="str">
        <f t="shared" si="142"/>
        <v>-0.0666425812342007+0.0367737637248263i</v>
      </c>
      <c r="AO276" t="str">
        <f t="shared" si="143"/>
        <v>-0.177640428703531+0.666878894314504i</v>
      </c>
      <c r="AP276" t="str">
        <f t="shared" si="144"/>
        <v>-0.0416665372180693-0.0185843924688365i</v>
      </c>
      <c r="AQ276" t="str">
        <f t="shared" si="145"/>
        <v>-0.180445487176217+0.679209760662573i</v>
      </c>
      <c r="AR276">
        <f t="shared" si="146"/>
        <v>-22.370557404385369</v>
      </c>
      <c r="AS276">
        <f t="shared" si="156"/>
        <v>-3.2213438919352555</v>
      </c>
      <c r="AT276">
        <f t="shared" si="157"/>
        <v>-26.816277645441179</v>
      </c>
      <c r="AU276">
        <f t="shared" si="157"/>
        <v>-3.0637286867424676</v>
      </c>
      <c r="AW276" t="str">
        <f t="shared" si="148"/>
        <v>-0.141048215339311-0.0159838553144248i</v>
      </c>
      <c r="AX276" t="str">
        <f t="shared" si="149"/>
        <v>-0.173490169381744+0.66265537964187i</v>
      </c>
      <c r="AY276" t="str">
        <f t="shared" si="150"/>
        <v>-0.115127879970429-0.07176775046747i</v>
      </c>
      <c r="AZ276" t="str">
        <f t="shared" si="151"/>
        <v>-0.176051956436698+0.661517202744802i</v>
      </c>
      <c r="BA276">
        <f t="shared" si="152"/>
        <v>-16.957231674941248</v>
      </c>
      <c r="BB276">
        <f t="shared" si="153"/>
        <v>-3.2863182329926954</v>
      </c>
      <c r="BC276">
        <f t="shared" si="154"/>
        <v>-17.350632637659626</v>
      </c>
      <c r="BD276">
        <f t="shared" si="155"/>
        <v>-3.2919836366640891</v>
      </c>
    </row>
    <row r="277" spans="1:56" x14ac:dyDescent="0.25">
      <c r="A277" s="3">
        <v>2760</v>
      </c>
      <c r="B277">
        <v>-0.77070799999999995</v>
      </c>
      <c r="C277">
        <v>0.529949</v>
      </c>
      <c r="D277">
        <v>3.2230000000000002E-3</v>
      </c>
      <c r="E277">
        <v>-0.97387100000000004</v>
      </c>
      <c r="F277">
        <v>-0.19840099999999999</v>
      </c>
      <c r="G277">
        <v>-0.179673</v>
      </c>
      <c r="H277">
        <v>-0.143508</v>
      </c>
      <c r="I277">
        <v>-0.33124100000000001</v>
      </c>
      <c r="J277">
        <v>-0.18887000000000001</v>
      </c>
      <c r="K277">
        <v>0.66253600000000001</v>
      </c>
      <c r="M277">
        <v>-0.25020799999999999</v>
      </c>
      <c r="N277">
        <v>-6.1759000000000001E-2</v>
      </c>
      <c r="O277">
        <v>-0.414383</v>
      </c>
      <c r="P277">
        <v>-0.255166</v>
      </c>
      <c r="R277">
        <v>-0.28590700000000002</v>
      </c>
      <c r="S277">
        <v>-0.10273699999999999</v>
      </c>
      <c r="T277">
        <v>-0.41268199999999999</v>
      </c>
      <c r="U277">
        <v>-0.25565300000000002</v>
      </c>
      <c r="W277" t="str">
        <f t="shared" si="128"/>
        <v>-0.198401-0.179673i</v>
      </c>
      <c r="X277" t="str">
        <f t="shared" si="129"/>
        <v>-0.0558290938565016-0.217762188002915i</v>
      </c>
      <c r="Y277" t="str">
        <f t="shared" si="130"/>
        <v>0.385826779407262-0.794631271288744i</v>
      </c>
      <c r="Z277" t="str">
        <f t="shared" si="131"/>
        <v>0.184595780670365-0.0121166173579655i</v>
      </c>
      <c r="AA277" t="str">
        <f t="shared" si="132"/>
        <v>-0.217499231223049+0.663647672293712i</v>
      </c>
      <c r="AC277" t="str">
        <f t="shared" si="133"/>
        <v>-0.250208-0.061759i</v>
      </c>
      <c r="AD277" t="str">
        <f t="shared" si="134"/>
        <v>-0.414383-0.255166i</v>
      </c>
      <c r="AE277" t="str">
        <f t="shared" si="135"/>
        <v>-0.285907-0.102737i</v>
      </c>
      <c r="AF277" t="str">
        <f t="shared" si="136"/>
        <v>-0.412682-0.255653i</v>
      </c>
      <c r="AH277" t="str">
        <f t="shared" si="137"/>
        <v>-0.145695899689822+0.0055451879499043i</v>
      </c>
      <c r="AI277" t="str">
        <f t="shared" si="138"/>
        <v>-0.162408841489563+0.677628833705572i</v>
      </c>
      <c r="AJ277" t="str">
        <f t="shared" si="139"/>
        <v>-0.121617029920739-0.0510713515701272i</v>
      </c>
      <c r="AK277" t="str">
        <f t="shared" si="140"/>
        <v>-0.163830030903541+0.675531497343001i</v>
      </c>
      <c r="AM277" t="str">
        <f t="shared" si="141"/>
        <v>1.01966373685051+0.0664506245181371i</v>
      </c>
      <c r="AN277" t="str">
        <f t="shared" si="142"/>
        <v>-0.0591487045230798+0.0399142016513777i</v>
      </c>
      <c r="AO277" t="str">
        <f t="shared" si="143"/>
        <v>-0.142702587862014+0.680373627828775i</v>
      </c>
      <c r="AP277" t="str">
        <f t="shared" si="144"/>
        <v>-0.0392372476470212-0.0169081272896053i</v>
      </c>
      <c r="AQ277" t="str">
        <f t="shared" si="145"/>
        <v>-0.140415470539689+0.691017472311479i</v>
      </c>
      <c r="AR277">
        <f t="shared" si="146"/>
        <v>-22.931361059716551</v>
      </c>
      <c r="AS277">
        <f t="shared" si="156"/>
        <v>-3.1580809503568035</v>
      </c>
      <c r="AT277">
        <f t="shared" si="157"/>
        <v>-27.386309213922271</v>
      </c>
      <c r="AU277">
        <f t="shared" si="157"/>
        <v>-3.0344996836166143</v>
      </c>
      <c r="AW277" t="str">
        <f t="shared" si="148"/>
        <v>-0.144036903890942+0.00997726019169697i</v>
      </c>
      <c r="AX277" t="str">
        <f t="shared" si="149"/>
        <v>-0.139873067271906+0.675711068229048i</v>
      </c>
      <c r="AY277" t="str">
        <f t="shared" si="150"/>
        <v>-0.123550111621041-0.0476534442104861i</v>
      </c>
      <c r="AZ277" t="str">
        <f t="shared" si="151"/>
        <v>-0.141344356840401+0.673678939409128i</v>
      </c>
      <c r="BA277">
        <f t="shared" si="152"/>
        <v>-16.809736123233282</v>
      </c>
      <c r="BB277">
        <f t="shared" si="153"/>
        <v>-3.2225628186141648</v>
      </c>
      <c r="BC277">
        <f t="shared" si="154"/>
        <v>-17.560823211701717</v>
      </c>
      <c r="BD277">
        <f t="shared" si="155"/>
        <v>-3.2438519950780109</v>
      </c>
    </row>
    <row r="278" spans="1:56" x14ac:dyDescent="0.25">
      <c r="A278" s="3">
        <v>2770</v>
      </c>
      <c r="B278">
        <v>-0.61838800000000005</v>
      </c>
      <c r="C278">
        <v>0.67550500000000002</v>
      </c>
      <c r="D278">
        <v>-0.152923</v>
      </c>
      <c r="E278">
        <v>-0.98414199999999996</v>
      </c>
      <c r="F278">
        <v>-0.19986100000000001</v>
      </c>
      <c r="G278">
        <v>-0.17826700000000001</v>
      </c>
      <c r="H278">
        <v>-0.20896899999999999</v>
      </c>
      <c r="I278">
        <v>-0.33021099999999998</v>
      </c>
      <c r="J278">
        <v>-0.105919</v>
      </c>
      <c r="K278">
        <v>0.68439700000000003</v>
      </c>
      <c r="M278">
        <v>-0.203434</v>
      </c>
      <c r="N278">
        <v>-4.0231999999999997E-2</v>
      </c>
      <c r="O278">
        <v>-0.464478</v>
      </c>
      <c r="P278">
        <v>-0.180502</v>
      </c>
      <c r="R278">
        <v>-0.24989700000000001</v>
      </c>
      <c r="S278">
        <v>-7.5049000000000005E-2</v>
      </c>
      <c r="T278">
        <v>-0.46331699999999998</v>
      </c>
      <c r="U278">
        <v>-0.18096499999999999</v>
      </c>
      <c r="W278" t="str">
        <f t="shared" si="128"/>
        <v>-0.199861-0.178267i</v>
      </c>
      <c r="X278" t="str">
        <f t="shared" si="129"/>
        <v>-0.0849702097543022-0.200065641257878i</v>
      </c>
      <c r="Y278" t="str">
        <f t="shared" si="130"/>
        <v>0.212154230354141-0.864959686716379i</v>
      </c>
      <c r="Z278" t="str">
        <f t="shared" si="131"/>
        <v>0.168637862445888-0.046916144191729i</v>
      </c>
      <c r="AA278" t="str">
        <f t="shared" si="132"/>
        <v>-0.128793216529399+0.697476499291666i</v>
      </c>
      <c r="AC278" t="str">
        <f t="shared" si="133"/>
        <v>-0.203434-0.040232i</v>
      </c>
      <c r="AD278" t="str">
        <f t="shared" si="134"/>
        <v>-0.464478-0.180502i</v>
      </c>
      <c r="AE278" t="str">
        <f t="shared" si="135"/>
        <v>-0.249897-0.075049i</v>
      </c>
      <c r="AF278" t="str">
        <f t="shared" si="136"/>
        <v>-0.463317-0.180965i</v>
      </c>
      <c r="AH278" t="str">
        <f t="shared" si="137"/>
        <v>-0.151485234894735+0.0330249303612636i</v>
      </c>
      <c r="AI278" t="str">
        <f t="shared" si="138"/>
        <v>-0.131344442272113+0.690194255551798i</v>
      </c>
      <c r="AJ278" t="str">
        <f t="shared" si="139"/>
        <v>-0.125944536988866-0.0269565553700354i</v>
      </c>
      <c r="AK278" t="str">
        <f t="shared" si="140"/>
        <v>-0.132283613453318+0.688703106927067i</v>
      </c>
      <c r="AM278" t="str">
        <f t="shared" si="141"/>
        <v>1.03902678208138+0.0531921861614578i</v>
      </c>
      <c r="AN278" t="str">
        <f t="shared" si="142"/>
        <v>-0.0628595516132981+0.0399849053061146i</v>
      </c>
      <c r="AO278" t="str">
        <f t="shared" si="143"/>
        <v>-0.112203074667341+0.685186420354286i</v>
      </c>
      <c r="AP278" t="str">
        <f t="shared" si="144"/>
        <v>-0.0412900837308258-0.0188478542882567i</v>
      </c>
      <c r="AQ278" t="str">
        <f t="shared" si="145"/>
        <v>-0.107083588490492+0.695246641065853i</v>
      </c>
      <c r="AR278">
        <f t="shared" si="146"/>
        <v>-22.556979491094893</v>
      </c>
      <c r="AS278">
        <f t="shared" si="156"/>
        <v>-3.1688993002069776</v>
      </c>
      <c r="AT278">
        <f t="shared" si="157"/>
        <v>-26.861090362262992</v>
      </c>
      <c r="AU278">
        <f t="shared" si="157"/>
        <v>-3.0553977710990092</v>
      </c>
      <c r="AW278" t="str">
        <f t="shared" si="148"/>
        <v>-0.147609599768501+0.0363757613105159i</v>
      </c>
      <c r="AX278" t="str">
        <f t="shared" si="149"/>
        <v>-0.110491944908221+0.679987479912331i</v>
      </c>
      <c r="AY278" t="str">
        <f t="shared" si="150"/>
        <v>-0.12591852667545-0.0233712820074225i</v>
      </c>
      <c r="AZ278" t="str">
        <f t="shared" si="151"/>
        <v>-0.111451928848153+0.67855071818509i</v>
      </c>
      <c r="BA278">
        <f t="shared" si="152"/>
        <v>-16.361664181140728</v>
      </c>
      <c r="BB278">
        <f t="shared" si="153"/>
        <v>-3.2368009673371265</v>
      </c>
      <c r="BC278">
        <f t="shared" si="154"/>
        <v>-17.8511134294409</v>
      </c>
      <c r="BD278">
        <f t="shared" si="155"/>
        <v>-3.2527420982338158</v>
      </c>
    </row>
    <row r="279" spans="1:56" x14ac:dyDescent="0.25">
      <c r="A279" s="3">
        <v>2780</v>
      </c>
      <c r="B279">
        <v>-0.42721599999999998</v>
      </c>
      <c r="C279">
        <v>0.788381</v>
      </c>
      <c r="D279">
        <v>-0.29123900000000003</v>
      </c>
      <c r="E279">
        <v>-0.963063</v>
      </c>
      <c r="F279">
        <v>-0.19963500000000001</v>
      </c>
      <c r="G279">
        <v>-0.17421800000000001</v>
      </c>
      <c r="H279">
        <v>-0.26121499999999997</v>
      </c>
      <c r="I279">
        <v>-0.30807499999999999</v>
      </c>
      <c r="J279">
        <v>-3.4471000000000002E-2</v>
      </c>
      <c r="K279">
        <v>0.69813700000000001</v>
      </c>
      <c r="M279">
        <v>-0.151007</v>
      </c>
      <c r="N279">
        <v>-4.5402999999999999E-2</v>
      </c>
      <c r="O279">
        <v>-0.49931900000000001</v>
      </c>
      <c r="P279">
        <v>-9.8580000000000001E-2</v>
      </c>
      <c r="R279">
        <v>-0.208227</v>
      </c>
      <c r="S279">
        <v>-6.1740000000000003E-2</v>
      </c>
      <c r="T279">
        <v>-0.497114</v>
      </c>
      <c r="U279">
        <v>-0.102171</v>
      </c>
      <c r="W279" t="str">
        <f t="shared" si="128"/>
        <v>-0.199635-0.174218i</v>
      </c>
      <c r="X279" t="str">
        <f t="shared" si="129"/>
        <v>-0.112675649913711-0.173493245089014i</v>
      </c>
      <c r="Y279" t="str">
        <f t="shared" si="130"/>
        <v>0.034933738687548-0.893621298279318i</v>
      </c>
      <c r="Z279" t="str">
        <f t="shared" si="131"/>
        <v>0.152643627069697-0.074236643422906i</v>
      </c>
      <c r="AA279" t="str">
        <f t="shared" si="132"/>
        <v>-0.0481566750100606+0.718511561724138i</v>
      </c>
      <c r="AC279" t="str">
        <f t="shared" si="133"/>
        <v>-0.151007-0.045403i</v>
      </c>
      <c r="AD279" t="str">
        <f t="shared" si="134"/>
        <v>-0.499319-0.09858i</v>
      </c>
      <c r="AE279" t="str">
        <f t="shared" si="135"/>
        <v>-0.208227-0.06174i</v>
      </c>
      <c r="AF279" t="str">
        <f t="shared" si="136"/>
        <v>-0.497114-0.102171i</v>
      </c>
      <c r="AH279" t="str">
        <f t="shared" si="137"/>
        <v>-0.141805441590895+0.0599602922895652i</v>
      </c>
      <c r="AI279" t="str">
        <f t="shared" si="138"/>
        <v>-0.0902185077069353+0.700981932909953i</v>
      </c>
      <c r="AJ279" t="str">
        <f t="shared" si="139"/>
        <v>-0.126050868809144-0.00468718896443956i</v>
      </c>
      <c r="AK279" t="str">
        <f t="shared" si="140"/>
        <v>-0.0953987522426215+0.698260283389478i</v>
      </c>
      <c r="AM279" t="str">
        <f t="shared" si="141"/>
        <v>1.05122123826359+0.0324853741334818i</v>
      </c>
      <c r="AN279" t="str">
        <f t="shared" si="142"/>
        <v>-0.0577031033269289+0.0414639133473179i</v>
      </c>
      <c r="AO279" t="str">
        <f t="shared" si="143"/>
        <v>-0.0765022952262984+0.690000814780134i</v>
      </c>
      <c r="AP279" t="str">
        <f t="shared" si="144"/>
        <v>-0.0446290917344877-0.020437609418239i</v>
      </c>
      <c r="AQ279" t="str">
        <f t="shared" si="145"/>
        <v>-0.0719920539071404+0.695572607115146i</v>
      </c>
      <c r="AR279">
        <f t="shared" si="146"/>
        <v>-22.968028659566301</v>
      </c>
      <c r="AS279">
        <f t="shared" si="156"/>
        <v>-3.1699465822054456</v>
      </c>
      <c r="AT279">
        <f t="shared" si="157"/>
        <v>-26.180817737644304</v>
      </c>
      <c r="AU279">
        <f t="shared" si="157"/>
        <v>-3.1068749282273416</v>
      </c>
      <c r="AW279" t="str">
        <f t="shared" si="148"/>
        <v>-0.137103448532651+0.060803042377591i</v>
      </c>
      <c r="AX279" t="str">
        <f t="shared" si="149"/>
        <v>-0.0760016053326588+0.684286304880375i</v>
      </c>
      <c r="AY279" t="str">
        <f t="shared" si="150"/>
        <v>-0.124426835610167-0.00187527853894103i</v>
      </c>
      <c r="AZ279" t="str">
        <f t="shared" si="151"/>
        <v>-0.0810932708350251+0.681723140486895i</v>
      </c>
      <c r="BA279">
        <f t="shared" si="152"/>
        <v>-16.479262513023436</v>
      </c>
      <c r="BB279">
        <f t="shared" si="153"/>
        <v>-3.2419967747930278</v>
      </c>
      <c r="BC279">
        <f t="shared" si="154"/>
        <v>-18.100732505117548</v>
      </c>
      <c r="BD279">
        <f t="shared" si="155"/>
        <v>-3.2668177316286595</v>
      </c>
    </row>
    <row r="280" spans="1:56" x14ac:dyDescent="0.25">
      <c r="A280" s="3">
        <v>2790</v>
      </c>
      <c r="B280">
        <v>-0.19295799999999999</v>
      </c>
      <c r="C280">
        <v>0.85434299999999996</v>
      </c>
      <c r="D280">
        <v>-0.44507099999999999</v>
      </c>
      <c r="E280">
        <v>-0.90857399999999999</v>
      </c>
      <c r="F280">
        <v>-0.20097699999999999</v>
      </c>
      <c r="G280">
        <v>-0.17094999999999999</v>
      </c>
      <c r="H280">
        <v>-0.31004799999999999</v>
      </c>
      <c r="I280">
        <v>-0.25970799999999999</v>
      </c>
      <c r="J280">
        <v>6.6928000000000001E-2</v>
      </c>
      <c r="K280">
        <v>0.70713499999999996</v>
      </c>
      <c r="M280">
        <v>-0.105113</v>
      </c>
      <c r="N280">
        <v>-7.1689000000000003E-2</v>
      </c>
      <c r="O280">
        <v>-0.52051999999999998</v>
      </c>
      <c r="P280">
        <v>-7.4989999999999996E-3</v>
      </c>
      <c r="R280">
        <v>-0.16858500000000001</v>
      </c>
      <c r="S280">
        <v>-7.3819999999999997E-2</v>
      </c>
      <c r="T280">
        <v>-0.51981599999999994</v>
      </c>
      <c r="U280">
        <v>-1.0035000000000001E-2</v>
      </c>
      <c r="W280" t="str">
        <f t="shared" si="128"/>
        <v>-0.200977-0.17095i</v>
      </c>
      <c r="X280" t="str">
        <f t="shared" si="129"/>
        <v>-0.141140735170864-0.154095975117451i</v>
      </c>
      <c r="Y280" t="str">
        <f t="shared" si="130"/>
        <v>-0.164880717060761-0.879346696589991i</v>
      </c>
      <c r="Z280" t="str">
        <f t="shared" si="131"/>
        <v>0.124464650357477-0.104425474683229i</v>
      </c>
      <c r="AA280" t="str">
        <f t="shared" si="132"/>
        <v>0.0660404467002105+0.731233373032096i</v>
      </c>
      <c r="AC280" t="str">
        <f t="shared" si="133"/>
        <v>-0.105113-0.071689i</v>
      </c>
      <c r="AD280" t="str">
        <f t="shared" si="134"/>
        <v>-0.52052-0.007499i</v>
      </c>
      <c r="AE280" t="str">
        <f t="shared" si="135"/>
        <v>-0.168585-0.07382i</v>
      </c>
      <c r="AF280" t="str">
        <f t="shared" si="136"/>
        <v>-0.519816-0.010035i</v>
      </c>
      <c r="AH280" t="str">
        <f t="shared" si="137"/>
        <v>-0.128793462003913+0.0848680525229216i</v>
      </c>
      <c r="AI280" t="str">
        <f t="shared" si="138"/>
        <v>-0.0739409846698563+0.705160518323767i</v>
      </c>
      <c r="AJ280" t="str">
        <f t="shared" si="139"/>
        <v>-0.113377872726063+0.0155776727191028i</v>
      </c>
      <c r="AK280" t="str">
        <f t="shared" si="140"/>
        <v>-0.0772947919108249+0.703894866395843i</v>
      </c>
      <c r="AM280" t="str">
        <f t="shared" si="141"/>
        <v>1.05513378619693+0.0114974572252991i</v>
      </c>
      <c r="AN280" t="str">
        <f t="shared" si="142"/>
        <v>-0.0566293662388009+0.0446770000633978i</v>
      </c>
      <c r="AO280" t="str">
        <f t="shared" si="143"/>
        <v>-0.0657263441698506+0.689567907817885i</v>
      </c>
      <c r="AP280" t="str">
        <f t="shared" si="144"/>
        <v>-0.0427365180625531-0.0211441433214478i</v>
      </c>
      <c r="AQ280" t="str">
        <f t="shared" si="145"/>
        <v>-0.0577322771589572+0.694559058978002i</v>
      </c>
      <c r="AR280">
        <f t="shared" si="146"/>
        <v>-22.837528972254702</v>
      </c>
      <c r="AS280">
        <f t="shared" si="156"/>
        <v>-3.1891816726415394</v>
      </c>
      <c r="AT280">
        <f t="shared" si="157"/>
        <v>-26.433079502179698</v>
      </c>
      <c r="AU280">
        <f t="shared" si="157"/>
        <v>-3.1359139087961108</v>
      </c>
      <c r="AW280" t="str">
        <f t="shared" si="148"/>
        <v>-0.124254794787023+0.0832438600631368i</v>
      </c>
      <c r="AX280" t="str">
        <f t="shared" si="149"/>
        <v>-0.0664789471029412+0.684295369744309i</v>
      </c>
      <c r="AY280" t="str">
        <f t="shared" si="150"/>
        <v>-0.111074748663583+0.0169619091994059i</v>
      </c>
      <c r="AZ280" t="str">
        <f t="shared" si="151"/>
        <v>-0.0697402795058395+0.683092960963736i</v>
      </c>
      <c r="BA280">
        <f t="shared" si="152"/>
        <v>-16.503574248364323</v>
      </c>
      <c r="BB280">
        <f t="shared" si="153"/>
        <v>-3.2543313747976326</v>
      </c>
      <c r="BC280">
        <f t="shared" si="154"/>
        <v>-18.98758081760581</v>
      </c>
      <c r="BD280">
        <f t="shared" si="155"/>
        <v>-3.2653700156837933</v>
      </c>
    </row>
    <row r="281" spans="1:56" x14ac:dyDescent="0.25">
      <c r="A281" s="3">
        <v>2800</v>
      </c>
      <c r="B281">
        <v>5.3941000000000003E-2</v>
      </c>
      <c r="C281">
        <v>0.85150599999999999</v>
      </c>
      <c r="D281">
        <v>-0.56593899999999997</v>
      </c>
      <c r="E281">
        <v>-0.84426199999999996</v>
      </c>
      <c r="F281">
        <v>-0.19998099999999999</v>
      </c>
      <c r="G281">
        <v>-0.17030699999999999</v>
      </c>
      <c r="H281">
        <v>-0.32977000000000001</v>
      </c>
      <c r="I281">
        <v>-0.210698</v>
      </c>
      <c r="J281">
        <v>0.151555</v>
      </c>
      <c r="K281">
        <v>0.71540400000000004</v>
      </c>
      <c r="M281">
        <v>-7.8576999999999994E-2</v>
      </c>
      <c r="N281">
        <v>-0.113084</v>
      </c>
      <c r="O281">
        <v>-0.521227</v>
      </c>
      <c r="P281">
        <v>9.3201000000000006E-2</v>
      </c>
      <c r="R281">
        <v>-0.14219100000000001</v>
      </c>
      <c r="S281">
        <v>-9.7369999999999998E-2</v>
      </c>
      <c r="T281">
        <v>-0.51955099999999999</v>
      </c>
      <c r="U281">
        <v>0.10066600000000001</v>
      </c>
      <c r="W281" t="str">
        <f t="shared" si="128"/>
        <v>-0.199981-0.170307i</v>
      </c>
      <c r="X281" t="str">
        <f t="shared" si="129"/>
        <v>-0.159649293072711-0.124427046500413i</v>
      </c>
      <c r="Y281" t="str">
        <f t="shared" si="130"/>
        <v>-0.340524705870117-0.827086512396017i</v>
      </c>
      <c r="Z281" t="str">
        <f t="shared" si="131"/>
        <v>0.0991786644784299-0.121285486819554i</v>
      </c>
      <c r="AA281" t="str">
        <f t="shared" si="132"/>
        <v>0.161265858566609+0.736463552398429i</v>
      </c>
      <c r="AC281" t="str">
        <f t="shared" si="133"/>
        <v>-0.078577-0.113084i</v>
      </c>
      <c r="AD281" t="str">
        <f t="shared" si="134"/>
        <v>-0.521227+0.093201i</v>
      </c>
      <c r="AE281" t="str">
        <f t="shared" si="135"/>
        <v>-0.142191-0.09737i</v>
      </c>
      <c r="AF281" t="str">
        <f t="shared" si="136"/>
        <v>-0.519551+0.100666i</v>
      </c>
      <c r="AH281" t="str">
        <f t="shared" si="137"/>
        <v>-0.110832749278666+0.10115351828038i</v>
      </c>
      <c r="AI281" t="str">
        <f t="shared" si="138"/>
        <v>-0.0271241738874227+0.701803633223815i</v>
      </c>
      <c r="AJ281" t="str">
        <f t="shared" si="139"/>
        <v>-0.10000151779131+0.0286995522376301i</v>
      </c>
      <c r="AK281" t="str">
        <f t="shared" si="140"/>
        <v>-0.0169761588088886+0.701750037040426i</v>
      </c>
      <c r="AM281" t="str">
        <f t="shared" si="141"/>
        <v>1.04877339523536-0.00629353744682614i</v>
      </c>
      <c r="AN281" t="str">
        <f t="shared" si="142"/>
        <v>-0.0586517697531848+0.0431766934511169i</v>
      </c>
      <c r="AO281" t="str">
        <f t="shared" si="143"/>
        <v>-0.0258940351583165+0.686575218709554i</v>
      </c>
      <c r="AP281" t="str">
        <f t="shared" si="144"/>
        <v>-0.0479100674644693-0.0258433284773646i</v>
      </c>
      <c r="AQ281" t="str">
        <f t="shared" si="145"/>
        <v>-0.00350490736181169+0.688919422050282i</v>
      </c>
      <c r="AR281">
        <f t="shared" si="146"/>
        <v>-22.753754456944208</v>
      </c>
      <c r="AS281">
        <f t="shared" si="156"/>
        <v>-3.2600644851554685</v>
      </c>
      <c r="AT281">
        <f t="shared" si="157"/>
        <v>-25.282313857785745</v>
      </c>
      <c r="AU281">
        <f t="shared" si="157"/>
        <v>-3.236519021071953</v>
      </c>
      <c r="AW281" t="str">
        <f t="shared" si="148"/>
        <v>-0.107799492024188+0.097933779645696i</v>
      </c>
      <c r="AX281" t="str">
        <f t="shared" si="149"/>
        <v>-0.027886167032624+0.681113340735708i</v>
      </c>
      <c r="AY281" t="str">
        <f t="shared" si="150"/>
        <v>-0.0978624436515458+0.0289041749331353i</v>
      </c>
      <c r="AZ281" t="str">
        <f t="shared" si="151"/>
        <v>-0.0180363411163016+0.681083867786402i</v>
      </c>
      <c r="BA281">
        <f t="shared" si="152"/>
        <v>-16.734233838643224</v>
      </c>
      <c r="BB281">
        <f t="shared" si="153"/>
        <v>-3.3283384970694647</v>
      </c>
      <c r="BC281">
        <f t="shared" si="154"/>
        <v>-19.824446016119769</v>
      </c>
      <c r="BD281">
        <f t="shared" si="155"/>
        <v>-3.3329435440324802</v>
      </c>
    </row>
    <row r="282" spans="1:56" x14ac:dyDescent="0.25">
      <c r="A282" s="3">
        <v>2810</v>
      </c>
      <c r="B282">
        <v>0.30668600000000001</v>
      </c>
      <c r="C282">
        <v>0.77356199999999997</v>
      </c>
      <c r="D282">
        <v>-0.66466499999999995</v>
      </c>
      <c r="E282">
        <v>-0.75653899999999996</v>
      </c>
      <c r="F282">
        <v>-0.20292399999999999</v>
      </c>
      <c r="G282">
        <v>-0.164053</v>
      </c>
      <c r="H282">
        <v>-0.33397199999999999</v>
      </c>
      <c r="I282">
        <v>-0.14779999999999999</v>
      </c>
      <c r="J282">
        <v>0.25161600000000001</v>
      </c>
      <c r="K282">
        <v>0.70777699999999999</v>
      </c>
      <c r="M282">
        <v>-7.0129999999999998E-2</v>
      </c>
      <c r="N282">
        <v>-0.16239700000000001</v>
      </c>
      <c r="O282">
        <v>-0.50202899999999995</v>
      </c>
      <c r="P282">
        <v>0.199875</v>
      </c>
      <c r="R282">
        <v>-0.12919900000000001</v>
      </c>
      <c r="S282">
        <v>-0.13108400000000001</v>
      </c>
      <c r="T282">
        <v>-0.50192700000000001</v>
      </c>
      <c r="U282">
        <v>0.19483700000000001</v>
      </c>
      <c r="W282" t="str">
        <f t="shared" si="128"/>
        <v>-0.202924-0.164053i</v>
      </c>
      <c r="X282" t="str">
        <f t="shared" si="129"/>
        <v>-0.174924425444819-0.0797620651056696i</v>
      </c>
      <c r="Y282" t="str">
        <f t="shared" si="130"/>
        <v>-0.495252872223119-0.732955688838056i</v>
      </c>
      <c r="Z282" t="str">
        <f t="shared" si="131"/>
        <v>0.0667633002823324-0.137314153061386i</v>
      </c>
      <c r="AA282" t="str">
        <f t="shared" si="132"/>
        <v>0.270541800720776+0.719090880538736i</v>
      </c>
      <c r="AC282" t="str">
        <f t="shared" si="133"/>
        <v>-0.07013-0.162397i</v>
      </c>
      <c r="AD282" t="str">
        <f t="shared" si="134"/>
        <v>-0.502029+0.199875i</v>
      </c>
      <c r="AE282" t="str">
        <f t="shared" si="135"/>
        <v>-0.129199-0.131084i</v>
      </c>
      <c r="AF282" t="str">
        <f t="shared" si="136"/>
        <v>-0.501927+0.194837i</v>
      </c>
      <c r="AH282" t="str">
        <f t="shared" si="137"/>
        <v>-0.0855979957549004+0.123338079126114i</v>
      </c>
      <c r="AI282" t="str">
        <f t="shared" si="138"/>
        <v>0.0133977078243756+0.703184609463419i</v>
      </c>
      <c r="AJ282" t="str">
        <f t="shared" si="139"/>
        <v>-0.0775429735681879+0.0481906616696411i</v>
      </c>
      <c r="AK282" t="str">
        <f t="shared" si="140"/>
        <v>0.00730711214629093+0.700751313798621i</v>
      </c>
      <c r="AM282" t="str">
        <f t="shared" si="141"/>
        <v>1.03525804700418-0.0261283277593608i</v>
      </c>
      <c r="AN282" t="str">
        <f t="shared" si="142"/>
        <v>-0.0553658219086382+0.0537176969527606i</v>
      </c>
      <c r="AO282" t="str">
        <f t="shared" si="143"/>
        <v>0.00667485497028689+0.690041896686714i</v>
      </c>
      <c r="AP282" t="str">
        <f t="shared" si="144"/>
        <v>-0.0457592383142721-0.018627950307269i</v>
      </c>
      <c r="AQ282" t="str">
        <f t="shared" si="145"/>
        <v>0.0133481982827631+0.686175982348666i</v>
      </c>
      <c r="AR282">
        <f t="shared" si="146"/>
        <v>-22.254125892796011</v>
      </c>
      <c r="AS282">
        <f t="shared" si="156"/>
        <v>-3.2220844487697513</v>
      </c>
      <c r="AT282">
        <f t="shared" si="157"/>
        <v>-26.12448513825349</v>
      </c>
      <c r="AU282">
        <f t="shared" si="157"/>
        <v>-3.2696465982754859</v>
      </c>
      <c r="AW282" t="str">
        <f t="shared" si="148"/>
        <v>-0.0852399051287386+0.119125408500578i</v>
      </c>
      <c r="AX282" t="str">
        <f t="shared" si="149"/>
        <v>0.00319860811986275+0.686206395891217i</v>
      </c>
      <c r="AY282" t="str">
        <f t="shared" si="150"/>
        <v>-0.0763203395991073+0.0471977271257989i</v>
      </c>
      <c r="AZ282" t="str">
        <f t="shared" si="151"/>
        <v>-0.00270914141799109+0.683746996327543i</v>
      </c>
      <c r="BA282">
        <f t="shared" si="152"/>
        <v>-16.684369823182532</v>
      </c>
      <c r="BB282">
        <f t="shared" si="153"/>
        <v>-3.2708104061480481</v>
      </c>
      <c r="BC282">
        <f t="shared" si="154"/>
        <v>-20.940735982909327</v>
      </c>
      <c r="BD282">
        <f t="shared" si="155"/>
        <v>-3.3020231904087498</v>
      </c>
    </row>
    <row r="283" spans="1:56" x14ac:dyDescent="0.25">
      <c r="A283" s="3">
        <v>2820</v>
      </c>
      <c r="B283">
        <v>0.53141700000000003</v>
      </c>
      <c r="C283">
        <v>0.62928600000000001</v>
      </c>
      <c r="D283">
        <v>-0.76275300000000001</v>
      </c>
      <c r="E283">
        <v>-0.66051300000000002</v>
      </c>
      <c r="F283">
        <v>-0.20339199999999999</v>
      </c>
      <c r="G283">
        <v>-0.163741</v>
      </c>
      <c r="H283">
        <v>-0.31253199999999998</v>
      </c>
      <c r="I283">
        <v>-9.3909000000000006E-2</v>
      </c>
      <c r="J283">
        <v>0.35654999999999998</v>
      </c>
      <c r="K283">
        <v>0.69289299999999998</v>
      </c>
      <c r="M283">
        <v>-8.7103E-2</v>
      </c>
      <c r="N283">
        <v>-0.20887</v>
      </c>
      <c r="O283">
        <v>-0.46220800000000001</v>
      </c>
      <c r="P283">
        <v>0.29630699999999999</v>
      </c>
      <c r="R283">
        <v>-0.13703199999999999</v>
      </c>
      <c r="S283">
        <v>-0.160939</v>
      </c>
      <c r="T283">
        <v>-0.46308300000000002</v>
      </c>
      <c r="U283">
        <v>0.29380699999999998</v>
      </c>
      <c r="W283" t="str">
        <f t="shared" si="128"/>
        <v>-0.203392-0.163741i</v>
      </c>
      <c r="X283" t="str">
        <f t="shared" si="129"/>
        <v>-0.182470182758371-0.0470611594677943i</v>
      </c>
      <c r="Y283" t="str">
        <f t="shared" si="130"/>
        <v>-0.63804903758677-0.613742254850306i</v>
      </c>
      <c r="Z283" t="str">
        <f t="shared" si="131"/>
        <v>0.0310353958845609-0.1449395760318i</v>
      </c>
      <c r="AA283" t="str">
        <f t="shared" si="132"/>
        <v>0.378314223945751+0.692634148611843i</v>
      </c>
      <c r="AC283" t="str">
        <f t="shared" si="133"/>
        <v>-0.087103-0.20887i</v>
      </c>
      <c r="AD283" t="str">
        <f t="shared" si="134"/>
        <v>-0.462208+0.296307i</v>
      </c>
      <c r="AE283" t="str">
        <f t="shared" si="135"/>
        <v>-0.137032-0.160939i</v>
      </c>
      <c r="AF283" t="str">
        <f t="shared" si="136"/>
        <v>-0.463083+0.293807i</v>
      </c>
      <c r="AH283" t="str">
        <f t="shared" si="137"/>
        <v>-0.0593280597187587+0.127797602291024i</v>
      </c>
      <c r="AI283" t="str">
        <f t="shared" si="138"/>
        <v>0.0487626507656382+0.693953085254684i</v>
      </c>
      <c r="AJ283" t="str">
        <f t="shared" si="139"/>
        <v>-0.0562151309645778+0.0496820767174879i</v>
      </c>
      <c r="AK283" t="str">
        <f t="shared" si="140"/>
        <v>0.0454511553855862+0.693407651845775i</v>
      </c>
      <c r="AM283" t="str">
        <f t="shared" si="141"/>
        <v>1.01932722798876-0.0303129718822243i</v>
      </c>
      <c r="AN283" t="str">
        <f t="shared" si="142"/>
        <v>-0.0544944573242968+0.0556106400896723i</v>
      </c>
      <c r="AO283" t="str">
        <f t="shared" si="143"/>
        <v>0.0387454585232073+0.686037264615182i</v>
      </c>
      <c r="AP283" t="str">
        <f t="shared" si="144"/>
        <v>-0.0491662940240152-0.020865304993285i</v>
      </c>
      <c r="AQ283" t="str">
        <f t="shared" si="145"/>
        <v>0.0468773896724531+0.680286236265225i</v>
      </c>
      <c r="AR283">
        <f t="shared" si="146"/>
        <v>-22.173705156234554</v>
      </c>
      <c r="AS283">
        <f t="shared" si="156"/>
        <v>-3.2592153380958804</v>
      </c>
      <c r="AT283">
        <f t="shared" si="157"/>
        <v>-25.44746117465057</v>
      </c>
      <c r="AU283">
        <f t="shared" si="157"/>
        <v>-3.3255932622282698</v>
      </c>
      <c r="AW283" t="str">
        <f t="shared" si="148"/>
        <v>-0.060857882523061+0.124452590260045i</v>
      </c>
      <c r="AX283" t="str">
        <f t="shared" si="149"/>
        <v>0.0341641656404716+0.683150195514085i</v>
      </c>
      <c r="AY283" t="str">
        <f t="shared" si="150"/>
        <v>-0.0558246974957304+0.0487101475442103i</v>
      </c>
      <c r="AZ283" t="str">
        <f t="shared" si="151"/>
        <v>0.0309196626680147+0.682548297435549i</v>
      </c>
      <c r="BA283">
        <f t="shared" si="152"/>
        <v>-17.168768439348263</v>
      </c>
      <c r="BB283">
        <f t="shared" si="153"/>
        <v>-3.2988280266528887</v>
      </c>
      <c r="BC283">
        <f t="shared" si="154"/>
        <v>-22.60500809537254</v>
      </c>
      <c r="BD283">
        <f t="shared" si="155"/>
        <v>-3.3084291351823496</v>
      </c>
    </row>
    <row r="284" spans="1:56" x14ac:dyDescent="0.25">
      <c r="A284" s="3">
        <v>2830</v>
      </c>
      <c r="B284">
        <v>0.70593300000000003</v>
      </c>
      <c r="C284">
        <v>0.41347499999999998</v>
      </c>
      <c r="D284">
        <v>-0.83857099999999996</v>
      </c>
      <c r="E284">
        <v>-0.55367100000000002</v>
      </c>
      <c r="F284">
        <v>-0.20464499999999999</v>
      </c>
      <c r="G284">
        <v>-0.15994700000000001</v>
      </c>
      <c r="H284">
        <v>-0.27253699999999997</v>
      </c>
      <c r="I284">
        <v>-5.2409999999999998E-2</v>
      </c>
      <c r="J284">
        <v>0.46663399999999999</v>
      </c>
      <c r="K284">
        <v>0.65842000000000001</v>
      </c>
      <c r="M284">
        <v>-0.120892</v>
      </c>
      <c r="N284">
        <v>-0.24046799999999999</v>
      </c>
      <c r="O284">
        <v>-0.405136</v>
      </c>
      <c r="P284">
        <v>0.38459700000000002</v>
      </c>
      <c r="R284">
        <v>-0.15542500000000001</v>
      </c>
      <c r="S284">
        <v>-0.180704</v>
      </c>
      <c r="T284">
        <v>-0.40775800000000001</v>
      </c>
      <c r="U284">
        <v>0.37620599999999998</v>
      </c>
      <c r="W284" t="str">
        <f t="shared" si="128"/>
        <v>-0.204645-0.159947i</v>
      </c>
      <c r="X284" t="str">
        <f t="shared" si="129"/>
        <v>-0.181002390969618-0.00300566497937076i</v>
      </c>
      <c r="Y284" t="str">
        <f t="shared" si="130"/>
        <v>-0.74748471925947-0.466894354559835i</v>
      </c>
      <c r="Z284" t="str">
        <f t="shared" si="131"/>
        <v>-0.00307532280478799-0.144299673343603i</v>
      </c>
      <c r="AA284" t="str">
        <f t="shared" si="132"/>
        <v>0.483779724694857+0.646146930689577i</v>
      </c>
      <c r="AC284" t="str">
        <f t="shared" si="133"/>
        <v>-0.120892-0.240468i</v>
      </c>
      <c r="AD284" t="str">
        <f t="shared" si="134"/>
        <v>-0.405136+0.384597i</v>
      </c>
      <c r="AE284" t="str">
        <f t="shared" si="135"/>
        <v>-0.155425-0.180704i</v>
      </c>
      <c r="AF284" t="str">
        <f t="shared" si="136"/>
        <v>-0.407758+0.376206i</v>
      </c>
      <c r="AH284" t="str">
        <f t="shared" si="137"/>
        <v>-0.0321984329264644+0.127834407977871i</v>
      </c>
      <c r="AI284" t="str">
        <f t="shared" si="138"/>
        <v>0.0805919654604433+0.687343292630199i</v>
      </c>
      <c r="AJ284" t="str">
        <f t="shared" si="139"/>
        <v>-0.0348899746905598+0.0495621265013419i</v>
      </c>
      <c r="AK284" t="str">
        <f t="shared" si="140"/>
        <v>0.070323677673518+0.683713174885705i</v>
      </c>
      <c r="AM284" t="str">
        <f t="shared" si="141"/>
        <v>1.00294104003966-0.0295466543822239i</v>
      </c>
      <c r="AN284" t="str">
        <f t="shared" si="142"/>
        <v>-0.0492737496594061+0.0606349359238399i</v>
      </c>
      <c r="AO284" t="str">
        <f t="shared" si="143"/>
        <v>0.0695122756062355+0.685725995847218i</v>
      </c>
      <c r="AP284" t="str">
        <f t="shared" si="144"/>
        <v>-0.049657924848094-0.0174191364919785i</v>
      </c>
      <c r="AQ284" t="str">
        <f t="shared" si="145"/>
        <v>0.0680215723439947+0.673390641474265i</v>
      </c>
      <c r="AR284">
        <f t="shared" si="146"/>
        <v>-22.143500541771143</v>
      </c>
      <c r="AS284">
        <f t="shared" si="156"/>
        <v>-3.232587597140931</v>
      </c>
      <c r="AT284">
        <f t="shared" si="157"/>
        <v>-25.576243774640261</v>
      </c>
      <c r="AU284">
        <f t="shared" si="157"/>
        <v>-3.3905687715107065</v>
      </c>
      <c r="AW284" t="str">
        <f t="shared" si="148"/>
        <v>-0.0348905938340352+0.126246205118658i</v>
      </c>
      <c r="AX284" t="str">
        <f t="shared" si="149"/>
        <v>0.0644181161629038+0.684574856122623i</v>
      </c>
      <c r="AY284" t="str">
        <f t="shared" si="150"/>
        <v>-0.0350969574708615+0.0489346368757197i</v>
      </c>
      <c r="AZ284" t="str">
        <f t="shared" si="151"/>
        <v>0.0543011424806042+0.680735478625155i</v>
      </c>
      <c r="BA284">
        <f t="shared" si="152"/>
        <v>-17.65597686999606</v>
      </c>
      <c r="BB284">
        <f t="shared" si="153"/>
        <v>-3.2532948812760227</v>
      </c>
      <c r="BC284">
        <f t="shared" si="154"/>
        <v>-24.4052487958744</v>
      </c>
      <c r="BD284">
        <f t="shared" si="155"/>
        <v>-3.3128857213340446</v>
      </c>
    </row>
    <row r="285" spans="1:56" x14ac:dyDescent="0.25">
      <c r="A285" s="3">
        <v>2840</v>
      </c>
      <c r="B285">
        <v>0.80488199999999999</v>
      </c>
      <c r="C285">
        <v>0.17993100000000001</v>
      </c>
      <c r="D285">
        <v>-0.90597000000000005</v>
      </c>
      <c r="E285">
        <v>-0.42693700000000001</v>
      </c>
      <c r="F285">
        <v>-0.203904</v>
      </c>
      <c r="G285">
        <v>-0.15926399999999999</v>
      </c>
      <c r="H285">
        <v>-0.21721799999999999</v>
      </c>
      <c r="I285">
        <v>-3.1154999999999999E-2</v>
      </c>
      <c r="J285">
        <v>0.58446100000000001</v>
      </c>
      <c r="K285">
        <v>0.59687999999999997</v>
      </c>
      <c r="M285">
        <v>-0.16026199999999999</v>
      </c>
      <c r="N285">
        <v>-0.254884</v>
      </c>
      <c r="O285">
        <v>-0.33194899999999999</v>
      </c>
      <c r="P285">
        <v>0.460451</v>
      </c>
      <c r="R285">
        <v>-0.18176899999999999</v>
      </c>
      <c r="S285">
        <v>-0.186443</v>
      </c>
      <c r="T285">
        <v>-0.33394200000000002</v>
      </c>
      <c r="U285">
        <v>0.45542100000000002</v>
      </c>
      <c r="W285" t="str">
        <f t="shared" si="128"/>
        <v>-0.203904-0.159264i</v>
      </c>
      <c r="X285" t="str">
        <f t="shared" si="129"/>
        <v>-0.172414154546852+0.0193533006604541i</v>
      </c>
      <c r="Y285" t="str">
        <f t="shared" si="130"/>
        <v>-0.828292471873772-0.300236319608536i</v>
      </c>
      <c r="Z285" t="str">
        <f t="shared" si="131"/>
        <v>-0.0383275212482716-0.139708573392305i</v>
      </c>
      <c r="AA285" t="str">
        <f t="shared" si="132"/>
        <v>0.592953225585248+0.577677026150761i</v>
      </c>
      <c r="AC285" t="str">
        <f t="shared" si="133"/>
        <v>-0.160262-0.254884i</v>
      </c>
      <c r="AD285" t="str">
        <f t="shared" si="134"/>
        <v>-0.331949+0.460451i</v>
      </c>
      <c r="AE285" t="str">
        <f t="shared" si="135"/>
        <v>-0.181769-0.186443i</v>
      </c>
      <c r="AF285" t="str">
        <f t="shared" si="136"/>
        <v>-0.333942+0.455421i</v>
      </c>
      <c r="AH285" t="str">
        <f t="shared" si="137"/>
        <v>-0.00958470081744224+0.118916540524816i</v>
      </c>
      <c r="AI285" t="str">
        <f t="shared" si="138"/>
        <v>0.100921206367174+0.678217303284485i</v>
      </c>
      <c r="AJ285" t="str">
        <f t="shared" si="139"/>
        <v>-0.0131074418522968+0.0375644245936816i</v>
      </c>
      <c r="AK285" t="str">
        <f t="shared" si="140"/>
        <v>0.0949567444871454+0.675545140742504i</v>
      </c>
      <c r="AM285" t="str">
        <f t="shared" si="141"/>
        <v>0.994066919887525-0.0202490375806846i</v>
      </c>
      <c r="AN285" t="str">
        <f t="shared" si="142"/>
        <v>-0.0460227602465106+0.0610038260966384i</v>
      </c>
      <c r="AO285" t="str">
        <f t="shared" si="143"/>
        <v>0.0920917781622227+0.680540631235971i</v>
      </c>
      <c r="AP285" t="str">
        <f t="shared" si="144"/>
        <v>-0.0478987237819246-0.0208720524372453i</v>
      </c>
      <c r="AQ285" t="str">
        <f t="shared" si="145"/>
        <v>0.0921083261738068+0.667803716438912i</v>
      </c>
      <c r="AR285">
        <f t="shared" si="146"/>
        <v>-22.33619781294059</v>
      </c>
      <c r="AS285">
        <f t="shared" si="156"/>
        <v>-3.2641105844890044</v>
      </c>
      <c r="AT285">
        <f t="shared" si="157"/>
        <v>-25.638484390830016</v>
      </c>
      <c r="AU285">
        <f t="shared" si="157"/>
        <v>-3.4251795621258116</v>
      </c>
      <c r="AW285" t="str">
        <f t="shared" si="148"/>
        <v>-0.0120491481280895+0.118744314980559i</v>
      </c>
      <c r="AX285" t="str">
        <f t="shared" si="149"/>
        <v>0.086900041728783+0.680456666441468i</v>
      </c>
      <c r="AY285" t="str">
        <f t="shared" si="150"/>
        <v>-0.0133388246040772+0.0374172927080364i</v>
      </c>
      <c r="AZ285" t="str">
        <f t="shared" si="151"/>
        <v>0.080989594629457+0.677660411802297i</v>
      </c>
      <c r="BA285">
        <f t="shared" si="152"/>
        <v>-18.463255250386865</v>
      </c>
      <c r="BB285">
        <f t="shared" si="153"/>
        <v>-3.2737309442662172</v>
      </c>
      <c r="BC285">
        <f t="shared" si="154"/>
        <v>-28.01899046223869</v>
      </c>
      <c r="BD285">
        <f t="shared" si="155"/>
        <v>-3.3181641458745004</v>
      </c>
    </row>
    <row r="286" spans="1:56" x14ac:dyDescent="0.25">
      <c r="A286" s="3">
        <v>2850</v>
      </c>
      <c r="B286">
        <v>0.83113999999999999</v>
      </c>
      <c r="C286">
        <v>-8.0992999999999996E-2</v>
      </c>
      <c r="D286">
        <v>-0.951291</v>
      </c>
      <c r="E286">
        <v>-0.29184700000000002</v>
      </c>
      <c r="F286">
        <v>-0.20591499999999999</v>
      </c>
      <c r="G286">
        <v>-0.15523799999999999</v>
      </c>
      <c r="H286">
        <v>-0.16045599999999999</v>
      </c>
      <c r="I286">
        <v>-3.2313000000000001E-2</v>
      </c>
      <c r="J286">
        <v>0.69994199999999995</v>
      </c>
      <c r="K286">
        <v>0.50978400000000001</v>
      </c>
      <c r="M286">
        <v>-0.2001</v>
      </c>
      <c r="N286">
        <v>-0.25240800000000002</v>
      </c>
      <c r="O286">
        <v>-0.24418500000000001</v>
      </c>
      <c r="P286">
        <v>0.52472600000000003</v>
      </c>
      <c r="R286">
        <v>-0.20397100000000001</v>
      </c>
      <c r="S286">
        <v>-0.17804800000000001</v>
      </c>
      <c r="T286">
        <v>-0.24498300000000001</v>
      </c>
      <c r="U286">
        <v>0.52142999999999995</v>
      </c>
      <c r="W286" t="str">
        <f t="shared" si="128"/>
        <v>-0.205915-0.155238i</v>
      </c>
      <c r="X286" t="str">
        <f t="shared" si="129"/>
        <v>-0.15730091487077+0.0535961992942006i</v>
      </c>
      <c r="Y286" t="str">
        <f t="shared" si="130"/>
        <v>-0.869946049912092-0.118148400034467i</v>
      </c>
      <c r="Z286" t="str">
        <f t="shared" si="131"/>
        <v>-0.0710419021770478-0.128248082246153i</v>
      </c>
      <c r="AA286" t="str">
        <f t="shared" si="132"/>
        <v>0.695652157588621+0.489127903761207i</v>
      </c>
      <c r="AC286" t="str">
        <f t="shared" si="133"/>
        <v>-0.2001-0.252408i</v>
      </c>
      <c r="AD286" t="str">
        <f t="shared" si="134"/>
        <v>-0.244185+0.524726i</v>
      </c>
      <c r="AE286" t="str">
        <f t="shared" si="135"/>
        <v>-0.203971-0.178048i</v>
      </c>
      <c r="AF286" t="str">
        <f t="shared" si="136"/>
        <v>-0.244983+0.52143i</v>
      </c>
      <c r="AH286" t="str">
        <f t="shared" si="137"/>
        <v>0.00833164751880841+0.110565050770357i</v>
      </c>
      <c r="AI286" t="str">
        <f t="shared" si="138"/>
        <v>0.120012365774931+0.669910382681041i</v>
      </c>
      <c r="AJ286" t="str">
        <f t="shared" si="139"/>
        <v>0.001302329058671+0.0260431459027707i</v>
      </c>
      <c r="AK286" t="str">
        <f t="shared" si="140"/>
        <v>0.117015460585806+0.667279570676639i</v>
      </c>
      <c r="AM286" t="str">
        <f t="shared" si="141"/>
        <v>0.989057726641954-0.0112196653952689i</v>
      </c>
      <c r="AN286" t="str">
        <f t="shared" si="142"/>
        <v>-0.0435399980303632+0.0663217458548717i</v>
      </c>
      <c r="AO286" t="str">
        <f t="shared" si="143"/>
        <v>0.114454888811173+0.675092578908644i</v>
      </c>
      <c r="AP286" t="str">
        <f t="shared" si="144"/>
        <v>-0.0496768880233897-0.0192048684582055i</v>
      </c>
      <c r="AQ286" t="str">
        <f t="shared" si="145"/>
        <v>0.1137608456958+0.660953918639426i</v>
      </c>
      <c r="AR286">
        <f t="shared" si="146"/>
        <v>-22.010521888036465</v>
      </c>
      <c r="AS286">
        <f t="shared" si="156"/>
        <v>-3.289661614755262</v>
      </c>
      <c r="AT286">
        <f t="shared" si="157"/>
        <v>-25.471988123994485</v>
      </c>
      <c r="AU286">
        <f t="shared" si="157"/>
        <v>-3.4697899191378272</v>
      </c>
      <c r="AW286" t="str">
        <f t="shared" si="148"/>
        <v>0.00648950123497069+0.111481749462154i</v>
      </c>
      <c r="AX286" t="str">
        <f t="shared" si="149"/>
        <v>0.109337282015351+0.676659760217018i</v>
      </c>
      <c r="AY286" t="str">
        <f t="shared" si="150"/>
        <v>0.00119919013776335+0.0260897359031818i</v>
      </c>
      <c r="AZ286" t="str">
        <f t="shared" si="151"/>
        <v>0.106364630435679+0.673959031660315i</v>
      </c>
      <c r="BA286">
        <f t="shared" si="152"/>
        <v>-19.041233043477007</v>
      </c>
      <c r="BB286">
        <f t="shared" si="153"/>
        <v>-3.2806565945724024</v>
      </c>
      <c r="BC286">
        <f t="shared" si="154"/>
        <v>-31.661440704071811</v>
      </c>
      <c r="BD286">
        <f t="shared" si="155"/>
        <v>-3.3204839827652455</v>
      </c>
    </row>
    <row r="287" spans="1:56" x14ac:dyDescent="0.25">
      <c r="A287" s="3">
        <v>2860</v>
      </c>
      <c r="B287">
        <v>0.78984600000000005</v>
      </c>
      <c r="C287">
        <v>-0.32330700000000001</v>
      </c>
      <c r="D287">
        <v>-0.97630600000000001</v>
      </c>
      <c r="E287">
        <v>-0.16147</v>
      </c>
      <c r="F287">
        <v>-0.20389099999999999</v>
      </c>
      <c r="G287">
        <v>-0.156726</v>
      </c>
      <c r="H287">
        <v>-0.109031</v>
      </c>
      <c r="I287">
        <v>-6.1303000000000003E-2</v>
      </c>
      <c r="J287">
        <v>0.79453799999999997</v>
      </c>
      <c r="K287">
        <v>0.395592</v>
      </c>
      <c r="M287">
        <v>-0.233348</v>
      </c>
      <c r="N287">
        <v>-0.23457800000000001</v>
      </c>
      <c r="O287">
        <v>-0.13989699999999999</v>
      </c>
      <c r="P287">
        <v>0.575322</v>
      </c>
      <c r="R287">
        <v>-0.22181799999999999</v>
      </c>
      <c r="S287">
        <v>-0.15625600000000001</v>
      </c>
      <c r="T287">
        <v>-0.14088500000000001</v>
      </c>
      <c r="U287">
        <v>0.57170299999999996</v>
      </c>
      <c r="W287" t="str">
        <f t="shared" si="128"/>
        <v>-0.203891-0.156726i</v>
      </c>
      <c r="X287" t="str">
        <f t="shared" si="129"/>
        <v>-0.133084448510279+0.0848098080496141i</v>
      </c>
      <c r="Y287" t="str">
        <f t="shared" si="130"/>
        <v>-0.875613762025457+0.06013301526091i</v>
      </c>
      <c r="Z287" t="str">
        <f t="shared" si="131"/>
        <v>-0.0988633387034107-0.112578745662964i</v>
      </c>
      <c r="AA287" t="str">
        <f t="shared" si="132"/>
        <v>0.779108126946958+0.381367819678171i</v>
      </c>
      <c r="AC287" t="str">
        <f t="shared" si="133"/>
        <v>-0.233348-0.234578i</v>
      </c>
      <c r="AD287" t="str">
        <f t="shared" si="134"/>
        <v>-0.139897+0.575322i</v>
      </c>
      <c r="AE287" t="str">
        <f t="shared" si="135"/>
        <v>-0.221818-0.156256i</v>
      </c>
      <c r="AF287" t="str">
        <f t="shared" si="136"/>
        <v>-0.140885+0.571703i</v>
      </c>
      <c r="AH287" t="str">
        <f t="shared" si="137"/>
        <v>0.0274062779919351+0.0907934817616794i</v>
      </c>
      <c r="AI287" t="str">
        <f t="shared" si="138"/>
        <v>0.14673968623341+0.666608636000358i</v>
      </c>
      <c r="AJ287" t="str">
        <f t="shared" si="139"/>
        <v>0.0204142220408334+0.000865185951130605i</v>
      </c>
      <c r="AK287" t="str">
        <f t="shared" si="140"/>
        <v>0.143882451289639+0.663362177066478i</v>
      </c>
      <c r="AM287" t="str">
        <f t="shared" si="141"/>
        <v>0.988990367190936+0.00180001670521462i</v>
      </c>
      <c r="AN287" t="str">
        <f t="shared" si="142"/>
        <v>-0.0364919321069889+0.0630442945230625i</v>
      </c>
      <c r="AO287" t="str">
        <f t="shared" si="143"/>
        <v>0.146774458906577+0.673769812690079i</v>
      </c>
      <c r="AP287" t="str">
        <f t="shared" si="144"/>
        <v>-0.0437272975004266-0.0278719317768576i</v>
      </c>
      <c r="AQ287" t="str">
        <f t="shared" si="145"/>
        <v>0.14239385199924+0.65817275716638i</v>
      </c>
      <c r="AR287">
        <f t="shared" si="146"/>
        <v>-22.752127686885778</v>
      </c>
      <c r="AS287">
        <f t="shared" si="156"/>
        <v>-3.2284171330035476</v>
      </c>
      <c r="AT287">
        <f t="shared" si="157"/>
        <v>-25.704219364611159</v>
      </c>
      <c r="AU287">
        <f t="shared" si="157"/>
        <v>-3.4345394123345208</v>
      </c>
      <c r="AW287" t="str">
        <f t="shared" si="148"/>
        <v>0.0268117296579398+0.092100244216516i</v>
      </c>
      <c r="AX287" t="str">
        <f t="shared" si="149"/>
        <v>0.141754574912214+0.675659061327627i</v>
      </c>
      <c r="AY287" t="str">
        <f t="shared" si="150"/>
        <v>0.0204726933670492+0.000834426532794793i</v>
      </c>
      <c r="AZ287" t="str">
        <f t="shared" si="151"/>
        <v>0.13889723692936+0.672347135812621i</v>
      </c>
      <c r="BA287">
        <f t="shared" si="152"/>
        <v>-20.361496844405011</v>
      </c>
      <c r="BB287">
        <f t="shared" si="153"/>
        <v>-3.2183728105024345</v>
      </c>
      <c r="BC287">
        <f t="shared" si="154"/>
        <v>-33.769291778713473</v>
      </c>
      <c r="BD287">
        <f t="shared" si="155"/>
        <v>-3.2666283377674739</v>
      </c>
    </row>
    <row r="288" spans="1:56" x14ac:dyDescent="0.25">
      <c r="A288" s="3">
        <v>2870</v>
      </c>
      <c r="B288">
        <v>0.69096299999999999</v>
      </c>
      <c r="C288">
        <v>-0.53131099999999998</v>
      </c>
      <c r="D288">
        <v>-0.979792</v>
      </c>
      <c r="E288">
        <v>-4.3200000000000001E-3</v>
      </c>
      <c r="F288">
        <v>-0.205955</v>
      </c>
      <c r="G288">
        <v>-0.153252</v>
      </c>
      <c r="H288">
        <v>-7.5569999999999998E-2</v>
      </c>
      <c r="I288">
        <v>-0.108525</v>
      </c>
      <c r="J288">
        <v>0.862923</v>
      </c>
      <c r="K288">
        <v>0.27650999999999998</v>
      </c>
      <c r="M288">
        <v>-0.253195</v>
      </c>
      <c r="N288">
        <v>-0.20487</v>
      </c>
      <c r="O288">
        <v>-3.3343999999999999E-2</v>
      </c>
      <c r="P288">
        <v>0.602383</v>
      </c>
      <c r="R288">
        <v>-0.22253700000000001</v>
      </c>
      <c r="S288">
        <v>-0.13528399999999999</v>
      </c>
      <c r="T288">
        <v>-3.3071000000000003E-2</v>
      </c>
      <c r="U288">
        <v>0.60322699999999996</v>
      </c>
      <c r="W288" t="str">
        <f t="shared" si="128"/>
        <v>-0.205955-0.153252i</v>
      </c>
      <c r="X288" t="str">
        <f t="shared" si="129"/>
        <v>-0.106344406994241+0.103596550430014i</v>
      </c>
      <c r="Y288" t="str">
        <f t="shared" si="130"/>
        <v>-0.840701395426561+0.244936929017577i</v>
      </c>
      <c r="Z288" t="str">
        <f t="shared" si="131"/>
        <v>-0.125445140934423-0.0890955006996981i</v>
      </c>
      <c r="AA288" t="str">
        <f t="shared" si="132"/>
        <v>0.842472946394639+0.273307310033319i</v>
      </c>
      <c r="AC288" t="str">
        <f t="shared" si="133"/>
        <v>-0.253195-0.20487i</v>
      </c>
      <c r="AD288" t="str">
        <f t="shared" si="134"/>
        <v>-0.033344+0.602383i</v>
      </c>
      <c r="AE288" t="str">
        <f t="shared" si="135"/>
        <v>-0.222537-0.135284i</v>
      </c>
      <c r="AF288" t="str">
        <f t="shared" si="136"/>
        <v>-0.033071+0.603227i</v>
      </c>
      <c r="AH288" t="str">
        <f t="shared" si="137"/>
        <v>0.0353058620951098+0.0716850355735597i</v>
      </c>
      <c r="AI288" t="str">
        <f t="shared" si="138"/>
        <v>0.174062011665874+0.658550024884386i</v>
      </c>
      <c r="AJ288" t="str">
        <f t="shared" si="139"/>
        <v>0.0239204286316377-0.0144034537542769i</v>
      </c>
      <c r="AK288" t="str">
        <f t="shared" si="140"/>
        <v>0.174649253745925+0.659361329804845i</v>
      </c>
      <c r="AM288" t="str">
        <f t="shared" si="141"/>
        <v>0.996080731536712+0.00723815399568065i</v>
      </c>
      <c r="AN288" t="str">
        <f t="shared" si="142"/>
        <v>-0.0358181961904399+0.0651123042493001i</v>
      </c>
      <c r="AO288" t="str">
        <f t="shared" si="143"/>
        <v>0.177262182903905+0.662747522169332i</v>
      </c>
      <c r="AP288" t="str">
        <f t="shared" si="144"/>
        <v>-0.0478758260807741-0.0212272981774915i</v>
      </c>
      <c r="AQ288" t="str">
        <f t="shared" si="145"/>
        <v>0.172371275742945+0.653438788851324i</v>
      </c>
      <c r="AR288">
        <f t="shared" si="146"/>
        <v>-22.578599232546527</v>
      </c>
      <c r="AS288">
        <f t="shared" si="156"/>
        <v>-3.2729625318635596</v>
      </c>
      <c r="AT288">
        <f t="shared" si="157"/>
        <v>-25.618228160180955</v>
      </c>
      <c r="AU288">
        <f t="shared" si="157"/>
        <v>-3.403745918675944</v>
      </c>
      <c r="AW288" t="str">
        <f t="shared" si="148"/>
        <v>0.0354137581544561+0.0726376315668858i</v>
      </c>
      <c r="AX288" t="str">
        <f t="shared" si="149"/>
        <v>0.173356368371962+0.666691726433058i</v>
      </c>
      <c r="AY288" t="str">
        <f t="shared" si="150"/>
        <v>0.0238873496409593-0.0145145015220268i</v>
      </c>
      <c r="AZ288" t="str">
        <f t="shared" si="151"/>
        <v>0.173946950498094+0.667514573621857i</v>
      </c>
      <c r="BA288">
        <f t="shared" si="152"/>
        <v>-21.850628908708906</v>
      </c>
      <c r="BB288">
        <f t="shared" si="153"/>
        <v>-3.2373606199315108</v>
      </c>
      <c r="BC288">
        <f t="shared" si="154"/>
        <v>-31.071953902155482</v>
      </c>
      <c r="BD288">
        <f t="shared" si="155"/>
        <v>-3.2254521606439739</v>
      </c>
    </row>
    <row r="289" spans="1:56" x14ac:dyDescent="0.25">
      <c r="A289" s="3">
        <v>2880</v>
      </c>
      <c r="B289">
        <v>0.55045599999999995</v>
      </c>
      <c r="C289">
        <v>-0.70078300000000004</v>
      </c>
      <c r="D289">
        <v>-0.95677500000000004</v>
      </c>
      <c r="E289">
        <v>0.13996700000000001</v>
      </c>
      <c r="F289">
        <v>-0.20766599999999999</v>
      </c>
      <c r="G289">
        <v>-0.151036</v>
      </c>
      <c r="H289">
        <v>-6.8099000000000007E-2</v>
      </c>
      <c r="I289">
        <v>-0.16502600000000001</v>
      </c>
      <c r="J289">
        <v>0.91612000000000005</v>
      </c>
      <c r="K289">
        <v>0.100174</v>
      </c>
      <c r="M289">
        <v>-0.25952900000000001</v>
      </c>
      <c r="N289">
        <v>-0.17161000000000001</v>
      </c>
      <c r="O289">
        <v>9.4534000000000007E-2</v>
      </c>
      <c r="P289">
        <v>0.608518</v>
      </c>
      <c r="R289">
        <v>-0.207954</v>
      </c>
      <c r="S289">
        <v>-0.11455899999999999</v>
      </c>
      <c r="T289">
        <v>8.7800000000000003E-2</v>
      </c>
      <c r="U289">
        <v>0.60977199999999998</v>
      </c>
      <c r="W289" t="str">
        <f t="shared" si="128"/>
        <v>-0.207666-0.151036i</v>
      </c>
      <c r="X289" t="str">
        <f t="shared" si="129"/>
        <v>-0.0775945870830091+0.128385331054072i</v>
      </c>
      <c r="Y289" t="str">
        <f t="shared" si="130"/>
        <v>-0.769875287042437+0.409757864585501i</v>
      </c>
      <c r="Z289" t="str">
        <f t="shared" si="131"/>
        <v>-0.145102059739862-0.0619125300528449i</v>
      </c>
      <c r="AA289" t="str">
        <f t="shared" si="132"/>
        <v>0.897138459363926+0.110915144598545i</v>
      </c>
      <c r="AC289" t="str">
        <f t="shared" si="133"/>
        <v>-0.259529-0.17161i</v>
      </c>
      <c r="AD289" t="str">
        <f t="shared" si="134"/>
        <v>0.094534+0.608518i</v>
      </c>
      <c r="AE289" t="str">
        <f t="shared" si="135"/>
        <v>-0.207954-0.114559i</v>
      </c>
      <c r="AF289" t="str">
        <f t="shared" si="136"/>
        <v>0.0878+0.609772i</v>
      </c>
      <c r="AH289" t="str">
        <f t="shared" si="137"/>
        <v>0.0414111119404756+0.0487644290324791i</v>
      </c>
      <c r="AI289" t="str">
        <f t="shared" si="138"/>
        <v>0.186382136309701+0.655244898114621i</v>
      </c>
      <c r="AJ289" t="str">
        <f t="shared" si="139"/>
        <v>0.019942509794297-0.0367662142799152i</v>
      </c>
      <c r="AK289" t="str">
        <f t="shared" si="140"/>
        <v>0.179159259768239+0.657535655326691i</v>
      </c>
      <c r="AM289" t="str">
        <f t="shared" si="141"/>
        <v>1.00481646340725+0.00990844693900741i</v>
      </c>
      <c r="AN289" t="str">
        <f t="shared" si="142"/>
        <v>-0.0305134277957043+0.059368947629451i</v>
      </c>
      <c r="AO289" t="str">
        <f t="shared" si="143"/>
        <v>0.192647687667063+0.655888298102733i</v>
      </c>
      <c r="AP289" t="str">
        <f t="shared" si="144"/>
        <v>-0.0527163346506018-0.0255327733262838i</v>
      </c>
      <c r="AQ289" t="str">
        <f t="shared" si="145"/>
        <v>0.176246812192336+0.650394763832735i</v>
      </c>
      <c r="AR289">
        <f t="shared" si="146"/>
        <v>-23.510800401532524</v>
      </c>
      <c r="AS289">
        <f t="shared" si="156"/>
        <v>-3.3040181084449296</v>
      </c>
      <c r="AT289">
        <f t="shared" si="157"/>
        <v>-24.645875789684517</v>
      </c>
      <c r="AU289">
        <f t="shared" si="157"/>
        <v>-3.4287117684989021</v>
      </c>
      <c r="AW289" t="str">
        <f t="shared" si="148"/>
        <v>0.0418832684172162+0.0491660283573039i</v>
      </c>
      <c r="AX289" t="str">
        <f t="shared" si="149"/>
        <v>0.189187953345525+0.661219260677777i</v>
      </c>
      <c r="AY289" t="str">
        <f t="shared" si="150"/>
        <v>0.0196810976389445-0.0367561314145066i</v>
      </c>
      <c r="AZ289" t="str">
        <f t="shared" si="151"/>
        <v>0.181899589425661+0.663543205796769i</v>
      </c>
      <c r="BA289">
        <f t="shared" si="152"/>
        <v>-23.797070735193984</v>
      </c>
      <c r="BB289">
        <f t="shared" si="153"/>
        <v>-3.2513611175473631</v>
      </c>
      <c r="BC289">
        <f t="shared" si="154"/>
        <v>-27.598605793603429</v>
      </c>
      <c r="BD289">
        <f t="shared" si="155"/>
        <v>-3.2479280424384216</v>
      </c>
    </row>
    <row r="290" spans="1:56" x14ac:dyDescent="0.25">
      <c r="A290" s="3">
        <v>2890</v>
      </c>
      <c r="B290">
        <v>0.40082200000000001</v>
      </c>
      <c r="C290">
        <v>-0.82127799999999995</v>
      </c>
      <c r="D290">
        <v>-0.90853399999999995</v>
      </c>
      <c r="E290">
        <v>0.28507700000000002</v>
      </c>
      <c r="F290">
        <v>-0.211586</v>
      </c>
      <c r="G290">
        <v>-0.14499699999999999</v>
      </c>
      <c r="H290">
        <v>-8.2846000000000003E-2</v>
      </c>
      <c r="I290">
        <v>-0.222416</v>
      </c>
      <c r="J290">
        <v>0.93059800000000004</v>
      </c>
      <c r="K290">
        <v>-4.6258000000000001E-2</v>
      </c>
      <c r="M290">
        <v>-0.24950700000000001</v>
      </c>
      <c r="N290">
        <v>-0.148866</v>
      </c>
      <c r="O290">
        <v>0.222277</v>
      </c>
      <c r="P290">
        <v>0.59371099999999999</v>
      </c>
      <c r="R290">
        <v>-0.18784400000000001</v>
      </c>
      <c r="S290">
        <v>-0.100118</v>
      </c>
      <c r="T290">
        <v>0.215615</v>
      </c>
      <c r="U290">
        <v>0.59570199999999995</v>
      </c>
      <c r="W290" t="str">
        <f t="shared" si="128"/>
        <v>-0.211586-0.144997i</v>
      </c>
      <c r="X290" t="str">
        <f t="shared" si="129"/>
        <v>-0.0550290939282605+0.14153926570543i</v>
      </c>
      <c r="Y290" t="str">
        <f t="shared" si="130"/>
        <v>-0.674428058796116+0.552386090696971i</v>
      </c>
      <c r="Z290" t="str">
        <f t="shared" si="131"/>
        <v>-0.16770937189072-0.0283224881914224i</v>
      </c>
      <c r="AA290" t="str">
        <f t="shared" si="132"/>
        <v>0.919305031237811-0.0250060128621799i</v>
      </c>
      <c r="AC290" t="str">
        <f t="shared" si="133"/>
        <v>-0.249507-0.148866i</v>
      </c>
      <c r="AD290" t="str">
        <f t="shared" si="134"/>
        <v>0.222277+0.593711i</v>
      </c>
      <c r="AE290" t="str">
        <f t="shared" si="135"/>
        <v>-0.187844-0.100118i</v>
      </c>
      <c r="AF290" t="str">
        <f t="shared" si="136"/>
        <v>0.215615+0.595702i</v>
      </c>
      <c r="AH290" t="str">
        <f t="shared" si="137"/>
        <v>0.0308398821268702+0.0309959255890579i</v>
      </c>
      <c r="AI290" t="str">
        <f t="shared" si="138"/>
        <v>0.224055196540754+0.651920425497489i</v>
      </c>
      <c r="AJ290" t="str">
        <f t="shared" si="139"/>
        <v>0.0115505971392903-0.0570833468431511i</v>
      </c>
      <c r="AK290" t="str">
        <f t="shared" si="140"/>
        <v>0.216754908405659+0.653887616842631i</v>
      </c>
      <c r="AM290" t="str">
        <f t="shared" si="141"/>
        <v>1.01435675243068+0.00315019498128228i</v>
      </c>
      <c r="AN290" t="str">
        <f t="shared" si="142"/>
        <v>-0.0397912013562872+0.0680928889116435i</v>
      </c>
      <c r="AO290" t="str">
        <f t="shared" si="143"/>
        <v>0.228198840219383+0.648065566280186i</v>
      </c>
      <c r="AP290" t="str">
        <f t="shared" si="144"/>
        <v>-0.0590769565923561-0.0186798548315585i</v>
      </c>
      <c r="AQ290" t="str">
        <f t="shared" si="145"/>
        <v>0.209678344156462+0.644693460509916i</v>
      </c>
      <c r="AR290">
        <f t="shared" si="146"/>
        <v>-22.06210926174591</v>
      </c>
      <c r="AS290">
        <f t="shared" si="156"/>
        <v>-3.2599940420224827</v>
      </c>
      <c r="AT290">
        <f t="shared" ref="AT290:AU305" si="158">20*LOG(IMABS(AP290))</f>
        <v>-24.157791980997342</v>
      </c>
      <c r="AU290">
        <f t="shared" si="158"/>
        <v>-3.3762502029297274</v>
      </c>
      <c r="AW290" t="str">
        <f t="shared" si="148"/>
        <v>0.0311118870962277+0.0311024216935992i</v>
      </c>
      <c r="AX290" t="str">
        <f t="shared" si="149"/>
        <v>0.227180111089351+0.655303284801073i</v>
      </c>
      <c r="AY290" t="str">
        <f t="shared" si="150"/>
        <v>0.0111963769946956-0.0567146429041924i</v>
      </c>
      <c r="AZ290" t="str">
        <f t="shared" si="151"/>
        <v>0.219840482710185+0.657302156580238i</v>
      </c>
      <c r="BA290">
        <f t="shared" si="152"/>
        <v>-27.132494247891962</v>
      </c>
      <c r="BB290">
        <f t="shared" si="153"/>
        <v>-3.1782495026424868</v>
      </c>
      <c r="BC290">
        <f t="shared" si="154"/>
        <v>-24.760053050408079</v>
      </c>
      <c r="BD290">
        <f t="shared" si="155"/>
        <v>-3.1841873201086184</v>
      </c>
    </row>
    <row r="291" spans="1:56" x14ac:dyDescent="0.25">
      <c r="A291" s="3">
        <v>2900</v>
      </c>
      <c r="B291">
        <v>0.222055</v>
      </c>
      <c r="C291">
        <v>-0.90686800000000001</v>
      </c>
      <c r="D291">
        <v>-0.82569999999999999</v>
      </c>
      <c r="E291">
        <v>0.442189</v>
      </c>
      <c r="F291">
        <v>-0.21229500000000001</v>
      </c>
      <c r="G291">
        <v>-0.14588799999999999</v>
      </c>
      <c r="H291">
        <v>-0.12094100000000001</v>
      </c>
      <c r="I291">
        <v>-0.26911099999999999</v>
      </c>
      <c r="J291">
        <v>0.91825500000000004</v>
      </c>
      <c r="K291">
        <v>-0.197098</v>
      </c>
      <c r="M291">
        <v>-0.235012</v>
      </c>
      <c r="N291">
        <v>-0.1295</v>
      </c>
      <c r="O291">
        <v>0.35402600000000001</v>
      </c>
      <c r="P291">
        <v>0.54401200000000005</v>
      </c>
      <c r="R291">
        <v>-0.15892200000000001</v>
      </c>
      <c r="S291">
        <v>-0.10127899999999999</v>
      </c>
      <c r="T291">
        <v>0.34415600000000002</v>
      </c>
      <c r="U291">
        <v>0.55399100000000001</v>
      </c>
      <c r="W291" t="str">
        <f t="shared" si="128"/>
        <v>-0.212295-0.145888i</v>
      </c>
      <c r="X291" t="str">
        <f t="shared" si="129"/>
        <v>-0.0156457215398435+0.144877409162088i</v>
      </c>
      <c r="Y291" t="str">
        <f t="shared" si="130"/>
        <v>-0.537803091673331+0.686146416153055i</v>
      </c>
      <c r="Z291" t="str">
        <f t="shared" si="131"/>
        <v>-0.175530303877476+0.000233874300326679i</v>
      </c>
      <c r="AA291" t="str">
        <f t="shared" si="132"/>
        <v>0.920777308611682-0.173208458784375i</v>
      </c>
      <c r="AC291" t="str">
        <f t="shared" si="133"/>
        <v>-0.235012-0.1295i</v>
      </c>
      <c r="AD291" t="str">
        <f t="shared" si="134"/>
        <v>0.354026+0.544012i</v>
      </c>
      <c r="AE291" t="str">
        <f t="shared" si="135"/>
        <v>-0.158922-0.101279i</v>
      </c>
      <c r="AF291" t="str">
        <f t="shared" si="136"/>
        <v>0.344156+0.553991i</v>
      </c>
      <c r="AH291" t="str">
        <f t="shared" si="137"/>
        <v>0.030869661744951+0.0089123841948208i</v>
      </c>
      <c r="AI291" t="str">
        <f t="shared" si="138"/>
        <v>0.264004526497797+0.640480398062777i</v>
      </c>
      <c r="AJ291" t="str">
        <f t="shared" si="139"/>
        <v>0.00250535294230161-0.0797503058675111i</v>
      </c>
      <c r="AK291" t="str">
        <f t="shared" si="140"/>
        <v>0.251682671094871+0.649000102385338i</v>
      </c>
      <c r="AM291" t="str">
        <f t="shared" si="141"/>
        <v>1.0204458860287-0.00428377749901753i</v>
      </c>
      <c r="AN291" t="str">
        <f t="shared" si="142"/>
        <v>-0.0296872095804235+0.066039283522212i</v>
      </c>
      <c r="AO291" t="str">
        <f t="shared" si="143"/>
        <v>0.266920933559883+0.633054587572025i</v>
      </c>
      <c r="AP291" t="str">
        <f t="shared" si="144"/>
        <v>-0.0571179774870514-0.0209620936053686i</v>
      </c>
      <c r="AQ291" t="str">
        <f t="shared" si="145"/>
        <v>0.241103249002186+0.640780587324717i</v>
      </c>
      <c r="AR291">
        <f t="shared" si="146"/>
        <v>-22.804601210204396</v>
      </c>
      <c r="AS291">
        <f t="shared" si="156"/>
        <v>-3.2605349685519354</v>
      </c>
      <c r="AT291">
        <f t="shared" si="158"/>
        <v>-24.315785174364571</v>
      </c>
      <c r="AU291">
        <f t="shared" si="158"/>
        <v>-3.2907675129380172</v>
      </c>
      <c r="AW291" t="str">
        <f t="shared" si="148"/>
        <v>0.0309626977510918+0.0087938285126647i</v>
      </c>
      <c r="AX291" t="str">
        <f t="shared" si="149"/>
        <v>0.267253711159109+0.640458710733933i</v>
      </c>
      <c r="AY291" t="str">
        <f t="shared" si="150"/>
        <v>0.00235127923571805-0.078846193423754i</v>
      </c>
      <c r="AZ291" t="str">
        <f t="shared" si="151"/>
        <v>0.254947233716451+0.649046974633332i</v>
      </c>
      <c r="BA291">
        <f t="shared" si="152"/>
        <v>-29.846318304532979</v>
      </c>
      <c r="BB291">
        <f t="shared" si="153"/>
        <v>-3.1730278510318972</v>
      </c>
      <c r="BC291">
        <f t="shared" si="154"/>
        <v>-22.06052492569054</v>
      </c>
      <c r="BD291">
        <f t="shared" si="155"/>
        <v>-3.1313139417963627</v>
      </c>
    </row>
    <row r="292" spans="1:56" x14ac:dyDescent="0.25">
      <c r="A292" s="3">
        <v>2910</v>
      </c>
      <c r="B292">
        <v>5.4479E-2</v>
      </c>
      <c r="C292">
        <v>-0.94536299999999995</v>
      </c>
      <c r="D292">
        <v>-0.71355999999999997</v>
      </c>
      <c r="E292">
        <v>0.57786400000000004</v>
      </c>
      <c r="F292">
        <v>-0.21012800000000001</v>
      </c>
      <c r="G292">
        <v>-0.146013</v>
      </c>
      <c r="H292">
        <v>-0.17818800000000001</v>
      </c>
      <c r="I292">
        <v>-0.29489799999999999</v>
      </c>
      <c r="J292">
        <v>0.87793299999999996</v>
      </c>
      <c r="K292">
        <v>-0.35908499999999999</v>
      </c>
      <c r="M292">
        <v>-0.21512999999999999</v>
      </c>
      <c r="N292">
        <v>-0.12691</v>
      </c>
      <c r="O292">
        <v>0.46593499999999999</v>
      </c>
      <c r="P292">
        <v>0.47270400000000001</v>
      </c>
      <c r="R292">
        <v>-0.13424800000000001</v>
      </c>
      <c r="S292">
        <v>-0.118642</v>
      </c>
      <c r="T292">
        <v>0.46494099999999999</v>
      </c>
      <c r="U292">
        <v>0.476522</v>
      </c>
      <c r="W292" t="str">
        <f t="shared" si="128"/>
        <v>-0.210128-0.146013i</v>
      </c>
      <c r="X292" t="str">
        <f t="shared" si="129"/>
        <v>0.0235264421531923+0.144926379912583i</v>
      </c>
      <c r="Y292" t="str">
        <f t="shared" si="130"/>
        <v>-0.386679163061953+0.779807326925626i</v>
      </c>
      <c r="Z292" t="str">
        <f t="shared" si="131"/>
        <v>-0.172239694179958+0.0394599459735917i</v>
      </c>
      <c r="AA292" t="str">
        <f t="shared" si="132"/>
        <v>0.8951414103023-0.341493611588482i</v>
      </c>
      <c r="AC292" t="str">
        <f t="shared" si="133"/>
        <v>-0.21513-0.12691i</v>
      </c>
      <c r="AD292" t="str">
        <f t="shared" si="134"/>
        <v>0.465935+0.472704i</v>
      </c>
      <c r="AE292" t="str">
        <f t="shared" si="135"/>
        <v>-0.134248-0.118642i</v>
      </c>
      <c r="AF292" t="str">
        <f t="shared" si="136"/>
        <v>0.464941+0.476522i</v>
      </c>
      <c r="AH292" t="str">
        <f t="shared" si="137"/>
        <v>0.0222153891894394-0.00460142906455434i</v>
      </c>
      <c r="AI292" t="str">
        <f t="shared" si="138"/>
        <v>0.278519906556738+0.634331919241216i</v>
      </c>
      <c r="AJ292" t="str">
        <f t="shared" si="139"/>
        <v>-0.010555563462593-0.0920719530011353i</v>
      </c>
      <c r="AK292" t="str">
        <f t="shared" si="140"/>
        <v>0.276130100852891+0.6376854638149i</v>
      </c>
      <c r="AM292" t="str">
        <f t="shared" si="141"/>
        <v>1.01872526336343-0.0149173373126796i</v>
      </c>
      <c r="AN292" t="str">
        <f t="shared" si="142"/>
        <v>-0.0206343450469206+0.0673740895029411i</v>
      </c>
      <c r="AO292" t="str">
        <f t="shared" si="143"/>
        <v>0.278236282660517+0.6262739363172i</v>
      </c>
      <c r="AP292" t="str">
        <f t="shared" si="144"/>
        <v>-0.0515390058898392-0.0189411736491611i</v>
      </c>
      <c r="AQ292" t="str">
        <f t="shared" si="145"/>
        <v>0.262189812149375+0.63322041999274i</v>
      </c>
      <c r="AR292">
        <f t="shared" si="146"/>
        <v>-23.040768869187374</v>
      </c>
      <c r="AS292">
        <f t="shared" si="156"/>
        <v>-3.2824003233166188</v>
      </c>
      <c r="AT292">
        <f t="shared" si="158"/>
        <v>-25.207073269239906</v>
      </c>
      <c r="AU292">
        <f t="shared" si="158"/>
        <v>-3.2816871629588507</v>
      </c>
      <c r="AW292" t="str">
        <f t="shared" si="148"/>
        <v>0.0221744982274995-0.00466487253528838i</v>
      </c>
      <c r="AX292" t="str">
        <f t="shared" si="149"/>
        <v>0.280155226036318+0.632707644058973i</v>
      </c>
      <c r="AY292" t="str">
        <f t="shared" si="150"/>
        <v>-0.0100874386120995-0.0909186267072275i</v>
      </c>
      <c r="AZ292" t="str">
        <f t="shared" si="151"/>
        <v>0.277778691863033+0.636064589694439i</v>
      </c>
      <c r="BA292">
        <f t="shared" si="152"/>
        <v>-32.89485426629512</v>
      </c>
      <c r="BB292">
        <f t="shared" si="153"/>
        <v>-3.198404944479547</v>
      </c>
      <c r="BC292">
        <f t="shared" si="154"/>
        <v>-20.773807625629715</v>
      </c>
      <c r="BD292">
        <f t="shared" si="155"/>
        <v>-3.171880454411387</v>
      </c>
    </row>
    <row r="293" spans="1:56" x14ac:dyDescent="0.25">
      <c r="A293" s="3">
        <v>2920</v>
      </c>
      <c r="B293">
        <v>-0.12736700000000001</v>
      </c>
      <c r="C293">
        <v>-0.95445400000000002</v>
      </c>
      <c r="D293">
        <v>-0.56539300000000003</v>
      </c>
      <c r="E293">
        <v>0.698793</v>
      </c>
      <c r="F293">
        <v>-0.21387100000000001</v>
      </c>
      <c r="G293">
        <v>-0.13944300000000001</v>
      </c>
      <c r="H293">
        <v>-0.23461099999999999</v>
      </c>
      <c r="I293">
        <v>-0.29996299999999998</v>
      </c>
      <c r="J293">
        <v>0.82229200000000002</v>
      </c>
      <c r="K293">
        <v>-0.49175099999999999</v>
      </c>
      <c r="M293">
        <v>-0.20255500000000001</v>
      </c>
      <c r="N293">
        <v>-0.133357</v>
      </c>
      <c r="O293">
        <v>0.56422399999999995</v>
      </c>
      <c r="P293">
        <v>0.37124499999999999</v>
      </c>
      <c r="R293">
        <v>-0.12007900000000001</v>
      </c>
      <c r="S293">
        <v>-0.148621</v>
      </c>
      <c r="T293">
        <v>0.56364400000000003</v>
      </c>
      <c r="U293">
        <v>0.37879699999999999</v>
      </c>
      <c r="W293" t="str">
        <f t="shared" si="128"/>
        <v>-0.213871-0.139443i</v>
      </c>
      <c r="X293" t="str">
        <f t="shared" si="129"/>
        <v>0.0528124974798697+0.146308901802866i</v>
      </c>
      <c r="Y293" t="str">
        <f t="shared" si="130"/>
        <v>-0.210315856649254+0.845397461142011i</v>
      </c>
      <c r="Z293" t="str">
        <f t="shared" si="131"/>
        <v>-0.177858324984114+0.0649539340620059i</v>
      </c>
      <c r="AA293" t="str">
        <f t="shared" si="132"/>
        <v>0.848940003208868-0.482466243980848i</v>
      </c>
      <c r="AC293" t="str">
        <f t="shared" si="133"/>
        <v>-0.202555-0.133357i</v>
      </c>
      <c r="AD293" t="str">
        <f t="shared" si="134"/>
        <v>0.564224+0.371245i</v>
      </c>
      <c r="AE293" t="str">
        <f t="shared" si="135"/>
        <v>-0.120079-0.148621i</v>
      </c>
      <c r="AF293" t="str">
        <f t="shared" si="136"/>
        <v>0.563644+0.378797i</v>
      </c>
      <c r="AH293" t="str">
        <f t="shared" si="137"/>
        <v>0.00364349291000176-0.0142918389135461i</v>
      </c>
      <c r="AI293" t="str">
        <f t="shared" si="138"/>
        <v>0.314512529202068+0.616046689603772i</v>
      </c>
      <c r="AJ293" t="str">
        <f t="shared" si="139"/>
        <v>-0.0362154826380929-0.10193466825485i</v>
      </c>
      <c r="AK293" t="str">
        <f t="shared" si="140"/>
        <v>0.310174733460033+0.622477250020939i</v>
      </c>
      <c r="AM293" t="str">
        <f t="shared" si="141"/>
        <v>1.01421203779165-0.0281428977224492i</v>
      </c>
      <c r="AN293" t="str">
        <f t="shared" si="142"/>
        <v>-0.0238514445305978+0.0711783927604269i</v>
      </c>
      <c r="AO293" t="str">
        <f t="shared" si="143"/>
        <v>0.309294078689243+0.607754242992904i</v>
      </c>
      <c r="AP293" t="str">
        <f t="shared" si="144"/>
        <v>-0.0607256070883722-0.0162595115656363i</v>
      </c>
      <c r="AQ293" t="str">
        <f t="shared" si="145"/>
        <v>0.291018834911285+0.62214176691493i</v>
      </c>
      <c r="AR293">
        <f t="shared" si="146"/>
        <v>-22.490864268188467</v>
      </c>
      <c r="AS293">
        <f t="shared" si="156"/>
        <v>-3.3252085294910358</v>
      </c>
      <c r="AT293">
        <f t="shared" si="158"/>
        <v>-24.03186242994899</v>
      </c>
      <c r="AU293">
        <f t="shared" si="158"/>
        <v>-3.2628593657692329</v>
      </c>
      <c r="AW293" t="str">
        <f t="shared" si="148"/>
        <v>0.00363834622417515-0.0142584738037822i</v>
      </c>
      <c r="AX293" t="str">
        <f t="shared" si="149"/>
        <v>0.313660014429427+0.614712569398511i</v>
      </c>
      <c r="AY293" t="str">
        <f t="shared" si="150"/>
        <v>-0.0346857171220498-0.100992152361296i</v>
      </c>
      <c r="AZ293" t="str">
        <f t="shared" si="151"/>
        <v>0.309330682206759+0.621127521757368i</v>
      </c>
      <c r="BA293">
        <f t="shared" si="152"/>
        <v>-36.644585814596212</v>
      </c>
      <c r="BB293">
        <f t="shared" si="153"/>
        <v>-3.2216122909211844</v>
      </c>
      <c r="BC293">
        <f t="shared" si="154"/>
        <v>-19.429993930649118</v>
      </c>
      <c r="BD293">
        <f t="shared" si="155"/>
        <v>-3.1741735611843169</v>
      </c>
    </row>
    <row r="294" spans="1:56" x14ac:dyDescent="0.25">
      <c r="A294" s="3">
        <v>2930</v>
      </c>
      <c r="B294">
        <v>-0.28798600000000002</v>
      </c>
      <c r="C294">
        <v>-0.934782</v>
      </c>
      <c r="D294">
        <v>-0.37524000000000002</v>
      </c>
      <c r="E294">
        <v>0.78363400000000005</v>
      </c>
      <c r="F294">
        <v>-0.214617</v>
      </c>
      <c r="G294">
        <v>-0.141012</v>
      </c>
      <c r="H294">
        <v>-0.295456</v>
      </c>
      <c r="I294">
        <v>-0.27938499999999999</v>
      </c>
      <c r="J294">
        <v>0.73256699999999997</v>
      </c>
      <c r="K294">
        <v>-0.62631300000000001</v>
      </c>
      <c r="M294">
        <v>-0.196466</v>
      </c>
      <c r="N294">
        <v>-0.15137999999999999</v>
      </c>
      <c r="O294">
        <v>0.63906700000000005</v>
      </c>
      <c r="P294">
        <v>0.24313100000000001</v>
      </c>
      <c r="R294">
        <v>-0.120244</v>
      </c>
      <c r="S294">
        <v>-0.18519099999999999</v>
      </c>
      <c r="T294">
        <v>0.64317899999999995</v>
      </c>
      <c r="U294">
        <v>0.24423800000000001</v>
      </c>
      <c r="W294" t="str">
        <f t="shared" si="128"/>
        <v>-0.214617-0.141012i</v>
      </c>
      <c r="X294" t="str">
        <f t="shared" si="129"/>
        <v>0.0828612107623623+0.131959914197808i</v>
      </c>
      <c r="Y294" t="str">
        <f t="shared" si="130"/>
        <v>-0.025297376920371+0.86922451021162i</v>
      </c>
      <c r="Z294" t="str">
        <f t="shared" si="131"/>
        <v>-0.161760749753637+0.0980543274674126i</v>
      </c>
      <c r="AA294" t="str">
        <f t="shared" si="132"/>
        <v>0.760145468521336-0.633126627425431i</v>
      </c>
      <c r="AC294" t="str">
        <f t="shared" si="133"/>
        <v>-0.196466-0.15138i</v>
      </c>
      <c r="AD294" t="str">
        <f t="shared" si="134"/>
        <v>0.639067+0.243131i</v>
      </c>
      <c r="AE294" t="str">
        <f t="shared" si="135"/>
        <v>-0.120244-0.185191i</v>
      </c>
      <c r="AF294" t="str">
        <f t="shared" si="136"/>
        <v>0.643179+0.244238i</v>
      </c>
      <c r="AH294" t="str">
        <f t="shared" si="137"/>
        <v>-0.0125249967598128-0.0205173119562617i</v>
      </c>
      <c r="AI294" t="str">
        <f t="shared" si="138"/>
        <v>0.339083672957+0.602271435183124i</v>
      </c>
      <c r="AJ294" t="str">
        <f t="shared" si="139"/>
        <v>-0.0539398747853998-0.10700165672258i</v>
      </c>
      <c r="AK294" t="str">
        <f t="shared" si="140"/>
        <v>0.341561368044293+0.605791412404867i</v>
      </c>
      <c r="AM294" t="str">
        <f t="shared" si="141"/>
        <v>1.00236247822769-0.0341010359232051i</v>
      </c>
      <c r="AN294" t="str">
        <f t="shared" si="142"/>
        <v>-0.0152863090755218+0.0697218080296052i</v>
      </c>
      <c r="AO294" t="str">
        <f t="shared" si="143"/>
        <v>0.331566998675042+0.596910502706379i</v>
      </c>
      <c r="AP294" t="str">
        <f t="shared" si="144"/>
        <v>-0.0536238837328038-0.0178629706146863i</v>
      </c>
      <c r="AQ294" t="str">
        <f t="shared" si="145"/>
        <v>0.322417073850276+0.612046223272122i</v>
      </c>
      <c r="AR294">
        <f t="shared" si="146"/>
        <v>-22.928727098288732</v>
      </c>
      <c r="AS294">
        <f t="shared" si="156"/>
        <v>-3.3139156640486696</v>
      </c>
      <c r="AT294">
        <f t="shared" si="158"/>
        <v>-24.955826119266078</v>
      </c>
      <c r="AU294">
        <f t="shared" si="158"/>
        <v>-3.2006964021686981</v>
      </c>
      <c r="AW294" t="str">
        <f t="shared" si="148"/>
        <v>-0.0124354171371405-0.0205247378596069i</v>
      </c>
      <c r="AX294" t="str">
        <f t="shared" si="149"/>
        <v>0.33650208160815+0.602393915831122i</v>
      </c>
      <c r="AY294" t="str">
        <f t="shared" si="150"/>
        <v>-0.0517335468170277-0.106797932049185i</v>
      </c>
      <c r="AZ294" t="str">
        <f t="shared" si="151"/>
        <v>0.33896385640968+0.605916266096378i</v>
      </c>
      <c r="BA294">
        <f t="shared" si="152"/>
        <v>-32.396495554329903</v>
      </c>
      <c r="BB294">
        <f t="shared" si="153"/>
        <v>-3.2229079869871757</v>
      </c>
      <c r="BC294">
        <f t="shared" si="154"/>
        <v>-18.513307824434289</v>
      </c>
      <c r="BD294">
        <f t="shared" si="155"/>
        <v>-3.1692501511457474</v>
      </c>
    </row>
    <row r="295" spans="1:56" x14ac:dyDescent="0.25">
      <c r="A295" s="3">
        <v>2940</v>
      </c>
      <c r="B295">
        <v>-0.43659799999999999</v>
      </c>
      <c r="C295">
        <v>-0.88836199999999999</v>
      </c>
      <c r="D295">
        <v>-0.17105000000000001</v>
      </c>
      <c r="E295">
        <v>0.83502100000000001</v>
      </c>
      <c r="F295">
        <v>-0.21707099999999999</v>
      </c>
      <c r="G295">
        <v>-0.13885400000000001</v>
      </c>
      <c r="H295">
        <v>-0.34197699999999998</v>
      </c>
      <c r="I295">
        <v>-0.244031</v>
      </c>
      <c r="J295">
        <v>0.64122299999999999</v>
      </c>
      <c r="K295">
        <v>-0.73933700000000002</v>
      </c>
      <c r="M295">
        <v>-0.205098</v>
      </c>
      <c r="N295">
        <v>-0.16847100000000001</v>
      </c>
      <c r="O295">
        <v>0.68302700000000005</v>
      </c>
      <c r="P295">
        <v>0.10404099999999999</v>
      </c>
      <c r="R295">
        <v>-0.13750000000000001</v>
      </c>
      <c r="S295">
        <v>-0.22395000000000001</v>
      </c>
      <c r="T295">
        <v>0.685002</v>
      </c>
      <c r="U295">
        <v>0.11779199999999999</v>
      </c>
      <c r="W295" t="str">
        <f t="shared" si="128"/>
        <v>-0.217071-0.138854i</v>
      </c>
      <c r="X295" t="str">
        <f t="shared" si="129"/>
        <v>0.112017383387269+0.117937795674973i</v>
      </c>
      <c r="Y295" t="str">
        <f t="shared" si="130"/>
        <v>0.155722518762099+0.859356455458965i</v>
      </c>
      <c r="Z295" t="str">
        <f t="shared" si="131"/>
        <v>-0.148941262701586+0.122410615774028i</v>
      </c>
      <c r="AA295" t="str">
        <f t="shared" si="132"/>
        <v>0.664027577607073-0.759874721977537i</v>
      </c>
      <c r="AC295" t="str">
        <f t="shared" si="133"/>
        <v>-0.205098-0.168471i</v>
      </c>
      <c r="AD295" t="str">
        <f t="shared" si="134"/>
        <v>0.683027+0.104041i</v>
      </c>
      <c r="AE295" t="str">
        <f t="shared" si="135"/>
        <v>-0.1375-0.22395i</v>
      </c>
      <c r="AF295" t="str">
        <f t="shared" si="136"/>
        <v>0.685002+0.117792i</v>
      </c>
      <c r="AH295" t="str">
        <f t="shared" si="137"/>
        <v>-0.0309240383637627-0.0195362111236303i</v>
      </c>
      <c r="AI295" t="str">
        <f t="shared" si="138"/>
        <v>0.367745372898765+0.577508263093394i</v>
      </c>
      <c r="AJ295" t="str">
        <f t="shared" si="139"/>
        <v>-0.0796294410696442-0.10702322249021i</v>
      </c>
      <c r="AK295" t="str">
        <f t="shared" si="140"/>
        <v>0.358772374741282+0.587948560685793i</v>
      </c>
      <c r="AM295" t="str">
        <f t="shared" si="141"/>
        <v>0.988468581624084-0.0378305028218271i</v>
      </c>
      <c r="AN295" t="str">
        <f t="shared" si="142"/>
        <v>-0.013343400016112+0.0698296414593817i</v>
      </c>
      <c r="AO295" t="str">
        <f t="shared" si="143"/>
        <v>0.358218671778521+0.575276899731721i</v>
      </c>
      <c r="AP295" t="str">
        <f t="shared" si="144"/>
        <v>-0.0591625353018074-0.0204315706336798i</v>
      </c>
      <c r="AQ295" t="str">
        <f t="shared" si="145"/>
        <v>0.339939485476616+0.601165424632106i</v>
      </c>
      <c r="AR295">
        <f t="shared" si="146"/>
        <v>-22.963454154888268</v>
      </c>
      <c r="AS295">
        <f t="shared" si="156"/>
        <v>-3.379374747731132</v>
      </c>
      <c r="AT295">
        <f t="shared" si="158"/>
        <v>-24.069738493629053</v>
      </c>
      <c r="AU295">
        <f t="shared" si="158"/>
        <v>-3.2151920539339276</v>
      </c>
      <c r="AW295" t="str">
        <f t="shared" si="148"/>
        <v>-0.0308446295850552-0.019739102020866i</v>
      </c>
      <c r="AX295" t="str">
        <f t="shared" si="149"/>
        <v>0.364782105691381+0.580310095621086i</v>
      </c>
      <c r="AY295" t="str">
        <f t="shared" si="150"/>
        <v>-0.0770294891731048-0.108269261580818i</v>
      </c>
      <c r="AZ295" t="str">
        <f t="shared" si="151"/>
        <v>0.355737929687071+0.590709679078078i</v>
      </c>
      <c r="BA295">
        <f t="shared" si="152"/>
        <v>-28.725636689134735</v>
      </c>
      <c r="BB295">
        <f t="shared" si="153"/>
        <v>-3.2806314573016127</v>
      </c>
      <c r="BC295">
        <f t="shared" si="154"/>
        <v>-17.531132092767095</v>
      </c>
      <c r="BD295">
        <f t="shared" si="155"/>
        <v>-3.2286098738638107</v>
      </c>
    </row>
    <row r="296" spans="1:56" x14ac:dyDescent="0.25">
      <c r="A296" s="3">
        <v>2950</v>
      </c>
      <c r="B296">
        <v>-0.56707200000000002</v>
      </c>
      <c r="C296">
        <v>-0.79457299999999997</v>
      </c>
      <c r="D296">
        <v>5.5681000000000001E-2</v>
      </c>
      <c r="E296">
        <v>0.82408400000000004</v>
      </c>
      <c r="F296">
        <v>-0.22139900000000001</v>
      </c>
      <c r="G296">
        <v>-0.13281599999999999</v>
      </c>
      <c r="H296">
        <v>-0.37663999999999997</v>
      </c>
      <c r="I296">
        <v>-0.18665100000000001</v>
      </c>
      <c r="J296">
        <v>0.51431499999999997</v>
      </c>
      <c r="K296">
        <v>-0.84144399999999997</v>
      </c>
      <c r="M296">
        <v>-0.221944</v>
      </c>
      <c r="N296">
        <v>-0.176126</v>
      </c>
      <c r="O296">
        <v>0.69390300000000005</v>
      </c>
      <c r="P296">
        <v>-4.5829000000000002E-2</v>
      </c>
      <c r="R296">
        <v>-0.176873</v>
      </c>
      <c r="S296">
        <v>-0.24454200000000001</v>
      </c>
      <c r="T296">
        <v>0.69896899999999995</v>
      </c>
      <c r="U296">
        <v>-5.0270000000000002E-2</v>
      </c>
      <c r="W296" t="str">
        <f t="shared" si="128"/>
        <v>-0.221399-0.132816i</v>
      </c>
      <c r="X296" t="str">
        <f t="shared" si="129"/>
        <v>0.144626771968844+0.0980193803405624i</v>
      </c>
      <c r="Y296" t="str">
        <f t="shared" si="130"/>
        <v>0.330801559070757+0.79134743199825i</v>
      </c>
      <c r="Z296" t="str">
        <f t="shared" si="131"/>
        <v>-0.130752900911828+0.14867469831228i</v>
      </c>
      <c r="AA296" t="str">
        <f t="shared" si="132"/>
        <v>0.524227198115232-0.874085734395627i</v>
      </c>
      <c r="AC296" t="str">
        <f t="shared" si="133"/>
        <v>-0.221944-0.176126i</v>
      </c>
      <c r="AD296" t="str">
        <f t="shared" si="134"/>
        <v>0.693903-0.045829i</v>
      </c>
      <c r="AE296" t="str">
        <f t="shared" si="135"/>
        <v>-0.176873-0.244542i</v>
      </c>
      <c r="AF296" t="str">
        <f t="shared" si="136"/>
        <v>0.698969-0.05027i</v>
      </c>
      <c r="AH296" t="str">
        <f t="shared" si="137"/>
        <v>-0.046833488308759-0.0188887842998556i</v>
      </c>
      <c r="AI296" t="str">
        <f t="shared" si="138"/>
        <v>0.388723278219045+0.560727244171249i</v>
      </c>
      <c r="AJ296" t="str">
        <f t="shared" si="139"/>
        <v>-0.10016144677909-0.0981358624709322i</v>
      </c>
      <c r="AK296" t="str">
        <f t="shared" si="140"/>
        <v>0.395016402825801+0.562748754019173i</v>
      </c>
      <c r="AM296" t="str">
        <f t="shared" si="141"/>
        <v>0.972131553740147-0.035273039118415i</v>
      </c>
      <c r="AN296" t="str">
        <f t="shared" si="142"/>
        <v>-0.00524742446446478+0.0656200341998662i</v>
      </c>
      <c r="AO296" t="str">
        <f t="shared" si="143"/>
        <v>0.379083096973946+0.563002171420835i</v>
      </c>
      <c r="AP296" t="str">
        <f t="shared" si="144"/>
        <v>-0.0570780679969295-0.0177794832584484i</v>
      </c>
      <c r="AQ296" t="str">
        <f t="shared" si="145"/>
        <v>0.381175510985375+0.583542595878565i</v>
      </c>
      <c r="AR296">
        <f t="shared" si="146"/>
        <v>-23.631587586093197</v>
      </c>
      <c r="AS296">
        <f t="shared" si="156"/>
        <v>-3.3660494121330724</v>
      </c>
      <c r="AT296">
        <f t="shared" si="158"/>
        <v>-24.468435232464117</v>
      </c>
      <c r="AU296">
        <f t="shared" si="158"/>
        <v>-3.1352753230418489</v>
      </c>
      <c r="AW296" t="str">
        <f t="shared" si="148"/>
        <v>-0.0469229146830545-0.0193275014885895i</v>
      </c>
      <c r="AX296" t="str">
        <f t="shared" si="149"/>
        <v>0.386478480248788+0.566344696605138i</v>
      </c>
      <c r="AY296" t="str">
        <f t="shared" si="150"/>
        <v>-0.0982146914111286-0.100985556862131i</v>
      </c>
      <c r="AZ296" t="str">
        <f t="shared" si="151"/>
        <v>0.392787441498293+0.568422630678518i</v>
      </c>
      <c r="BA296">
        <f t="shared" si="152"/>
        <v>-25.891701086756143</v>
      </c>
      <c r="BB296">
        <f t="shared" si="153"/>
        <v>-3.2779872662217029</v>
      </c>
      <c r="BC296">
        <f t="shared" si="154"/>
        <v>-17.023662228428098</v>
      </c>
      <c r="BD296">
        <f t="shared" si="155"/>
        <v>-3.2113008374172223</v>
      </c>
    </row>
    <row r="297" spans="1:56" x14ac:dyDescent="0.25">
      <c r="A297" s="3">
        <v>2960</v>
      </c>
      <c r="B297">
        <v>-0.67265799999999998</v>
      </c>
      <c r="C297">
        <v>-0.70484199999999997</v>
      </c>
      <c r="D297">
        <v>0.28805199999999997</v>
      </c>
      <c r="E297">
        <v>0.75476900000000002</v>
      </c>
      <c r="F297">
        <v>-0.22081600000000001</v>
      </c>
      <c r="G297">
        <v>-0.13154199999999999</v>
      </c>
      <c r="H297">
        <v>-0.38724900000000001</v>
      </c>
      <c r="I297">
        <v>-0.127747</v>
      </c>
      <c r="J297">
        <v>0.373915</v>
      </c>
      <c r="K297">
        <v>-0.937531</v>
      </c>
      <c r="M297">
        <v>-0.24362400000000001</v>
      </c>
      <c r="N297">
        <v>-0.177707</v>
      </c>
      <c r="O297">
        <v>0.67266000000000004</v>
      </c>
      <c r="P297">
        <v>-0.191493</v>
      </c>
      <c r="R297">
        <v>-0.22014800000000001</v>
      </c>
      <c r="S297">
        <v>-0.25869799999999998</v>
      </c>
      <c r="T297">
        <v>0.67669500000000005</v>
      </c>
      <c r="U297">
        <v>-0.20108100000000001</v>
      </c>
      <c r="W297" t="str">
        <f t="shared" si="128"/>
        <v>-0.220816-0.131542i</v>
      </c>
      <c r="X297" t="str">
        <f t="shared" si="129"/>
        <v>0.167568958986319+0.0712238908776012i</v>
      </c>
      <c r="Y297" t="str">
        <f t="shared" si="130"/>
        <v>0.486724036926167+0.701549229488773i</v>
      </c>
      <c r="Z297" t="str">
        <f t="shared" si="131"/>
        <v>-0.107303937529132+0.16981299249725i</v>
      </c>
      <c r="AA297" t="str">
        <f t="shared" si="132"/>
        <v>0.365648070978093-0.973509973094298i</v>
      </c>
      <c r="AC297" t="str">
        <f t="shared" si="133"/>
        <v>-0.243624-0.177707i</v>
      </c>
      <c r="AD297" t="str">
        <f t="shared" si="134"/>
        <v>0.67266-0.191493i</v>
      </c>
      <c r="AE297" t="str">
        <f t="shared" si="135"/>
        <v>-0.220148-0.258698i</v>
      </c>
      <c r="AF297" t="str">
        <f t="shared" si="136"/>
        <v>0.676695-0.201081i</v>
      </c>
      <c r="AH297" t="str">
        <f t="shared" si="137"/>
        <v>-0.0596487662471347-0.0088724896897208i</v>
      </c>
      <c r="AI297" t="str">
        <f t="shared" si="138"/>
        <v>0.399823477394478+0.540790881767331i</v>
      </c>
      <c r="AJ297" t="str">
        <f t="shared" si="139"/>
        <v>-0.121909920792237-0.0855314014571335i</v>
      </c>
      <c r="AK297" t="str">
        <f t="shared" si="140"/>
        <v>0.409819040444893+0.541181367394373i</v>
      </c>
      <c r="AM297" t="str">
        <f t="shared" si="141"/>
        <v>0.958108904709563-0.0255597952984349i</v>
      </c>
      <c r="AN297" t="str">
        <f t="shared" si="142"/>
        <v>-0.0000852290122019849+0.0641874671706182i</v>
      </c>
      <c r="AO297" t="str">
        <f t="shared" si="143"/>
        <v>0.391711300601548+0.546416488551996i</v>
      </c>
      <c r="AP297" t="str">
        <f t="shared" si="144"/>
        <v>-0.062889440928197-0.0174986273674446i</v>
      </c>
      <c r="AQ297" t="str">
        <f t="shared" si="145"/>
        <v>0.403271475534561+0.567318554962238i</v>
      </c>
      <c r="AR297">
        <f t="shared" si="146"/>
        <v>-23.850987566670053</v>
      </c>
      <c r="AS297">
        <f t="shared" si="156"/>
        <v>-3.4485318494208106</v>
      </c>
      <c r="AT297">
        <f t="shared" si="158"/>
        <v>-23.704595470912182</v>
      </c>
      <c r="AU297">
        <f t="shared" si="158"/>
        <v>-3.1472573695014416</v>
      </c>
      <c r="AW297" t="str">
        <f t="shared" si="148"/>
        <v>-0.0601586893568316-0.00930463258192954i</v>
      </c>
      <c r="AX297" t="str">
        <f t="shared" si="149"/>
        <v>0.400428691888738+0.548220589212145i</v>
      </c>
      <c r="AY297" t="str">
        <f t="shared" si="150"/>
        <v>-0.12159058937477-0.0896146004563956i</v>
      </c>
      <c r="AZ297" t="str">
        <f t="shared" si="151"/>
        <v>0.410516111359695+0.548673165545499i</v>
      </c>
      <c r="BA297">
        <f t="shared" si="152"/>
        <v>-24.311362946866421</v>
      </c>
      <c r="BB297">
        <f t="shared" si="153"/>
        <v>-3.3640370251310618</v>
      </c>
      <c r="BC297">
        <f t="shared" si="154"/>
        <v>-16.417786124380275</v>
      </c>
      <c r="BD297">
        <f t="shared" si="155"/>
        <v>-3.2830361542004431</v>
      </c>
    </row>
    <row r="298" spans="1:56" x14ac:dyDescent="0.25">
      <c r="A298" s="3">
        <v>2970</v>
      </c>
      <c r="B298">
        <v>-0.76113600000000003</v>
      </c>
      <c r="C298">
        <v>-0.60114100000000004</v>
      </c>
      <c r="D298">
        <v>0.498589</v>
      </c>
      <c r="E298">
        <v>0.622807</v>
      </c>
      <c r="F298">
        <v>-0.221328</v>
      </c>
      <c r="G298">
        <v>-0.126831</v>
      </c>
      <c r="H298">
        <v>-0.38086100000000001</v>
      </c>
      <c r="I298">
        <v>-7.0320999999999995E-2</v>
      </c>
      <c r="J298">
        <v>0.234846</v>
      </c>
      <c r="K298">
        <v>-1.0013920000000001</v>
      </c>
      <c r="M298">
        <v>-0.27286700000000003</v>
      </c>
      <c r="N298">
        <v>-0.16475600000000001</v>
      </c>
      <c r="O298">
        <v>0.62029500000000004</v>
      </c>
      <c r="P298">
        <v>-0.33540700000000001</v>
      </c>
      <c r="R298">
        <v>-0.26753100000000002</v>
      </c>
      <c r="S298">
        <v>-0.24857000000000001</v>
      </c>
      <c r="T298">
        <v>0.62589700000000004</v>
      </c>
      <c r="U298">
        <v>-0.33551300000000001</v>
      </c>
      <c r="W298" t="str">
        <f t="shared" si="128"/>
        <v>-0.221328-0.126831i</v>
      </c>
      <c r="X298" t="str">
        <f t="shared" si="129"/>
        <v>0.182782187089664+0.0409709322875865i</v>
      </c>
      <c r="Y298" t="str">
        <f t="shared" si="130"/>
        <v>0.619042363955172+0.583121856174796i</v>
      </c>
      <c r="Z298" t="str">
        <f t="shared" si="131"/>
        <v>-0.0878200119034055+0.183898681052311i</v>
      </c>
      <c r="AA298" t="str">
        <f t="shared" si="132"/>
        <v>0.210328063027793-1.0320602480206i</v>
      </c>
      <c r="AC298" t="str">
        <f t="shared" si="133"/>
        <v>-0.272867-0.164756i</v>
      </c>
      <c r="AD298" t="str">
        <f t="shared" si="134"/>
        <v>0.620295-0.335407i</v>
      </c>
      <c r="AE298" t="str">
        <f t="shared" si="135"/>
        <v>-0.267531-0.24857i</v>
      </c>
      <c r="AF298" t="str">
        <f t="shared" si="136"/>
        <v>0.625897-0.335513i</v>
      </c>
      <c r="AH298" t="str">
        <f t="shared" si="137"/>
        <v>-0.0746908095976+0.00909282443254305i</v>
      </c>
      <c r="AI298" t="str">
        <f t="shared" si="138"/>
        <v>0.429630056815424+0.513469774025163i</v>
      </c>
      <c r="AJ298" t="str">
        <f t="shared" si="139"/>
        <v>-0.137699324982381-0.0669477832784618i</v>
      </c>
      <c r="AK298" t="str">
        <f t="shared" si="140"/>
        <v>0.430790749221507+0.518661209142186i</v>
      </c>
      <c r="AM298" t="str">
        <f t="shared" si="141"/>
        <v>0.947375807482457-0.0100264846350468i</v>
      </c>
      <c r="AN298" t="str">
        <f t="shared" si="142"/>
        <v>0.00104510500108695+0.0677331422375568i</v>
      </c>
      <c r="AO298" t="str">
        <f t="shared" si="143"/>
        <v>0.425886648627232+0.52182692834076i</v>
      </c>
      <c r="AP298" t="str">
        <f t="shared" si="144"/>
        <v>-0.0646065381170756-0.0132261373811756i</v>
      </c>
      <c r="AQ298" t="str">
        <f t="shared" si="145"/>
        <v>0.433132588426469+0.547674934917401i</v>
      </c>
      <c r="AR298">
        <f t="shared" si="146"/>
        <v>-23.382941695529755</v>
      </c>
      <c r="AS298">
        <f t="shared" si="156"/>
        <v>-3.4324770392424089</v>
      </c>
      <c r="AT298">
        <f t="shared" si="158"/>
        <v>-23.616170356490048</v>
      </c>
      <c r="AU298">
        <f t="shared" si="158"/>
        <v>-3.1197934853173521</v>
      </c>
      <c r="AW298" t="str">
        <f t="shared" si="148"/>
        <v>-0.075766150155966+0.00911472349127159i</v>
      </c>
      <c r="AX298" t="str">
        <f t="shared" si="149"/>
        <v>0.435001843617207+0.521390307985411i</v>
      </c>
      <c r="AY298" t="str">
        <f t="shared" si="150"/>
        <v>-0.139559067970093-0.0710359518132151i</v>
      </c>
      <c r="AZ298" t="str">
        <f t="shared" si="151"/>
        <v>0.436171577229068+0.526657245735133i</v>
      </c>
      <c r="BA298">
        <f t="shared" si="152"/>
        <v>-22.348093803734798</v>
      </c>
      <c r="BB298">
        <f t="shared" si="153"/>
        <v>-3.3622893633484563</v>
      </c>
      <c r="BC298">
        <f t="shared" si="154"/>
        <v>-16.104292371450711</v>
      </c>
      <c r="BD298">
        <f t="shared" si="155"/>
        <v>-3.3011295992915475</v>
      </c>
    </row>
    <row r="299" spans="1:56" x14ac:dyDescent="0.25">
      <c r="A299" s="3">
        <v>2980</v>
      </c>
      <c r="B299">
        <v>-0.823824</v>
      </c>
      <c r="C299">
        <v>-0.49469299999999999</v>
      </c>
      <c r="D299">
        <v>0.66247999999999996</v>
      </c>
      <c r="E299">
        <v>0.43722100000000003</v>
      </c>
      <c r="F299">
        <v>-0.22265099999999999</v>
      </c>
      <c r="G299">
        <v>-0.122997</v>
      </c>
      <c r="H299">
        <v>-0.35228900000000002</v>
      </c>
      <c r="I299">
        <v>-1.1991999999999999E-2</v>
      </c>
      <c r="J299">
        <v>6.3261999999999999E-2</v>
      </c>
      <c r="K299">
        <v>-1.0511740000000001</v>
      </c>
      <c r="M299">
        <v>-0.29170200000000002</v>
      </c>
      <c r="N299">
        <v>-0.140398</v>
      </c>
      <c r="O299">
        <v>0.53781299999999999</v>
      </c>
      <c r="P299">
        <v>-0.46493699999999999</v>
      </c>
      <c r="R299">
        <v>-0.305836</v>
      </c>
      <c r="S299">
        <v>-0.227046</v>
      </c>
      <c r="T299">
        <v>0.54659599999999997</v>
      </c>
      <c r="U299">
        <v>-0.45980300000000002</v>
      </c>
      <c r="W299" t="str">
        <f t="shared" si="128"/>
        <v>-0.222651-0.122997i</v>
      </c>
      <c r="X299" t="str">
        <f t="shared" si="129"/>
        <v>0.194223204274656+0.00506133120249154i</v>
      </c>
      <c r="Y299" t="str">
        <f t="shared" si="130"/>
        <v>0.716053469820766+0.446930723799068i</v>
      </c>
      <c r="Z299" t="str">
        <f t="shared" si="131"/>
        <v>-0.054010338088305+0.197407414224053i</v>
      </c>
      <c r="AA299" t="str">
        <f t="shared" si="132"/>
        <v>0.0239730154337964-1.06565939495689i</v>
      </c>
      <c r="AC299" t="str">
        <f t="shared" si="133"/>
        <v>-0.291702-0.140398i</v>
      </c>
      <c r="AD299" t="str">
        <f t="shared" si="134"/>
        <v>0.537813-0.464937i</v>
      </c>
      <c r="AE299" t="str">
        <f t="shared" si="135"/>
        <v>-0.305836-0.227046i</v>
      </c>
      <c r="AF299" t="str">
        <f t="shared" si="136"/>
        <v>0.546596-0.459803i</v>
      </c>
      <c r="AH299" t="str">
        <f t="shared" si="137"/>
        <v>-0.0803128204293493+0.0258266564499194i</v>
      </c>
      <c r="AI299" t="str">
        <f t="shared" si="138"/>
        <v>0.447417180327966+0.49461118958368i</v>
      </c>
      <c r="AJ299" t="str">
        <f t="shared" si="139"/>
        <v>-0.148871064222823-0.0523898690464364i</v>
      </c>
      <c r="AK299" t="str">
        <f t="shared" si="140"/>
        <v>0.442787257072437+0.502957189500494i</v>
      </c>
      <c r="AM299" t="str">
        <f t="shared" si="141"/>
        <v>0.94482755856665+0.00864920098948532i</v>
      </c>
      <c r="AN299" t="str">
        <f t="shared" si="142"/>
        <v>0.00819095982812468+0.0633729668053499i</v>
      </c>
      <c r="AO299" t="str">
        <f t="shared" si="143"/>
        <v>0.447687068818283+0.502175943886671i</v>
      </c>
      <c r="AP299" t="str">
        <f t="shared" si="144"/>
        <v>-0.0651223693199626-0.0187398198866916i</v>
      </c>
      <c r="AQ299" t="str">
        <f t="shared" si="145"/>
        <v>0.454848184142587+0.530438965690622i</v>
      </c>
      <c r="AR299">
        <f t="shared" si="146"/>
        <v>-23.889967154330623</v>
      </c>
      <c r="AS299">
        <f t="shared" si="156"/>
        <v>-3.4428123775908852</v>
      </c>
      <c r="AT299">
        <f t="shared" si="158"/>
        <v>-23.37988300366591</v>
      </c>
      <c r="AU299">
        <f t="shared" si="158"/>
        <v>-3.1135564267029099</v>
      </c>
      <c r="AW299" t="str">
        <f t="shared" si="148"/>
        <v>-0.0814716010555418+0.0266209412913019i</v>
      </c>
      <c r="AX299" t="str">
        <f t="shared" si="149"/>
        <v>0.456910633045062+0.500375565921755i</v>
      </c>
      <c r="AY299" t="str">
        <f t="shared" si="150"/>
        <v>-0.152635718394538-0.0556523845160038i</v>
      </c>
      <c r="AZ299" t="str">
        <f t="shared" si="151"/>
        <v>0.452246534245837+0.50887678415584i</v>
      </c>
      <c r="BA299">
        <f t="shared" si="152"/>
        <v>-21.339315594970842</v>
      </c>
      <c r="BB299">
        <f t="shared" si="153"/>
        <v>-3.3805200071625507</v>
      </c>
      <c r="BC299">
        <f t="shared" si="154"/>
        <v>-15.78480794609527</v>
      </c>
      <c r="BD299">
        <f t="shared" si="155"/>
        <v>-3.339666505281718</v>
      </c>
    </row>
    <row r="300" spans="1:56" x14ac:dyDescent="0.25">
      <c r="A300" s="3">
        <v>2990</v>
      </c>
      <c r="B300">
        <v>-0.87282300000000002</v>
      </c>
      <c r="C300">
        <v>-0.37671700000000002</v>
      </c>
      <c r="D300">
        <v>0.769957</v>
      </c>
      <c r="E300">
        <v>0.20378099999999999</v>
      </c>
      <c r="F300">
        <v>-0.227406</v>
      </c>
      <c r="G300">
        <v>-0.118669</v>
      </c>
      <c r="H300">
        <v>-0.30703799999999998</v>
      </c>
      <c r="I300">
        <v>2.9228000000000001E-2</v>
      </c>
      <c r="J300">
        <v>-0.12135899999999999</v>
      </c>
      <c r="K300">
        <v>-1.0687390000000001</v>
      </c>
      <c r="M300">
        <v>-0.29971399999999998</v>
      </c>
      <c r="N300">
        <v>-0.108945</v>
      </c>
      <c r="O300">
        <v>0.44229400000000002</v>
      </c>
      <c r="P300">
        <v>-0.56676099999999996</v>
      </c>
      <c r="R300">
        <v>-0.340449</v>
      </c>
      <c r="S300">
        <v>-0.18737200000000001</v>
      </c>
      <c r="T300">
        <v>0.44166100000000003</v>
      </c>
      <c r="U300">
        <v>-0.57073499999999999</v>
      </c>
      <c r="W300" t="str">
        <f t="shared" si="128"/>
        <v>-0.227406-0.118669i</v>
      </c>
      <c r="X300" t="str">
        <f t="shared" si="129"/>
        <v>0.202771769131266-0.0324490232637126i</v>
      </c>
      <c r="Y300" t="str">
        <f t="shared" si="130"/>
        <v>0.784662752472549+0.28942969823299i</v>
      </c>
      <c r="Z300" t="str">
        <f t="shared" si="131"/>
        <v>-0.0198906758451653+0.19953306045732i</v>
      </c>
      <c r="AA300" t="str">
        <f t="shared" si="132"/>
        <v>-0.164993344372825-1.06114132182141i</v>
      </c>
      <c r="AC300" t="str">
        <f t="shared" si="133"/>
        <v>-0.299714-0.108945i</v>
      </c>
      <c r="AD300" t="str">
        <f t="shared" si="134"/>
        <v>0.442294-0.566761i</v>
      </c>
      <c r="AE300" t="str">
        <f t="shared" si="135"/>
        <v>-0.340449-0.187372i</v>
      </c>
      <c r="AF300" t="str">
        <f t="shared" si="136"/>
        <v>0.441661-0.570735i</v>
      </c>
      <c r="AH300" t="str">
        <f t="shared" si="137"/>
        <v>-0.0770917281525381+0.0408285413249173i</v>
      </c>
      <c r="AI300" t="str">
        <f t="shared" si="138"/>
        <v>0.458218801903278+0.488056625381037i</v>
      </c>
      <c r="AJ300" t="str">
        <f t="shared" si="139"/>
        <v>-0.15524049282472-0.0302955517300821i</v>
      </c>
      <c r="AK300" t="str">
        <f t="shared" si="140"/>
        <v>0.461965985926755+0.488042735076624i</v>
      </c>
      <c r="AM300" t="str">
        <f t="shared" si="141"/>
        <v>0.949097929935359+0.0268325558123997i</v>
      </c>
      <c r="AN300" t="str">
        <f t="shared" si="142"/>
        <v>0.016907198572378+0.05621907040241i</v>
      </c>
      <c r="AO300" t="str">
        <f t="shared" si="143"/>
        <v>0.46162634891275+0.493922161912577i</v>
      </c>
      <c r="AP300" t="str">
        <f t="shared" si="144"/>
        <v>-0.0674840299224512-0.0163336752463186i</v>
      </c>
      <c r="AQ300" t="str">
        <f t="shared" si="145"/>
        <v>0.483536883887588+0.509720540770876i</v>
      </c>
      <c r="AR300">
        <f t="shared" si="146"/>
        <v>-24.62629625587816</v>
      </c>
      <c r="AS300">
        <f t="shared" si="156"/>
        <v>-3.4002869645601952</v>
      </c>
      <c r="AT300">
        <f t="shared" si="158"/>
        <v>-23.168733866940055</v>
      </c>
      <c r="AU300">
        <f t="shared" si="158"/>
        <v>-3.066046588301818</v>
      </c>
      <c r="AW300" t="str">
        <f t="shared" si="148"/>
        <v>-0.0777483835745594+0.0422714878635789i</v>
      </c>
      <c r="AX300" t="str">
        <f t="shared" si="149"/>
        <v>0.470228836337963+0.489997845093844i</v>
      </c>
      <c r="AY300" t="str">
        <f t="shared" si="150"/>
        <v>-0.160412904646131-0.0314953002394947i</v>
      </c>
      <c r="AZ300" t="str">
        <f t="shared" si="151"/>
        <v>0.474029801384093+0.489942182387497i</v>
      </c>
      <c r="BA300">
        <f t="shared" si="152"/>
        <v>-21.061445206129964</v>
      </c>
      <c r="BB300">
        <f t="shared" si="153"/>
        <v>-3.3609841595123315</v>
      </c>
      <c r="BC300">
        <f t="shared" si="154"/>
        <v>-15.730944105523218</v>
      </c>
      <c r="BD300">
        <f t="shared" si="155"/>
        <v>-3.3278284925625035</v>
      </c>
    </row>
    <row r="301" spans="1:56" x14ac:dyDescent="0.25">
      <c r="A301" s="3">
        <v>3000</v>
      </c>
      <c r="B301">
        <v>-0.908945</v>
      </c>
      <c r="C301">
        <v>-0.25207200000000002</v>
      </c>
      <c r="D301">
        <v>0.80731699999999995</v>
      </c>
      <c r="E301">
        <v>-5.8307999999999999E-2</v>
      </c>
      <c r="F301">
        <v>-0.22618199999999999</v>
      </c>
      <c r="G301">
        <v>-0.114763</v>
      </c>
      <c r="H301">
        <v>-0.250251</v>
      </c>
      <c r="I301">
        <v>5.1881999999999998E-2</v>
      </c>
      <c r="J301">
        <v>-0.31002299999999999</v>
      </c>
      <c r="K301">
        <v>-1.0460290000000001</v>
      </c>
      <c r="M301">
        <v>-0.29232799999999998</v>
      </c>
      <c r="N301">
        <v>-7.7299999999999994E-2</v>
      </c>
      <c r="O301">
        <v>0.32836100000000001</v>
      </c>
      <c r="P301">
        <v>-0.649779</v>
      </c>
      <c r="R301">
        <v>-0.35385699999999998</v>
      </c>
      <c r="S301">
        <v>-0.13893800000000001</v>
      </c>
      <c r="T301">
        <v>0.319747</v>
      </c>
      <c r="U301">
        <v>-0.65456899999999996</v>
      </c>
      <c r="W301" t="str">
        <f t="shared" si="128"/>
        <v>-0.226182-0.114763i</v>
      </c>
      <c r="X301" t="str">
        <f t="shared" si="129"/>
        <v>0.19653659797147-0.0692992779478564i</v>
      </c>
      <c r="Y301" t="str">
        <f t="shared" si="130"/>
        <v>0.826466331796537+0.116980260821352i</v>
      </c>
      <c r="Z301" t="str">
        <f t="shared" si="131"/>
        <v>0.00721295922520238+0.198675246054544i</v>
      </c>
      <c r="AA301" t="str">
        <f t="shared" si="132"/>
        <v>-0.345636484393495-1.018193868766i</v>
      </c>
      <c r="AC301" t="str">
        <f t="shared" si="133"/>
        <v>-0.292328-0.0773i</v>
      </c>
      <c r="AD301" t="str">
        <f t="shared" si="134"/>
        <v>0.328361-0.649779i</v>
      </c>
      <c r="AE301" t="str">
        <f t="shared" si="135"/>
        <v>-0.353857-0.138938i</v>
      </c>
      <c r="AF301" t="str">
        <f t="shared" si="136"/>
        <v>0.319747-0.654569i</v>
      </c>
      <c r="AH301" t="str">
        <f t="shared" si="137"/>
        <v>-0.0721727782837353+0.0555446588223926i</v>
      </c>
      <c r="AI301" t="str">
        <f t="shared" si="138"/>
        <v>0.474066210961188+0.483420293153907i</v>
      </c>
      <c r="AJ301" t="str">
        <f t="shared" si="139"/>
        <v>-0.155507778440749-0.00724005236274439i</v>
      </c>
      <c r="AK301" t="str">
        <f t="shared" si="140"/>
        <v>0.480859650270308+0.477266318245524i</v>
      </c>
      <c r="AM301" t="str">
        <f t="shared" si="141"/>
        <v>0.959977956696905+0.0427708630614176i</v>
      </c>
      <c r="AN301" t="str">
        <f t="shared" si="142"/>
        <v>0.0238587828431578+0.0514214797662358i</v>
      </c>
      <c r="AO301" t="str">
        <f t="shared" si="143"/>
        <v>0.479705088016893+0.486300750046776i</v>
      </c>
      <c r="AP301" t="str">
        <f t="shared" si="144"/>
        <v>-0.0656866810859088-0.00999115372017001i</v>
      </c>
      <c r="AQ301" t="str">
        <f t="shared" si="145"/>
        <v>0.508509405899336+0.490069778661785i</v>
      </c>
      <c r="AR301">
        <f t="shared" si="146"/>
        <v>-24.930338456131956</v>
      </c>
      <c r="AS301">
        <f t="shared" si="156"/>
        <v>-3.3105024785478339</v>
      </c>
      <c r="AT301">
        <f t="shared" si="158"/>
        <v>-23.551122588968258</v>
      </c>
      <c r="AU301">
        <f t="shared" si="158"/>
        <v>-3.0211691380334575</v>
      </c>
      <c r="AW301" t="str">
        <f t="shared" si="148"/>
        <v>-0.0720051458710616+0.0572828832725574i</v>
      </c>
      <c r="AX301" t="str">
        <f t="shared" si="149"/>
        <v>0.486747800794833+0.480639801490661i</v>
      </c>
      <c r="AY301" t="str">
        <f t="shared" si="150"/>
        <v>-0.160550630649332-0.00592229359558933i</v>
      </c>
      <c r="AZ301" t="str">
        <f t="shared" si="151"/>
        <v>0.493510420470498+0.474312786511372i</v>
      </c>
      <c r="BA301">
        <f t="shared" si="152"/>
        <v>-20.723181579011683</v>
      </c>
      <c r="BB301">
        <f t="shared" si="153"/>
        <v>-3.2981164802220437</v>
      </c>
      <c r="BC301">
        <f t="shared" si="154"/>
        <v>-15.881854344185536</v>
      </c>
      <c r="BD301">
        <f t="shared" si="155"/>
        <v>-3.2926708739341626</v>
      </c>
    </row>
    <row r="302" spans="1:56" x14ac:dyDescent="0.25">
      <c r="A302" s="3">
        <v>3010</v>
      </c>
      <c r="B302">
        <v>-0.92440299999999997</v>
      </c>
      <c r="C302">
        <v>-0.127918</v>
      </c>
      <c r="D302">
        <v>0.76822000000000001</v>
      </c>
      <c r="E302">
        <v>-0.299904</v>
      </c>
      <c r="F302">
        <v>-0.2258</v>
      </c>
      <c r="G302">
        <v>-0.10964400000000001</v>
      </c>
      <c r="H302">
        <v>-0.19186600000000001</v>
      </c>
      <c r="I302">
        <v>5.5745000000000003E-2</v>
      </c>
      <c r="J302">
        <v>-0.51009099999999996</v>
      </c>
      <c r="K302">
        <v>-0.98835200000000001</v>
      </c>
      <c r="M302">
        <v>-0.27628599999999998</v>
      </c>
      <c r="N302">
        <v>-4.1746999999999999E-2</v>
      </c>
      <c r="O302">
        <v>0.16902700000000001</v>
      </c>
      <c r="P302">
        <v>-0.71677400000000002</v>
      </c>
      <c r="R302">
        <v>-0.35355999999999999</v>
      </c>
      <c r="S302">
        <v>-9.3653E-2</v>
      </c>
      <c r="T302">
        <v>0.179781</v>
      </c>
      <c r="U302">
        <v>-0.71521900000000005</v>
      </c>
      <c r="W302" t="str">
        <f t="shared" si="128"/>
        <v>-0.2258-0.109644i</v>
      </c>
      <c r="X302" t="str">
        <f t="shared" si="129"/>
        <v>0.185139038283673-0.104389859621277i</v>
      </c>
      <c r="Y302" t="str">
        <f t="shared" si="130"/>
        <v>0.829849307856807-0.051269838315407i</v>
      </c>
      <c r="Z302" t="str">
        <f t="shared" si="131"/>
        <v>0.0342420330260627+0.19477153095006i</v>
      </c>
      <c r="AA302" t="str">
        <f t="shared" si="132"/>
        <v>-0.528592905069965-0.94542050669587i</v>
      </c>
      <c r="AC302" t="str">
        <f t="shared" si="133"/>
        <v>-0.276286-0.041747i</v>
      </c>
      <c r="AD302" t="str">
        <f t="shared" si="134"/>
        <v>0.169027-0.716774i</v>
      </c>
      <c r="AE302" t="str">
        <f t="shared" si="135"/>
        <v>-0.35356-0.093653i</v>
      </c>
      <c r="AF302" t="str">
        <f t="shared" si="136"/>
        <v>0.179781-0.715219i</v>
      </c>
      <c r="AH302" t="str">
        <f t="shared" si="137"/>
        <v>-0.0656419118099817+0.0777629735710078i</v>
      </c>
      <c r="AI302" t="str">
        <f t="shared" si="138"/>
        <v>0.501441463181019+0.459145318586821i</v>
      </c>
      <c r="AJ302" t="str">
        <f t="shared" si="139"/>
        <v>-0.154556243513943+0.00972095332011223i</v>
      </c>
      <c r="AK302" t="str">
        <f t="shared" si="140"/>
        <v>0.495343243234606+0.467110582878674i</v>
      </c>
      <c r="AM302" t="str">
        <f t="shared" si="141"/>
        <v>0.975500251725904+0.0550442562664303i</v>
      </c>
      <c r="AN302" t="str">
        <f t="shared" si="142"/>
        <v>0.027047025718412+0.0518062225717491i</v>
      </c>
      <c r="AO302" t="str">
        <f t="shared" si="143"/>
        <v>0.506874853638382+0.456988738625723i</v>
      </c>
      <c r="AP302" t="str">
        <f t="shared" si="144"/>
        <v>-0.067734426176275-0.0125964729809657i</v>
      </c>
      <c r="AQ302" t="str">
        <f t="shared" si="145"/>
        <v>0.526149006142599+0.471479915675176i</v>
      </c>
      <c r="AR302">
        <f t="shared" si="146"/>
        <v>-24.665550820148994</v>
      </c>
      <c r="AS302">
        <f t="shared" si="156"/>
        <v>-3.3183704312409241</v>
      </c>
      <c r="AT302">
        <f t="shared" si="158"/>
        <v>-23.236152038847351</v>
      </c>
      <c r="AU302">
        <f t="shared" si="158"/>
        <v>-3.0178973050877533</v>
      </c>
      <c r="AW302" t="str">
        <f t="shared" si="148"/>
        <v>-0.0642128080371586+0.0794480414610026i</v>
      </c>
      <c r="AX302" t="str">
        <f t="shared" si="149"/>
        <v>0.513075274142737+0.450058906192782i</v>
      </c>
      <c r="AY302" t="str">
        <f t="shared" si="150"/>
        <v>-0.158704658853402+0.0129238289272587i</v>
      </c>
      <c r="AZ302" t="str">
        <f t="shared" si="151"/>
        <v>0.507125685792184+0.458183379135621i</v>
      </c>
      <c r="BA302">
        <f t="shared" si="152"/>
        <v>-19.814960595674979</v>
      </c>
      <c r="BB302">
        <f t="shared" si="153"/>
        <v>-3.3180120949820422</v>
      </c>
      <c r="BC302">
        <f t="shared" si="154"/>
        <v>-15.959501893069652</v>
      </c>
      <c r="BD302">
        <f t="shared" si="155"/>
        <v>-3.3058225755253359</v>
      </c>
    </row>
    <row r="303" spans="1:56" x14ac:dyDescent="0.25">
      <c r="A303" s="3">
        <v>3020</v>
      </c>
      <c r="B303">
        <v>-0.91919099999999998</v>
      </c>
      <c r="C303">
        <v>9.4400000000000005E-3</v>
      </c>
      <c r="D303">
        <v>0.67210800000000004</v>
      </c>
      <c r="E303">
        <v>-0.50994300000000004</v>
      </c>
      <c r="F303">
        <v>-0.228489</v>
      </c>
      <c r="G303">
        <v>-0.103908</v>
      </c>
      <c r="H303">
        <v>-0.13697000000000001</v>
      </c>
      <c r="I303">
        <v>3.0818999999999999E-2</v>
      </c>
      <c r="J303">
        <v>-0.68891899999999995</v>
      </c>
      <c r="K303">
        <v>-0.89456899999999995</v>
      </c>
      <c r="M303">
        <v>-0.24702199999999999</v>
      </c>
      <c r="N303">
        <v>-2.1793E-2</v>
      </c>
      <c r="O303">
        <v>2.6773000000000002E-2</v>
      </c>
      <c r="P303">
        <v>-0.74792099999999995</v>
      </c>
      <c r="R303">
        <v>-0.334179</v>
      </c>
      <c r="S303">
        <v>-4.8444000000000001E-2</v>
      </c>
      <c r="T303">
        <v>1.5299999999999999E-2</v>
      </c>
      <c r="U303">
        <v>-0.74488299999999996</v>
      </c>
      <c r="W303" t="str">
        <f t="shared" si="128"/>
        <v>-0.228489-0.103908i</v>
      </c>
      <c r="X303" t="str">
        <f t="shared" si="129"/>
        <v>0.173456060219868-0.12731540148949i</v>
      </c>
      <c r="Y303" t="str">
        <f t="shared" si="130"/>
        <v>0.796077501577953-0.220945899953396i</v>
      </c>
      <c r="Z303" t="str">
        <f t="shared" si="131"/>
        <v>0.0652224895280362+0.178956137428425i</v>
      </c>
      <c r="AA303" t="str">
        <f t="shared" si="132"/>
        <v>-0.685768847540756-0.84840269522157i</v>
      </c>
      <c r="AC303" t="str">
        <f t="shared" si="133"/>
        <v>-0.247022-0.021793i</v>
      </c>
      <c r="AD303" t="str">
        <f t="shared" si="134"/>
        <v>0.026773-0.747921i</v>
      </c>
      <c r="AE303" t="str">
        <f t="shared" si="135"/>
        <v>-0.334179-0.048444i</v>
      </c>
      <c r="AF303" t="str">
        <f t="shared" si="136"/>
        <v>0.0153-0.744883i</v>
      </c>
      <c r="AH303" t="str">
        <f t="shared" si="137"/>
        <v>-0.0481962708035216+0.0897729573204378i</v>
      </c>
      <c r="AI303" t="str">
        <f t="shared" si="138"/>
        <v>0.517767988742275+0.450071833910856i</v>
      </c>
      <c r="AJ303" t="str">
        <f t="shared" si="139"/>
        <v>-0.141221975720255+0.0304764089340564i</v>
      </c>
      <c r="AK303" t="str">
        <f t="shared" si="140"/>
        <v>0.522213438320206+0.440142057386582i</v>
      </c>
      <c r="AM303" t="str">
        <f t="shared" si="141"/>
        <v>0.994699592705984+0.0557662489636866i</v>
      </c>
      <c r="AN303" t="str">
        <f t="shared" si="142"/>
        <v>0.0313535261787298+0.0421459745069182i</v>
      </c>
      <c r="AO303" t="str">
        <f t="shared" si="143"/>
        <v>0.521302545340771+0.444782477320537i</v>
      </c>
      <c r="AP303" t="str">
        <f t="shared" si="144"/>
        <v>-0.0652064629976962-0.0120530624539559i</v>
      </c>
      <c r="AQ303" t="str">
        <f t="shared" si="145"/>
        <v>0.550212300393451+0.434349219057361i</v>
      </c>
      <c r="AR303">
        <f t="shared" si="146"/>
        <v>-25.591968655123956</v>
      </c>
      <c r="AS303">
        <f t="shared" si="156"/>
        <v>-3.282831984677379</v>
      </c>
      <c r="AT303">
        <f t="shared" si="158"/>
        <v>-23.568278171761339</v>
      </c>
      <c r="AU303">
        <f t="shared" si="158"/>
        <v>-3.0857119386913405</v>
      </c>
      <c r="AW303" t="str">
        <f t="shared" si="148"/>
        <v>-0.046090332798416+0.0904956960366401i</v>
      </c>
      <c r="AX303" t="str">
        <f t="shared" si="149"/>
        <v>0.525647714932293+0.437318813431592i</v>
      </c>
      <c r="AY303" t="str">
        <f t="shared" si="150"/>
        <v>-0.143374505431638+0.0345239014931106i</v>
      </c>
      <c r="AZ303" t="str">
        <f t="shared" si="151"/>
        <v>0.52986335009432+0.427328191442349i</v>
      </c>
      <c r="BA303">
        <f t="shared" si="152"/>
        <v>-19.865817248697446</v>
      </c>
      <c r="BB303">
        <f t="shared" si="153"/>
        <v>-3.3016890609898986</v>
      </c>
      <c r="BC303">
        <f t="shared" si="154"/>
        <v>-16.625777085858182</v>
      </c>
      <c r="BD303">
        <f t="shared" si="155"/>
        <v>-3.3407719246309755</v>
      </c>
    </row>
    <row r="304" spans="1:56" x14ac:dyDescent="0.25">
      <c r="A304" s="3">
        <v>3030</v>
      </c>
      <c r="B304">
        <v>-0.896957</v>
      </c>
      <c r="C304">
        <v>0.14024300000000001</v>
      </c>
      <c r="D304">
        <v>0.52540699999999996</v>
      </c>
      <c r="E304">
        <v>-0.68782799999999999</v>
      </c>
      <c r="F304">
        <v>-0.22688900000000001</v>
      </c>
      <c r="G304">
        <v>-0.101247</v>
      </c>
      <c r="H304">
        <v>-9.8087999999999995E-2</v>
      </c>
      <c r="I304">
        <v>-1.0178E-2</v>
      </c>
      <c r="J304">
        <v>-0.85477700000000001</v>
      </c>
      <c r="K304">
        <v>-0.75039800000000001</v>
      </c>
      <c r="M304">
        <v>-0.20972199999999999</v>
      </c>
      <c r="N304">
        <v>-1.4448000000000001E-2</v>
      </c>
      <c r="O304">
        <v>-0.15684200000000001</v>
      </c>
      <c r="P304">
        <v>-0.73948000000000003</v>
      </c>
      <c r="R304">
        <v>-0.30446400000000001</v>
      </c>
      <c r="S304">
        <v>-1.7187000000000001E-2</v>
      </c>
      <c r="T304">
        <v>-0.15140600000000001</v>
      </c>
      <c r="U304">
        <v>-0.73800100000000002</v>
      </c>
      <c r="W304" t="str">
        <f t="shared" si="128"/>
        <v>-0.226889-0.101247i</v>
      </c>
      <c r="X304" t="str">
        <f t="shared" si="129"/>
        <v>0.148669109892707-0.156065832305961i</v>
      </c>
      <c r="Y304" t="str">
        <f t="shared" si="130"/>
        <v>0.731998075284019-0.381966823469581i</v>
      </c>
      <c r="Z304" t="str">
        <f t="shared" si="131"/>
        <v>0.0857791974718758+0.162533691535477i</v>
      </c>
      <c r="AA304" t="str">
        <f t="shared" si="132"/>
        <v>-0.830280727346835-0.712582287871903i</v>
      </c>
      <c r="AC304" t="str">
        <f t="shared" si="133"/>
        <v>-0.209722-0.014448i</v>
      </c>
      <c r="AD304" t="str">
        <f t="shared" si="134"/>
        <v>-0.156842-0.73948i</v>
      </c>
      <c r="AE304" t="str">
        <f t="shared" si="135"/>
        <v>-0.304464-0.017187i</v>
      </c>
      <c r="AF304" t="str">
        <f t="shared" si="136"/>
        <v>-0.151406-0.738001i</v>
      </c>
      <c r="AH304" t="str">
        <f t="shared" si="137"/>
        <v>-0.0302002762001436+0.102819254548893i</v>
      </c>
      <c r="AI304" t="str">
        <f t="shared" si="138"/>
        <v>0.548944532719181+0.419510940682949i</v>
      </c>
      <c r="AJ304" t="str">
        <f t="shared" si="139"/>
        <v>-0.130395034907286+0.0467944163746174i</v>
      </c>
      <c r="AK304" t="str">
        <f t="shared" si="140"/>
        <v>0.544294018090165+0.421720885215792i</v>
      </c>
      <c r="AM304" t="str">
        <f t="shared" si="141"/>
        <v>1.01393316132528+0.0527461874831856i</v>
      </c>
      <c r="AN304" t="str">
        <f t="shared" si="142"/>
        <v>0.0332466415160399+0.0391997413721813i</v>
      </c>
      <c r="AO304" t="str">
        <f t="shared" si="143"/>
        <v>0.548064484888161+0.412095700343801i</v>
      </c>
      <c r="AP304" t="str">
        <f t="shared" si="144"/>
        <v>-0.0681712504557483-0.0107793232872148i</v>
      </c>
      <c r="AQ304" t="str">
        <f t="shared" si="145"/>
        <v>0.567905648250891+0.407853815379806i</v>
      </c>
      <c r="AR304">
        <f t="shared" si="146"/>
        <v>-25.780739435312235</v>
      </c>
      <c r="AS304">
        <f t="shared" si="156"/>
        <v>-3.277196419741192</v>
      </c>
      <c r="AT304">
        <f t="shared" si="158"/>
        <v>-23.220726270570545</v>
      </c>
      <c r="AU304">
        <f t="shared" si="158"/>
        <v>-3.1081411066203661</v>
      </c>
      <c r="AW304" t="str">
        <f t="shared" si="148"/>
        <v>-0.0278347733173272+0.102194891732285i</v>
      </c>
      <c r="AX304" t="str">
        <f t="shared" si="149"/>
        <v>0.55065707386216+0.403831230401334i</v>
      </c>
      <c r="AY304" t="str">
        <f t="shared" si="150"/>
        <v>-0.130580794112307+0.0509761278545215i</v>
      </c>
      <c r="AZ304" t="str">
        <f t="shared" si="151"/>
        <v>0.546104662581336+0.406105931777496i</v>
      </c>
      <c r="BA304">
        <f t="shared" si="152"/>
        <v>-19.500624784391885</v>
      </c>
      <c r="BB304">
        <f t="shared" si="153"/>
        <v>-3.3133190628783127</v>
      </c>
      <c r="BC304">
        <f t="shared" si="154"/>
        <v>-17.066394476439882</v>
      </c>
      <c r="BD304">
        <f t="shared" si="155"/>
        <v>-3.342761464853707</v>
      </c>
    </row>
    <row r="305" spans="1:56" x14ac:dyDescent="0.25">
      <c r="A305" s="3">
        <v>3040</v>
      </c>
      <c r="B305">
        <v>-0.85066600000000003</v>
      </c>
      <c r="C305">
        <v>0.26533600000000002</v>
      </c>
      <c r="D305">
        <v>0.35202800000000001</v>
      </c>
      <c r="E305">
        <v>-0.80931799999999998</v>
      </c>
      <c r="F305">
        <v>-0.22615499999999999</v>
      </c>
      <c r="G305">
        <v>-9.5814999999999997E-2</v>
      </c>
      <c r="H305">
        <v>-8.0451999999999996E-2</v>
      </c>
      <c r="I305">
        <v>-6.1714999999999999E-2</v>
      </c>
      <c r="J305">
        <v>-0.97792900000000005</v>
      </c>
      <c r="K305">
        <v>-0.58660500000000004</v>
      </c>
      <c r="M305">
        <v>-0.17674799999999999</v>
      </c>
      <c r="N305">
        <v>-2.1694000000000001E-2</v>
      </c>
      <c r="O305">
        <v>-0.321662</v>
      </c>
      <c r="P305">
        <v>-0.69396000000000002</v>
      </c>
      <c r="R305">
        <v>-0.26761600000000002</v>
      </c>
      <c r="S305">
        <v>-2.2980000000000001E-3</v>
      </c>
      <c r="T305">
        <v>-0.31041099999999999</v>
      </c>
      <c r="U305">
        <v>-0.69513800000000003</v>
      </c>
      <c r="W305" t="str">
        <f t="shared" si="128"/>
        <v>-0.226155-0.095815i</v>
      </c>
      <c r="X305" t="str">
        <f t="shared" si="129"/>
        <v>0.124142300114996-0.182042964055877i</v>
      </c>
      <c r="Y305" t="str">
        <f t="shared" si="130"/>
        <v>0.636294233475371-0.519672949354331i</v>
      </c>
      <c r="Z305" t="str">
        <f t="shared" si="131"/>
        <v>0.10651766400255+0.13901021230045i</v>
      </c>
      <c r="AA305" t="str">
        <f t="shared" si="132"/>
        <v>-0.938998533841062-0.566090240941063i</v>
      </c>
      <c r="AC305" t="str">
        <f t="shared" si="133"/>
        <v>-0.176748-0.021694i</v>
      </c>
      <c r="AD305" t="str">
        <f t="shared" si="134"/>
        <v>-0.321662-0.69396i</v>
      </c>
      <c r="AE305" t="str">
        <f t="shared" si="135"/>
        <v>-0.267616-0.002298i</v>
      </c>
      <c r="AF305" t="str">
        <f t="shared" si="136"/>
        <v>-0.310411-0.695138i</v>
      </c>
      <c r="AH305" t="str">
        <f t="shared" si="137"/>
        <v>-0.0104918822204542+0.107919652590842i</v>
      </c>
      <c r="AI305" t="str">
        <f t="shared" si="138"/>
        <v>0.578021765934544+0.390573047811608i</v>
      </c>
      <c r="AJ305" t="str">
        <f t="shared" si="139"/>
        <v>-0.111092430652095+0.0562401276475964i</v>
      </c>
      <c r="AK305" t="str">
        <f t="shared" si="140"/>
        <v>0.569788516521957+0.396791121571335i</v>
      </c>
      <c r="AM305" t="str">
        <f t="shared" si="141"/>
        <v>1.02908242882433+0.0413986238957277i</v>
      </c>
      <c r="AN305" t="str">
        <f t="shared" si="142"/>
        <v>0.0312946599311179+0.0326312948402916i</v>
      </c>
      <c r="AO305" t="str">
        <f t="shared" si="143"/>
        <v>0.572231960422585+0.383215093731578i</v>
      </c>
      <c r="AP305" t="str">
        <f t="shared" si="144"/>
        <v>-0.0683218934684468-0.0135802965572979i</v>
      </c>
      <c r="AQ305" t="str">
        <f t="shared" si="145"/>
        <v>0.585950461579804+0.378211950157689i</v>
      </c>
      <c r="AR305">
        <f t="shared" si="146"/>
        <v>-26.894857211678147</v>
      </c>
      <c r="AS305">
        <f t="shared" si="156"/>
        <v>-3.2394392274832051</v>
      </c>
      <c r="AT305">
        <f t="shared" si="158"/>
        <v>-23.140518565552142</v>
      </c>
      <c r="AU305">
        <f t="shared" si="158"/>
        <v>-3.1302230696399675</v>
      </c>
      <c r="AW305" t="str">
        <f t="shared" si="148"/>
        <v>-0.00870793559337558+0.106106579252564i</v>
      </c>
      <c r="AX305" t="str">
        <f t="shared" si="149"/>
        <v>0.573245472462337+0.374920799029844i</v>
      </c>
      <c r="AY305" t="str">
        <f t="shared" si="150"/>
        <v>-0.109865705356871+0.0594402654686381i</v>
      </c>
      <c r="AZ305" t="str">
        <f t="shared" si="151"/>
        <v>0.565254119231507+0.381146989082578i</v>
      </c>
      <c r="BA305">
        <f t="shared" si="152"/>
        <v>-19.456001504580996</v>
      </c>
      <c r="BB305">
        <f t="shared" si="153"/>
        <v>-3.2866423274059029</v>
      </c>
      <c r="BC305">
        <f t="shared" si="154"/>
        <v>-18.067746800421634</v>
      </c>
      <c r="BD305">
        <f t="shared" si="155"/>
        <v>-3.3274766595360008</v>
      </c>
    </row>
    <row r="306" spans="1:56" x14ac:dyDescent="0.25">
      <c r="A306" s="3">
        <v>3050</v>
      </c>
      <c r="B306">
        <v>-0.77872799999999998</v>
      </c>
      <c r="C306">
        <v>0.39421</v>
      </c>
      <c r="D306">
        <v>0.159529</v>
      </c>
      <c r="E306">
        <v>-0.88683999999999996</v>
      </c>
      <c r="F306">
        <v>-0.22730800000000001</v>
      </c>
      <c r="G306">
        <v>-9.1153999999999999E-2</v>
      </c>
      <c r="H306">
        <v>-8.8111999999999996E-2</v>
      </c>
      <c r="I306">
        <v>-0.113472</v>
      </c>
      <c r="J306">
        <v>-1.0676399999999999</v>
      </c>
      <c r="K306">
        <v>-0.39317000000000002</v>
      </c>
      <c r="M306">
        <v>-0.149729</v>
      </c>
      <c r="N306">
        <v>-4.6571000000000001E-2</v>
      </c>
      <c r="O306">
        <v>-0.46735500000000002</v>
      </c>
      <c r="P306">
        <v>-0.61636599999999997</v>
      </c>
      <c r="R306">
        <v>-0.23494100000000001</v>
      </c>
      <c r="S306">
        <v>4.5960000000000003E-3</v>
      </c>
      <c r="T306">
        <v>-0.46676899999999999</v>
      </c>
      <c r="U306">
        <v>-0.60680999999999996</v>
      </c>
      <c r="W306" t="str">
        <f t="shared" si="128"/>
        <v>-0.227308-0.091154i</v>
      </c>
      <c r="X306" t="str">
        <f t="shared" si="129"/>
        <v>0.0964207864591228-0.199094865806001i</v>
      </c>
      <c r="Y306" t="str">
        <f t="shared" si="130"/>
        <v>0.507954869622226-0.64194806950169i</v>
      </c>
      <c r="Z306" t="str">
        <f t="shared" si="131"/>
        <v>0.121005085564398+0.114086022039384i</v>
      </c>
      <c r="AA306" t="str">
        <f t="shared" si="132"/>
        <v>-1.02578602110212-0.39362900381087i</v>
      </c>
      <c r="AC306" t="str">
        <f t="shared" si="133"/>
        <v>-0.149729-0.046571i</v>
      </c>
      <c r="AD306" t="str">
        <f t="shared" si="134"/>
        <v>-0.467355-0.616366i</v>
      </c>
      <c r="AE306" t="str">
        <f t="shared" si="135"/>
        <v>-0.234941+0.004596i</v>
      </c>
      <c r="AF306" t="str">
        <f t="shared" si="136"/>
        <v>-0.466769-0.60681i</v>
      </c>
      <c r="AH306" t="str">
        <f t="shared" si="137"/>
        <v>0.0160967183630775+0.10811247329774i</v>
      </c>
      <c r="AI306" t="str">
        <f t="shared" si="138"/>
        <v>0.598109072087449+0.37135709977281i</v>
      </c>
      <c r="AJ306" t="str">
        <f t="shared" si="139"/>
        <v>-0.0975111749507302+0.0652673917865843i</v>
      </c>
      <c r="AK306" t="str">
        <f t="shared" si="140"/>
        <v>0.594495173045981+0.363428092793659i</v>
      </c>
      <c r="AM306" t="str">
        <f t="shared" si="141"/>
        <v>1.03830447762148+0.0267420360115233i</v>
      </c>
      <c r="AN306" t="str">
        <f t="shared" si="142"/>
        <v>0.0360514698916614+0.0286666963815258i</v>
      </c>
      <c r="AO306" t="str">
        <f t="shared" si="143"/>
        <v>0.588312097812871+0.367340352091865i</v>
      </c>
      <c r="AP306" t="str">
        <f t="shared" si="144"/>
        <v>-0.0743548212067494-0.00975420361313533i</v>
      </c>
      <c r="AQ306" t="str">
        <f t="shared" si="145"/>
        <v>0.603220910643539+0.34178904290148i</v>
      </c>
      <c r="AR306">
        <f t="shared" si="146"/>
        <v>-26.733594280562507</v>
      </c>
      <c r="AS306">
        <f t="shared" si="156"/>
        <v>-3.1780972801402836</v>
      </c>
      <c r="AT306">
        <f t="shared" ref="AT306:AU321" si="159">20*LOG(IMABS(AP306))</f>
        <v>-22.499713739881628</v>
      </c>
      <c r="AU306">
        <f t="shared" si="159"/>
        <v>-3.181301992583494</v>
      </c>
      <c r="AW306" t="str">
        <f t="shared" si="148"/>
        <v>0.0164785231352155+0.105557585955267i</v>
      </c>
      <c r="AX306" t="str">
        <f t="shared" si="149"/>
        <v>0.587150216765137+0.358837378244412i</v>
      </c>
      <c r="AY306" t="str">
        <f t="shared" si="150"/>
        <v>-0.0954336764472287+0.0674783133305533i</v>
      </c>
      <c r="AZ306" t="str">
        <f t="shared" si="151"/>
        <v>0.58356332175454+0.351112530869383i</v>
      </c>
      <c r="BA306">
        <f t="shared" si="152"/>
        <v>-19.42564198726982</v>
      </c>
      <c r="BB306">
        <f t="shared" si="153"/>
        <v>-3.2467117395313854</v>
      </c>
      <c r="BC306">
        <f t="shared" si="154"/>
        <v>-18.645203898710331</v>
      </c>
      <c r="BD306">
        <f t="shared" si="155"/>
        <v>-3.336447607654522</v>
      </c>
    </row>
    <row r="307" spans="1:56" x14ac:dyDescent="0.25">
      <c r="A307" s="3">
        <v>3060</v>
      </c>
      <c r="B307">
        <v>-0.684195</v>
      </c>
      <c r="C307">
        <v>0.51336999999999999</v>
      </c>
      <c r="D307">
        <v>-2.3337E-2</v>
      </c>
      <c r="E307">
        <v>-0.91874400000000001</v>
      </c>
      <c r="F307">
        <v>-0.22750799999999999</v>
      </c>
      <c r="G307">
        <v>-8.7340000000000001E-2</v>
      </c>
      <c r="H307">
        <v>-0.11130900000000001</v>
      </c>
      <c r="I307">
        <v>-0.156777</v>
      </c>
      <c r="J307">
        <v>-1.1164289999999999</v>
      </c>
      <c r="K307">
        <v>-0.17996699999999999</v>
      </c>
      <c r="M307">
        <v>-0.13774800000000001</v>
      </c>
      <c r="N307">
        <v>-7.8587000000000004E-2</v>
      </c>
      <c r="O307">
        <v>-0.60077700000000001</v>
      </c>
      <c r="P307">
        <v>-0.49186000000000002</v>
      </c>
      <c r="R307">
        <v>-0.20854800000000001</v>
      </c>
      <c r="S307">
        <v>-9.3519999999999992E-3</v>
      </c>
      <c r="T307">
        <v>-0.588951</v>
      </c>
      <c r="U307">
        <v>-0.49800699999999998</v>
      </c>
      <c r="W307" t="str">
        <f t="shared" si="128"/>
        <v>-0.227508-0.08734i</v>
      </c>
      <c r="X307" t="str">
        <f t="shared" si="129"/>
        <v>0.0657249478606804-0.20665314185415i</v>
      </c>
      <c r="Y307" t="str">
        <f t="shared" si="130"/>
        <v>0.362564120420445-0.734567436823336i</v>
      </c>
      <c r="Z307" t="str">
        <f t="shared" si="131"/>
        <v>0.133057098548486+0.0902193687063118i</v>
      </c>
      <c r="AA307" t="str">
        <f t="shared" si="132"/>
        <v>-1.08196945681879-0.199115861094741i</v>
      </c>
      <c r="AC307" t="str">
        <f t="shared" si="133"/>
        <v>-0.137748-0.078587i</v>
      </c>
      <c r="AD307" t="str">
        <f t="shared" si="134"/>
        <v>-0.600777-0.49186i</v>
      </c>
      <c r="AE307" t="str">
        <f t="shared" si="135"/>
        <v>-0.208548-0.009352i</v>
      </c>
      <c r="AF307" t="str">
        <f t="shared" si="136"/>
        <v>-0.588951-0.498007i</v>
      </c>
      <c r="AH307" t="str">
        <f t="shared" si="137"/>
        <v>0.0389157225835279+0.102986535311354i</v>
      </c>
      <c r="AI307" t="str">
        <f t="shared" si="138"/>
        <v>0.617992549193187+0.340867183535508i</v>
      </c>
      <c r="AJ307" t="str">
        <f t="shared" si="139"/>
        <v>-0.0751267804143515+0.062891809172396i</v>
      </c>
      <c r="AK307" t="str">
        <f t="shared" si="140"/>
        <v>0.608431814257943+0.348307961016418i</v>
      </c>
      <c r="AM307" t="str">
        <f t="shared" si="141"/>
        <v>1.03980284751485+0.008624479852738i</v>
      </c>
      <c r="AN307" t="str">
        <f t="shared" si="142"/>
        <v>0.0397271321014857+0.023842258352235i</v>
      </c>
      <c r="AO307" t="str">
        <f t="shared" si="143"/>
        <v>0.605347267060952+0.341315736917425i</v>
      </c>
      <c r="AP307" t="str">
        <f t="shared" si="144"/>
        <v>-0.0702621746243229-0.0138053838644063i</v>
      </c>
      <c r="AQ307" t="str">
        <f t="shared" si="145"/>
        <v>0.610415454059069+0.328458067969746i</v>
      </c>
      <c r="AR307">
        <f t="shared" si="146"/>
        <v>-26.682289859447472</v>
      </c>
      <c r="AS307">
        <f t="shared" si="156"/>
        <v>-3.1610525209337688</v>
      </c>
      <c r="AT307">
        <f t="shared" si="159"/>
        <v>-22.901060359712893</v>
      </c>
      <c r="AU307">
        <f t="shared" si="159"/>
        <v>-3.1831408373785242</v>
      </c>
      <c r="AW307" t="str">
        <f t="shared" si="148"/>
        <v>0.0378844131961761+0.100635597188829i</v>
      </c>
      <c r="AX307" t="str">
        <f t="shared" si="149"/>
        <v>0.603187556628938+0.333680194280665i</v>
      </c>
      <c r="AY307" t="str">
        <f t="shared" si="150"/>
        <v>-0.0732816133931398+0.0638181180859462i</v>
      </c>
      <c r="AZ307" t="str">
        <f t="shared" si="151"/>
        <v>0.593840420790345+0.340936088175746i</v>
      </c>
      <c r="BA307">
        <f t="shared" si="152"/>
        <v>-19.369387821439343</v>
      </c>
      <c r="BB307">
        <f t="shared" si="153"/>
        <v>-3.2314394842508891</v>
      </c>
      <c r="BC307">
        <f t="shared" si="154"/>
        <v>-20.248924452058823</v>
      </c>
      <c r="BD307">
        <f t="shared" si="155"/>
        <v>-3.2893471489429755</v>
      </c>
    </row>
    <row r="308" spans="1:56" x14ac:dyDescent="0.25">
      <c r="A308" s="3">
        <v>3070</v>
      </c>
      <c r="B308">
        <v>-0.57701199999999997</v>
      </c>
      <c r="C308">
        <v>0.60805500000000001</v>
      </c>
      <c r="D308">
        <v>-0.199405</v>
      </c>
      <c r="E308">
        <v>-0.90409899999999999</v>
      </c>
      <c r="F308">
        <v>-0.22609899999999999</v>
      </c>
      <c r="G308">
        <v>-8.1084000000000003E-2</v>
      </c>
      <c r="H308">
        <v>-0.15332899999999999</v>
      </c>
      <c r="I308">
        <v>-0.18177399999999999</v>
      </c>
      <c r="J308">
        <v>-1.117022</v>
      </c>
      <c r="K308">
        <v>1.8749999999999999E-2</v>
      </c>
      <c r="M308">
        <v>-0.139797</v>
      </c>
      <c r="N308">
        <v>-0.115228</v>
      </c>
      <c r="O308">
        <v>-0.68976300000000001</v>
      </c>
      <c r="P308">
        <v>-0.340308</v>
      </c>
      <c r="R308">
        <v>-0.19117100000000001</v>
      </c>
      <c r="S308">
        <v>-2.4513E-2</v>
      </c>
      <c r="T308">
        <v>-0.68718599999999996</v>
      </c>
      <c r="U308">
        <v>-0.33815099999999998</v>
      </c>
      <c r="W308" t="str">
        <f t="shared" si="128"/>
        <v>-0.226099-0.081084i</v>
      </c>
      <c r="X308" t="str">
        <f t="shared" si="129"/>
        <v>0.0329383630364858-0.222633909278498i</v>
      </c>
      <c r="Y308" t="str">
        <f t="shared" si="130"/>
        <v>0.209045790181947-0.789963243571246i</v>
      </c>
      <c r="Z308" t="str">
        <f t="shared" si="131"/>
        <v>0.137863108122672+0.0577040544299721i</v>
      </c>
      <c r="AA308" t="str">
        <f t="shared" si="132"/>
        <v>-1.09813922912272-0.0137376835971127i</v>
      </c>
      <c r="AC308" t="str">
        <f t="shared" si="133"/>
        <v>-0.139797-0.115228i</v>
      </c>
      <c r="AD308" t="str">
        <f t="shared" si="134"/>
        <v>-0.689763-0.340308i</v>
      </c>
      <c r="AE308" t="str">
        <f t="shared" si="135"/>
        <v>-0.191171-0.024513i</v>
      </c>
      <c r="AF308" t="str">
        <f t="shared" si="136"/>
        <v>-0.687186-0.338151i</v>
      </c>
      <c r="AH308" t="str">
        <f t="shared" si="137"/>
        <v>0.0674116202803759+0.0914091701844238i</v>
      </c>
      <c r="AI308" t="str">
        <f t="shared" si="138"/>
        <v>0.631897692217519+0.301990112586634i</v>
      </c>
      <c r="AJ308" t="str">
        <f t="shared" si="139"/>
        <v>-0.0559908699054153+0.059031424590765i</v>
      </c>
      <c r="AK308" t="str">
        <f t="shared" si="140"/>
        <v>0.629526793821145+0.300055540638333i</v>
      </c>
      <c r="AM308" t="str">
        <f t="shared" si="141"/>
        <v>1.0355231743562-0.00823771332804168i</v>
      </c>
      <c r="AN308" t="str">
        <f t="shared" si="142"/>
        <v>0.0446435296609676+0.0228934148366822i</v>
      </c>
      <c r="AO308" t="str">
        <f t="shared" si="143"/>
        <v>0.61867556656945+0.308890138559393i</v>
      </c>
      <c r="AP308" t="str">
        <f t="shared" si="144"/>
        <v>-0.074269433088979-0.00931959334878907i</v>
      </c>
      <c r="AQ308" t="str">
        <f t="shared" si="145"/>
        <v>0.62521510391775+0.282792264467485i</v>
      </c>
      <c r="AR308">
        <f t="shared" si="146"/>
        <v>-25.990903542914406</v>
      </c>
      <c r="AS308">
        <f t="shared" si="156"/>
        <v>-3.2041533650475755</v>
      </c>
      <c r="AT308">
        <f t="shared" si="159"/>
        <v>-22.515946078283463</v>
      </c>
      <c r="AU308">
        <f t="shared" si="159"/>
        <v>-3.2710322938303289</v>
      </c>
      <c r="AW308" t="str">
        <f t="shared" si="148"/>
        <v>0.064865935744116+0.0901525310023908i</v>
      </c>
      <c r="AX308" t="str">
        <f t="shared" si="149"/>
        <v>0.614400374166098+0.302532695075964i</v>
      </c>
      <c r="AY308" t="str">
        <f t="shared" si="150"/>
        <v>-0.0545225396935352+0.059148814876199i</v>
      </c>
      <c r="AZ308" t="str">
        <f t="shared" si="151"/>
        <v>0.61210432088221+0.300613886642698i</v>
      </c>
      <c r="BA308">
        <f t="shared" si="152"/>
        <v>-19.088584356054955</v>
      </c>
      <c r="BB308">
        <f t="shared" si="153"/>
        <v>-3.2881433109575631</v>
      </c>
      <c r="BC308">
        <f t="shared" si="154"/>
        <v>-21.890091619990454</v>
      </c>
      <c r="BD308">
        <f t="shared" si="155"/>
        <v>-3.3250930857319934</v>
      </c>
    </row>
    <row r="309" spans="1:56" x14ac:dyDescent="0.25">
      <c r="A309" s="3">
        <v>3080</v>
      </c>
      <c r="B309">
        <v>-0.43551800000000002</v>
      </c>
      <c r="C309">
        <v>0.68966099999999997</v>
      </c>
      <c r="D309">
        <v>-0.36751499999999998</v>
      </c>
      <c r="E309">
        <v>-0.8569</v>
      </c>
      <c r="F309">
        <v>-0.223084</v>
      </c>
      <c r="G309">
        <v>-7.7713000000000004E-2</v>
      </c>
      <c r="H309">
        <v>-0.19820599999999999</v>
      </c>
      <c r="I309">
        <v>-0.190695</v>
      </c>
      <c r="J309">
        <v>-1.087164</v>
      </c>
      <c r="K309">
        <v>0.208485</v>
      </c>
      <c r="M309">
        <v>-0.163353</v>
      </c>
      <c r="N309">
        <v>-0.141677</v>
      </c>
      <c r="O309">
        <v>-0.74594199999999999</v>
      </c>
      <c r="P309">
        <v>-0.16974400000000001</v>
      </c>
      <c r="R309">
        <v>-0.18831500000000001</v>
      </c>
      <c r="S309">
        <v>-4.2699000000000001E-2</v>
      </c>
      <c r="T309">
        <v>-0.73907999999999996</v>
      </c>
      <c r="U309">
        <v>-0.18367</v>
      </c>
      <c r="W309" t="str">
        <f t="shared" si="128"/>
        <v>-0.223084-0.077713i</v>
      </c>
      <c r="X309" t="str">
        <f t="shared" si="129"/>
        <v>-0.00250299488380747-0.230637387622549i</v>
      </c>
      <c r="Y309" t="str">
        <f t="shared" si="130"/>
        <v>0.034917144095387-0.814448489606244i</v>
      </c>
      <c r="Z309" t="str">
        <f t="shared" si="131"/>
        <v>0.138108800958946+0.0288607828861516i</v>
      </c>
      <c r="AA309" t="str">
        <f t="shared" si="132"/>
        <v>-1.08695918946256+0.172461288249368i</v>
      </c>
      <c r="AC309" t="str">
        <f t="shared" si="133"/>
        <v>-0.163353-0.141677i</v>
      </c>
      <c r="AD309" t="str">
        <f t="shared" si="134"/>
        <v>-0.745942-0.169744i</v>
      </c>
      <c r="AE309" t="str">
        <f t="shared" si="135"/>
        <v>-0.188315-0.042699i</v>
      </c>
      <c r="AF309" t="str">
        <f t="shared" si="136"/>
        <v>-0.73908-0.18367i</v>
      </c>
      <c r="AH309" t="str">
        <f t="shared" si="137"/>
        <v>0.0815309337193015+0.0698437941318955i</v>
      </c>
      <c r="AI309" t="str">
        <f t="shared" si="138"/>
        <v>0.645243798666367+0.258541056073934i</v>
      </c>
      <c r="AJ309" t="str">
        <f t="shared" si="139"/>
        <v>-0.0410853180281932+0.044451653397133i</v>
      </c>
      <c r="AK309" t="str">
        <f t="shared" si="140"/>
        <v>0.637102929124163+0.270061281738959i</v>
      </c>
      <c r="AM309" t="str">
        <f t="shared" si="141"/>
        <v>1.02307918651111-0.0185656870411533i</v>
      </c>
      <c r="AN309" t="str">
        <f t="shared" si="142"/>
        <v>0.0430971661686937+0.015117487077335i</v>
      </c>
      <c r="AO309" t="str">
        <f t="shared" si="143"/>
        <v>0.635566849884967+0.271399291182873i</v>
      </c>
      <c r="AP309" t="str">
        <f t="shared" si="144"/>
        <v>-0.0762633406067696-0.0118678635315243i</v>
      </c>
      <c r="AQ309" t="str">
        <f t="shared" si="145"/>
        <v>0.630375871088325+0.257875559039745i</v>
      </c>
      <c r="AR309">
        <f t="shared" si="146"/>
        <v>-26.807056524065132</v>
      </c>
      <c r="AS309">
        <f t="shared" si="156"/>
        <v>-3.2093313947452211</v>
      </c>
      <c r="AT309">
        <f t="shared" si="159"/>
        <v>-22.24976533241675</v>
      </c>
      <c r="AU309">
        <f t="shared" si="159"/>
        <v>-3.3360039692174452</v>
      </c>
      <c r="AW309" t="str">
        <f t="shared" si="148"/>
        <v>0.0789425938207534+0.0702251406794833i</v>
      </c>
      <c r="AX309" t="str">
        <f t="shared" si="149"/>
        <v>0.630167844378469+0.266266114318932i</v>
      </c>
      <c r="AY309" t="str">
        <f t="shared" si="150"/>
        <v>-0.0402529990950403+0.0443691596982614i</v>
      </c>
      <c r="AZ309" t="str">
        <f t="shared" si="151"/>
        <v>0.62194544519764+0.277452375785519i</v>
      </c>
      <c r="BA309">
        <f t="shared" si="152"/>
        <v>-19.521994870235439</v>
      </c>
      <c r="BB309">
        <f t="shared" si="153"/>
        <v>-3.2974565068414625</v>
      </c>
      <c r="BC309">
        <f t="shared" si="154"/>
        <v>-24.450354637964097</v>
      </c>
      <c r="BD309">
        <f t="shared" si="155"/>
        <v>-3.3367304092043177</v>
      </c>
    </row>
    <row r="310" spans="1:56" x14ac:dyDescent="0.25">
      <c r="A310" s="3">
        <v>3090</v>
      </c>
      <c r="B310">
        <v>-0.26652999999999999</v>
      </c>
      <c r="C310">
        <v>0.74835799999999997</v>
      </c>
      <c r="D310">
        <v>-0.49102099999999999</v>
      </c>
      <c r="E310">
        <v>-0.785443</v>
      </c>
      <c r="F310">
        <v>-0.22021099999999999</v>
      </c>
      <c r="G310">
        <v>-7.4676000000000006E-2</v>
      </c>
      <c r="H310">
        <v>-0.23763200000000001</v>
      </c>
      <c r="I310">
        <v>-0.18023</v>
      </c>
      <c r="J310">
        <v>-1.017299</v>
      </c>
      <c r="K310">
        <v>0.38773999999999997</v>
      </c>
      <c r="M310">
        <v>-0.19909099999999999</v>
      </c>
      <c r="N310">
        <v>-0.15559700000000001</v>
      </c>
      <c r="O310">
        <v>-0.76082700000000003</v>
      </c>
      <c r="P310">
        <v>3.9290000000000002E-3</v>
      </c>
      <c r="R310">
        <v>-0.194331</v>
      </c>
      <c r="S310">
        <v>-5.4801999999999997E-2</v>
      </c>
      <c r="T310">
        <v>-0.75464600000000004</v>
      </c>
      <c r="U310">
        <v>-5.9979999999999999E-3</v>
      </c>
      <c r="W310" t="str">
        <f t="shared" si="128"/>
        <v>-0.220211-0.074676i</v>
      </c>
      <c r="X310" t="str">
        <f t="shared" si="129"/>
        <v>-0.042032909007658-0.212912242054894i</v>
      </c>
      <c r="Y310" t="str">
        <f t="shared" si="130"/>
        <v>-0.130861936539734-0.798301368907534i</v>
      </c>
      <c r="Z310" t="str">
        <f t="shared" si="131"/>
        <v>0.132887778668946+0.0036171735390199i</v>
      </c>
      <c r="AA310" t="str">
        <f t="shared" si="132"/>
        <v>-1.03322727161418+0.360669615984525i</v>
      </c>
      <c r="AC310" t="str">
        <f t="shared" si="133"/>
        <v>-0.199091-0.155597i</v>
      </c>
      <c r="AD310" t="str">
        <f t="shared" si="134"/>
        <v>-0.760827+0.003929i</v>
      </c>
      <c r="AE310" t="str">
        <f t="shared" si="135"/>
        <v>-0.194331-0.054802i</v>
      </c>
      <c r="AF310" t="str">
        <f t="shared" si="136"/>
        <v>-0.754646-0.005998i</v>
      </c>
      <c r="AH310" t="str">
        <f t="shared" si="137"/>
        <v>0.0944905309219634+0.0419455799091762i</v>
      </c>
      <c r="AI310" t="str">
        <f t="shared" si="138"/>
        <v>0.657562797770587+0.225733416224345i</v>
      </c>
      <c r="AJ310" t="str">
        <f t="shared" si="139"/>
        <v>-0.0294190960055455+0.0275962950628708i</v>
      </c>
      <c r="AK310" t="str">
        <f t="shared" si="140"/>
        <v>0.649240818432507+0.232436215403352i</v>
      </c>
      <c r="AM310" t="str">
        <f t="shared" si="141"/>
        <v>1.00589840900642-0.0225510224790517i</v>
      </c>
      <c r="AN310" t="str">
        <f t="shared" si="142"/>
        <v>0.0459421339489029+0.00260621438338042i</v>
      </c>
      <c r="AO310" t="str">
        <f t="shared" si="143"/>
        <v>0.655192005740131+0.242602749154622i</v>
      </c>
      <c r="AP310" t="str">
        <f t="shared" si="144"/>
        <v>-0.0768593815071846-0.0144119898692001i</v>
      </c>
      <c r="AQ310" t="str">
        <f t="shared" si="145"/>
        <v>0.641988871351343+0.22580410896171i</v>
      </c>
      <c r="AR310">
        <f t="shared" si="146"/>
        <v>-26.741823186054742</v>
      </c>
      <c r="AS310">
        <f t="shared" si="156"/>
        <v>-3.1146213510584548</v>
      </c>
      <c r="AT310">
        <f t="shared" si="159"/>
        <v>-22.135985687607537</v>
      </c>
      <c r="AU310">
        <f t="shared" si="159"/>
        <v>-3.3429032814903534</v>
      </c>
      <c r="AW310" t="str">
        <f t="shared" si="148"/>
        <v>0.0930713526613012+0.0437650690926544i</v>
      </c>
      <c r="AX310" t="str">
        <f t="shared" si="149"/>
        <v>0.649119580935272+0.238753007239901i</v>
      </c>
      <c r="AY310" t="str">
        <f t="shared" si="150"/>
        <v>-0.0290717318106124+0.0275487384092516i</v>
      </c>
      <c r="AZ310" t="str">
        <f t="shared" si="151"/>
        <v>0.640697437549293+0.245239353204005i</v>
      </c>
      <c r="BA310">
        <f t="shared" si="152"/>
        <v>-19.756104805169521</v>
      </c>
      <c r="BB310">
        <f t="shared" si="153"/>
        <v>-3.2024584292682579</v>
      </c>
      <c r="BC310">
        <f t="shared" si="154"/>
        <v>-27.947689460619639</v>
      </c>
      <c r="BD310">
        <f t="shared" si="155"/>
        <v>-3.273152738995309</v>
      </c>
    </row>
    <row r="311" spans="1:56" x14ac:dyDescent="0.25">
      <c r="A311" s="3">
        <v>3100</v>
      </c>
      <c r="B311">
        <v>-8.8620000000000004E-2</v>
      </c>
      <c r="C311">
        <v>0.76966500000000004</v>
      </c>
      <c r="D311">
        <v>-0.60794999999999999</v>
      </c>
      <c r="E311">
        <v>-0.68709500000000001</v>
      </c>
      <c r="F311">
        <v>-0.219225</v>
      </c>
      <c r="G311">
        <v>-6.9072999999999996E-2</v>
      </c>
      <c r="H311">
        <v>-0.27889700000000001</v>
      </c>
      <c r="I311">
        <v>-0.148197</v>
      </c>
      <c r="J311">
        <v>-0.91935599999999995</v>
      </c>
      <c r="K311">
        <v>0.55952000000000002</v>
      </c>
      <c r="M311">
        <v>-0.23407900000000001</v>
      </c>
      <c r="N311">
        <v>-0.15693499999999999</v>
      </c>
      <c r="O311">
        <v>-0.73192000000000002</v>
      </c>
      <c r="P311">
        <v>0.161165</v>
      </c>
      <c r="R311">
        <v>-0.20469300000000001</v>
      </c>
      <c r="S311">
        <v>-5.7779999999999998E-2</v>
      </c>
      <c r="T311">
        <v>-0.73438899999999996</v>
      </c>
      <c r="U311">
        <v>0.15001400000000001</v>
      </c>
      <c r="W311" t="str">
        <f t="shared" si="128"/>
        <v>-0.219225-0.069073i</v>
      </c>
      <c r="X311" t="str">
        <f t="shared" si="129"/>
        <v>-0.0783830584071305-0.205131026196886i</v>
      </c>
      <c r="Y311" t="str">
        <f t="shared" si="130"/>
        <v>-0.292418967307059-0.746204012681276i</v>
      </c>
      <c r="Z311" t="str">
        <f t="shared" si="131"/>
        <v>0.121732573187446-0.0311484589435247i</v>
      </c>
      <c r="AA311" t="str">
        <f t="shared" si="132"/>
        <v>-0.946608294900375+0.547721135742323i</v>
      </c>
      <c r="AC311" t="str">
        <f t="shared" si="133"/>
        <v>-0.234079-0.156935i</v>
      </c>
      <c r="AD311" t="str">
        <f t="shared" si="134"/>
        <v>-0.73192+0.161165i</v>
      </c>
      <c r="AE311" t="str">
        <f t="shared" si="135"/>
        <v>-0.204693-0.05778i</v>
      </c>
      <c r="AF311" t="str">
        <f t="shared" si="136"/>
        <v>-0.734389+0.150014i</v>
      </c>
      <c r="AH311" t="str">
        <f t="shared" si="137"/>
        <v>0.108832915410062+0.0227428537569061i</v>
      </c>
      <c r="AI311" t="str">
        <f t="shared" si="138"/>
        <v>0.65307032531065+0.207620640298152i</v>
      </c>
      <c r="AJ311" t="str">
        <f t="shared" si="139"/>
        <v>-0.0197349159121705+0.0117409396360531i</v>
      </c>
      <c r="AK311" t="str">
        <f t="shared" si="140"/>
        <v>0.649917937875728+0.217576575424239i</v>
      </c>
      <c r="AM311" t="str">
        <f t="shared" si="141"/>
        <v>0.992796834193215-0.0220474090337316i</v>
      </c>
      <c r="AN311" t="str">
        <f t="shared" si="142"/>
        <v>0.054733252277491+0.00248804246343894i</v>
      </c>
      <c r="AO311" t="str">
        <f t="shared" si="143"/>
        <v>0.656511923359392+0.225672562594086i</v>
      </c>
      <c r="AP311" t="str">
        <f t="shared" si="144"/>
        <v>-0.074457584685244-0.0114626842812085i</v>
      </c>
      <c r="AQ311" t="str">
        <f t="shared" si="145"/>
        <v>0.643357452983132+0.2141617437181i</v>
      </c>
      <c r="AR311">
        <f t="shared" si="146"/>
        <v>-25.226009927501774</v>
      </c>
      <c r="AS311">
        <f t="shared" si="156"/>
        <v>-3.1701062131589106</v>
      </c>
      <c r="AT311">
        <f t="shared" si="159"/>
        <v>-22.460092596767616</v>
      </c>
      <c r="AU311">
        <f t="shared" si="159"/>
        <v>-3.3745553032649096</v>
      </c>
      <c r="AW311" t="str">
        <f t="shared" si="148"/>
        <v>0.108639059598816+0.0254603015335183i</v>
      </c>
      <c r="AX311" t="str">
        <f t="shared" si="149"/>
        <v>0.650179516142702+0.224161420072298i</v>
      </c>
      <c r="AY311" t="str">
        <f t="shared" si="150"/>
        <v>-0.0196205388880857+0.0117558138198022i</v>
      </c>
      <c r="AZ311" t="str">
        <f t="shared" si="151"/>
        <v>0.64677500959389+0.234073594944861i</v>
      </c>
      <c r="BA311">
        <f t="shared" si="152"/>
        <v>-19.048071999262078</v>
      </c>
      <c r="BB311">
        <f t="shared" si="153"/>
        <v>-3.2515562035903312</v>
      </c>
      <c r="BC311">
        <f t="shared" si="154"/>
        <v>-32.813615632635106</v>
      </c>
      <c r="BD311">
        <f t="shared" si="155"/>
        <v>-3.2503937692630362</v>
      </c>
    </row>
    <row r="312" spans="1:56" x14ac:dyDescent="0.25">
      <c r="A312" s="3">
        <v>3110</v>
      </c>
      <c r="B312">
        <v>0.101119</v>
      </c>
      <c r="C312">
        <v>0.75009700000000001</v>
      </c>
      <c r="D312">
        <v>-0.70750100000000005</v>
      </c>
      <c r="E312">
        <v>-0.57960699999999998</v>
      </c>
      <c r="F312">
        <v>-0.219282</v>
      </c>
      <c r="G312">
        <v>-6.6859000000000002E-2</v>
      </c>
      <c r="H312">
        <v>-0.29799700000000001</v>
      </c>
      <c r="I312">
        <v>-0.111191</v>
      </c>
      <c r="J312">
        <v>-0.79808400000000002</v>
      </c>
      <c r="K312">
        <v>0.70783300000000005</v>
      </c>
      <c r="M312">
        <v>-0.26798899999999998</v>
      </c>
      <c r="N312">
        <v>-0.13700999999999999</v>
      </c>
      <c r="O312">
        <v>-0.67108800000000002</v>
      </c>
      <c r="P312">
        <v>0.31389</v>
      </c>
      <c r="R312">
        <v>-0.21182000000000001</v>
      </c>
      <c r="S312">
        <v>-4.9030999999999998E-2</v>
      </c>
      <c r="T312">
        <v>-0.67335900000000004</v>
      </c>
      <c r="U312">
        <v>0.31223499999999998</v>
      </c>
      <c r="W312" t="str">
        <f t="shared" si="128"/>
        <v>-0.219282-0.066859i</v>
      </c>
      <c r="X312" t="str">
        <f t="shared" si="129"/>
        <v>-0.110985933287892-0.193699834982263i</v>
      </c>
      <c r="Y312" t="str">
        <f t="shared" si="130"/>
        <v>-0.443085238376395-0.664223755056704i</v>
      </c>
      <c r="Z312" t="str">
        <f t="shared" si="131"/>
        <v>0.10379363715131-0.0508356889366231i</v>
      </c>
      <c r="AA312" t="str">
        <f t="shared" si="132"/>
        <v>-0.8253734820225+0.711414412003414i</v>
      </c>
      <c r="AC312" t="str">
        <f t="shared" si="133"/>
        <v>-0.267989-0.13701i</v>
      </c>
      <c r="AD312" t="str">
        <f t="shared" si="134"/>
        <v>-0.671088+0.31389i</v>
      </c>
      <c r="AE312" t="str">
        <f t="shared" si="135"/>
        <v>-0.21182-0.049031i</v>
      </c>
      <c r="AF312" t="str">
        <f t="shared" si="136"/>
        <v>-0.673359+0.312235i</v>
      </c>
      <c r="AH312" t="str">
        <f t="shared" si="137"/>
        <v>0.106941831805517-0.0019912762107268i</v>
      </c>
      <c r="AI312" t="str">
        <f t="shared" si="138"/>
        <v>0.654569333264122+0.183892577900176i</v>
      </c>
      <c r="AJ312" t="str">
        <f t="shared" si="139"/>
        <v>-0.023761038405648-0.00461616336768241i</v>
      </c>
      <c r="AK312" t="str">
        <f t="shared" si="140"/>
        <v>0.655156381092913+0.186403725073039i</v>
      </c>
      <c r="AM312" t="str">
        <f t="shared" si="141"/>
        <v>0.983781667157342-0.0132991065780006i</v>
      </c>
      <c r="AN312" t="str">
        <f t="shared" si="142"/>
        <v>0.0548255815694025-0.00592583122363987i</v>
      </c>
      <c r="AO312" t="str">
        <f t="shared" si="143"/>
        <v>0.66479822885026+0.199660134487503i</v>
      </c>
      <c r="AP312" t="str">
        <f t="shared" si="144"/>
        <v>-0.0779716801274666-0.0103891915810418i</v>
      </c>
      <c r="AQ312" t="str">
        <f t="shared" si="145"/>
        <v>0.650798055845025+0.183978685567226i</v>
      </c>
      <c r="AR312">
        <f t="shared" si="146"/>
        <v>-25.169893109650179</v>
      </c>
      <c r="AS312">
        <f t="shared" si="156"/>
        <v>-3.1711440660259527</v>
      </c>
      <c r="AT312">
        <f t="shared" si="159"/>
        <v>-22.084835103671129</v>
      </c>
      <c r="AU312">
        <f t="shared" si="159"/>
        <v>-3.3971687993046795</v>
      </c>
      <c r="AW312" t="str">
        <f t="shared" si="148"/>
        <v>0.108263859292233+0.000230263080000798i</v>
      </c>
      <c r="AX312" t="str">
        <f t="shared" si="149"/>
        <v>0.658544235698539+0.19983748584506i</v>
      </c>
      <c r="AY312" t="str">
        <f t="shared" si="150"/>
        <v>-0.0237426050447415-0.00448690314772344i</v>
      </c>
      <c r="AZ312" t="str">
        <f t="shared" si="151"/>
        <v>0.659085586504989+0.202391020173005i</v>
      </c>
      <c r="BA312">
        <f t="shared" si="152"/>
        <v>-19.31031026705098</v>
      </c>
      <c r="BB312">
        <f t="shared" si="153"/>
        <v>-3.245740643733984</v>
      </c>
      <c r="BC312">
        <f t="shared" si="154"/>
        <v>-32.337034804346779</v>
      </c>
      <c r="BD312">
        <f t="shared" si="155"/>
        <v>-3.2298107903604474</v>
      </c>
    </row>
    <row r="313" spans="1:56" x14ac:dyDescent="0.25">
      <c r="A313" s="3">
        <v>3120</v>
      </c>
      <c r="B313">
        <v>0.30657899999999999</v>
      </c>
      <c r="C313">
        <v>0.67152100000000003</v>
      </c>
      <c r="D313">
        <v>-0.76522900000000005</v>
      </c>
      <c r="E313">
        <v>-0.47511599999999998</v>
      </c>
      <c r="F313">
        <v>-0.216887</v>
      </c>
      <c r="G313">
        <v>-6.2357999999999997E-2</v>
      </c>
      <c r="H313">
        <v>-0.303035</v>
      </c>
      <c r="I313">
        <v>-6.7438999999999999E-2</v>
      </c>
      <c r="J313">
        <v>-0.65710400000000002</v>
      </c>
      <c r="K313">
        <v>0.82831600000000005</v>
      </c>
      <c r="M313">
        <v>-0.29029500000000003</v>
      </c>
      <c r="N313">
        <v>-0.10553999999999999</v>
      </c>
      <c r="O313">
        <v>-0.57491099999999995</v>
      </c>
      <c r="P313">
        <v>0.45108799999999999</v>
      </c>
      <c r="R313">
        <v>-0.215028</v>
      </c>
      <c r="S313">
        <v>-3.6541999999999998E-2</v>
      </c>
      <c r="T313">
        <v>-0.58726400000000001</v>
      </c>
      <c r="U313">
        <v>0.442301</v>
      </c>
      <c r="W313" t="str">
        <f t="shared" si="128"/>
        <v>-0.216887-0.062358i</v>
      </c>
      <c r="X313" t="str">
        <f t="shared" si="129"/>
        <v>-0.138640210601276-0.151287361949887i</v>
      </c>
      <c r="Y313" t="str">
        <f t="shared" si="130"/>
        <v>-0.561919181417816-0.552940070673688i</v>
      </c>
      <c r="Z313" t="str">
        <f t="shared" si="131"/>
        <v>0.0844785398182387-0.0734824549920287i</v>
      </c>
      <c r="AA313" t="str">
        <f t="shared" si="132"/>
        <v>-0.674252836729863+0.845521886840399i</v>
      </c>
      <c r="AC313" t="str">
        <f t="shared" si="133"/>
        <v>-0.290295-0.10554i</v>
      </c>
      <c r="AD313" t="str">
        <f t="shared" si="134"/>
        <v>-0.574911+0.451088i</v>
      </c>
      <c r="AE313" t="str">
        <f t="shared" si="135"/>
        <v>-0.215028-0.036542i</v>
      </c>
      <c r="AF313" t="str">
        <f t="shared" si="136"/>
        <v>-0.587264+0.442301i</v>
      </c>
      <c r="AH313" t="str">
        <f t="shared" si="137"/>
        <v>0.104789786445368-0.0262679623887176i</v>
      </c>
      <c r="AI313" t="str">
        <f t="shared" si="138"/>
        <v>0.657566712230124+0.155578206770347i</v>
      </c>
      <c r="AJ313" t="str">
        <f t="shared" si="139"/>
        <v>-0.0246490908686289-0.0216873357522865i</v>
      </c>
      <c r="AK313" t="str">
        <f t="shared" si="140"/>
        <v>0.65833578097766+0.169574832285929i</v>
      </c>
      <c r="AM313" t="str">
        <f t="shared" si="141"/>
        <v>0.978351861689107-0.00092654872257255i</v>
      </c>
      <c r="AN313" t="str">
        <f t="shared" si="142"/>
        <v>0.0561474135720773-0.0140176718659829i</v>
      </c>
      <c r="AO313" t="str">
        <f t="shared" si="143"/>
        <v>0.673448565408603+0.16480600485488i</v>
      </c>
      <c r="AP313" t="str">
        <f t="shared" si="144"/>
        <v>-0.0761598925923936-0.00946099073163046i</v>
      </c>
      <c r="AQ313" t="str">
        <f t="shared" si="145"/>
        <v>0.656032973505987+0.167999125476385i</v>
      </c>
      <c r="AR313">
        <f t="shared" si="146"/>
        <v>-24.750813284027821</v>
      </c>
      <c r="AS313">
        <f t="shared" si="156"/>
        <v>-3.1813130817901163</v>
      </c>
      <c r="AT313">
        <f t="shared" si="159"/>
        <v>-22.298965334240805</v>
      </c>
      <c r="AU313">
        <f t="shared" si="159"/>
        <v>-3.3856313845527697</v>
      </c>
      <c r="AW313" t="str">
        <f t="shared" si="148"/>
        <v>0.107081569900401-0.0254308516951141i</v>
      </c>
      <c r="AX313" t="str">
        <f t="shared" si="149"/>
        <v>0.667886871160632+0.166820688250658i</v>
      </c>
      <c r="AY313" t="str">
        <f t="shared" si="150"/>
        <v>-0.0247906487455326-0.021517416504919i</v>
      </c>
      <c r="AZ313" t="str">
        <f t="shared" si="151"/>
        <v>0.668492918122209+0.181088702622714i</v>
      </c>
      <c r="BA313">
        <f t="shared" si="152"/>
        <v>-19.167414408827575</v>
      </c>
      <c r="BB313">
        <f t="shared" si="153"/>
        <v>-3.243114449828099</v>
      </c>
      <c r="BC313">
        <f t="shared" si="154"/>
        <v>-29.675523001478815</v>
      </c>
      <c r="BD313">
        <f t="shared" si="155"/>
        <v>-3.1905210110477613</v>
      </c>
    </row>
    <row r="314" spans="1:56" x14ac:dyDescent="0.25">
      <c r="A314" s="3">
        <v>3130</v>
      </c>
      <c r="B314">
        <v>0.48153899999999999</v>
      </c>
      <c r="C314">
        <v>0.54941300000000004</v>
      </c>
      <c r="D314">
        <v>-0.82238100000000003</v>
      </c>
      <c r="E314">
        <v>-0.36413000000000001</v>
      </c>
      <c r="F314">
        <v>-0.213199</v>
      </c>
      <c r="G314">
        <v>-6.1620000000000001E-2</v>
      </c>
      <c r="H314">
        <v>-0.29203800000000002</v>
      </c>
      <c r="I314">
        <v>-2.7026999999999999E-2</v>
      </c>
      <c r="J314">
        <v>-0.50278400000000001</v>
      </c>
      <c r="K314">
        <v>0.92506200000000005</v>
      </c>
      <c r="M314">
        <v>-0.29949999999999999</v>
      </c>
      <c r="N314">
        <v>-6.9884000000000002E-2</v>
      </c>
      <c r="O314">
        <v>-0.45829199999999998</v>
      </c>
      <c r="P314">
        <v>0.55954199999999998</v>
      </c>
      <c r="R314">
        <v>-0.211204</v>
      </c>
      <c r="S314">
        <v>-1.985E-2</v>
      </c>
      <c r="T314">
        <v>-0.47109099999999998</v>
      </c>
      <c r="U314">
        <v>0.55733999999999995</v>
      </c>
      <c r="W314" t="str">
        <f t="shared" si="128"/>
        <v>-0.213199-0.06162i</v>
      </c>
      <c r="X314" t="str">
        <f t="shared" si="129"/>
        <v>-0.155204412667654-0.127873715594786i</v>
      </c>
      <c r="Y314" t="str">
        <f t="shared" si="130"/>
        <v>-0.665046656813125-0.427359252689553i</v>
      </c>
      <c r="Z314" t="str">
        <f t="shared" si="131"/>
        <v>0.0609271571418484-0.0930673684787308i</v>
      </c>
      <c r="AA314" t="str">
        <f t="shared" si="132"/>
        <v>-0.507367089413571+0.948163845894978i</v>
      </c>
      <c r="AC314" t="str">
        <f t="shared" si="133"/>
        <v>-0.2995-0.069884i</v>
      </c>
      <c r="AD314" t="str">
        <f t="shared" si="134"/>
        <v>-0.458292+0.559542i</v>
      </c>
      <c r="AE314" t="str">
        <f t="shared" si="135"/>
        <v>-0.211204-0.01985i</v>
      </c>
      <c r="AF314" t="str">
        <f t="shared" si="136"/>
        <v>-0.471091+0.55734i</v>
      </c>
      <c r="AH314" t="str">
        <f t="shared" si="137"/>
        <v>0.097493434711946-0.0502231250371061i</v>
      </c>
      <c r="AI314" t="str">
        <f t="shared" si="138"/>
        <v>0.65983741861528+0.130264626694785i</v>
      </c>
      <c r="AJ314" t="str">
        <f t="shared" si="139"/>
        <v>-0.0306878839096551-0.043087576746962i</v>
      </c>
      <c r="AK314" t="str">
        <f t="shared" si="140"/>
        <v>0.663647343616242+0.141724639105532i</v>
      </c>
      <c r="AM314" t="str">
        <f t="shared" si="141"/>
        <v>0.977800222338135+0.0113617520977786i</v>
      </c>
      <c r="AN314" t="str">
        <f t="shared" si="142"/>
        <v>0.0566548573007431-0.0222167610684783i</v>
      </c>
      <c r="AO314" t="str">
        <f t="shared" si="143"/>
        <v>0.678444809042449+0.133027712480341i</v>
      </c>
      <c r="AP314" t="str">
        <f t="shared" si="144"/>
        <v>-0.0743341827013048-0.0133971544728161i</v>
      </c>
      <c r="AQ314" t="str">
        <f t="shared" si="145"/>
        <v>0.663760239434133+0.138986286722525i</v>
      </c>
      <c r="AR314">
        <f t="shared" si="146"/>
        <v>-24.314043818870793</v>
      </c>
      <c r="AS314">
        <f t="shared" si="156"/>
        <v>-3.2058688491172402</v>
      </c>
      <c r="AT314">
        <f t="shared" si="159"/>
        <v>-22.437402050405755</v>
      </c>
      <c r="AU314">
        <f t="shared" si="159"/>
        <v>-3.373414599996662</v>
      </c>
      <c r="AW314" t="str">
        <f t="shared" si="148"/>
        <v>0.0998838775875863-0.0508525242848653i</v>
      </c>
      <c r="AX314" t="str">
        <f t="shared" si="149"/>
        <v>0.673721530444152+0.136351113031783i</v>
      </c>
      <c r="AY314" t="str">
        <f t="shared" si="150"/>
        <v>-0.0311652163687502-0.0427888231546887i</v>
      </c>
      <c r="AZ314" t="str">
        <f t="shared" si="151"/>
        <v>0.677559368596524+0.148081896770505i</v>
      </c>
      <c r="BA314">
        <f t="shared" si="152"/>
        <v>-19.009146525007772</v>
      </c>
      <c r="BB314">
        <f t="shared" si="153"/>
        <v>-3.2560524014608738</v>
      </c>
      <c r="BC314">
        <f t="shared" si="154"/>
        <v>-25.525079853279138</v>
      </c>
      <c r="BD314">
        <f t="shared" si="155"/>
        <v>-3.1784142899339463</v>
      </c>
    </row>
    <row r="315" spans="1:56" x14ac:dyDescent="0.25">
      <c r="A315" s="3">
        <v>3140</v>
      </c>
      <c r="B315">
        <v>0.62832900000000003</v>
      </c>
      <c r="C315">
        <v>0.36874899999999999</v>
      </c>
      <c r="D315">
        <v>-0.85693600000000003</v>
      </c>
      <c r="E315">
        <v>-0.23921600000000001</v>
      </c>
      <c r="F315">
        <v>-0.21219299999999999</v>
      </c>
      <c r="G315">
        <v>-5.5350000000000003E-2</v>
      </c>
      <c r="H315">
        <v>-0.269233</v>
      </c>
      <c r="I315">
        <v>6.8929999999999998E-3</v>
      </c>
      <c r="J315">
        <v>-0.32960899999999999</v>
      </c>
      <c r="K315">
        <v>0.99280299999999999</v>
      </c>
      <c r="M315">
        <v>-0.296348</v>
      </c>
      <c r="N315">
        <v>-3.0967000000000001E-2</v>
      </c>
      <c r="O315">
        <v>-0.32810099999999998</v>
      </c>
      <c r="P315">
        <v>0.63735200000000003</v>
      </c>
      <c r="R315">
        <v>-0.19514300000000001</v>
      </c>
      <c r="S315">
        <v>-5.7710000000000001E-3</v>
      </c>
      <c r="T315">
        <v>-0.33336900000000003</v>
      </c>
      <c r="U315">
        <v>0.64325399999999999</v>
      </c>
      <c r="W315" t="str">
        <f t="shared" si="128"/>
        <v>-0.212193-0.05535i</v>
      </c>
      <c r="X315" t="str">
        <f t="shared" si="129"/>
        <v>-0.16960368851308-0.0923201539881068i</v>
      </c>
      <c r="Y315" t="str">
        <f t="shared" si="130"/>
        <v>-0.737119253509812-0.2745731248349i</v>
      </c>
      <c r="Z315" t="str">
        <f t="shared" si="131"/>
        <v>0.0396315232398606-0.101613626309939i</v>
      </c>
      <c r="AA315" t="str">
        <f t="shared" si="132"/>
        <v>-0.321439018089483+1.01326427451267i</v>
      </c>
      <c r="AC315" t="str">
        <f t="shared" si="133"/>
        <v>-0.296348-0.030967i</v>
      </c>
      <c r="AD315" t="str">
        <f t="shared" si="134"/>
        <v>-0.328101+0.637352i</v>
      </c>
      <c r="AE315" t="str">
        <f t="shared" si="135"/>
        <v>-0.195143-0.005771i</v>
      </c>
      <c r="AF315" t="str">
        <f t="shared" si="136"/>
        <v>-0.333369+0.643254i</v>
      </c>
      <c r="AH315" t="str">
        <f t="shared" si="137"/>
        <v>0.0894362479190489-0.0663933140148138i</v>
      </c>
      <c r="AI315" t="str">
        <f t="shared" si="138"/>
        <v>0.664824930060214+0.112902754155678i</v>
      </c>
      <c r="AJ315" t="str">
        <f t="shared" si="139"/>
        <v>-0.0423136496025419-0.0514988705351403i</v>
      </c>
      <c r="AK315" t="str">
        <f t="shared" si="140"/>
        <v>0.67161558451399+0.115947585378685i</v>
      </c>
      <c r="AM315" t="str">
        <f t="shared" si="141"/>
        <v>0.983597280022037+0.0202121502628398i</v>
      </c>
      <c r="AN315" t="str">
        <f t="shared" si="142"/>
        <v>0.0581428792352796-0.029095186293887i</v>
      </c>
      <c r="AO315" t="str">
        <f t="shared" si="143"/>
        <v>0.6832641282321+0.108833607976638i</v>
      </c>
      <c r="AP315" t="str">
        <f t="shared" si="144"/>
        <v>-0.07543653351407-0.0112074074238694i</v>
      </c>
      <c r="AQ315" t="str">
        <f t="shared" si="145"/>
        <v>0.671025453330536+0.112012001448685i</v>
      </c>
      <c r="AR315">
        <f t="shared" si="146"/>
        <v>-23.739549843634755</v>
      </c>
      <c r="AS315">
        <f t="shared" si="156"/>
        <v>-3.1994145062055637</v>
      </c>
      <c r="AT315">
        <f t="shared" si="159"/>
        <v>-22.353549505198455</v>
      </c>
      <c r="AU315">
        <f t="shared" si="159"/>
        <v>-3.3458614838351179</v>
      </c>
      <c r="AW315" t="str">
        <f t="shared" si="148"/>
        <v>0.0911734632161096-0.0681179665412616i</v>
      </c>
      <c r="AX315" t="str">
        <f t="shared" si="149"/>
        <v>0.679640266018986+0.113273785472885i</v>
      </c>
      <c r="AY315" t="str">
        <f t="shared" si="150"/>
        <v>-0.0428524369751258-0.0508340528200892i</v>
      </c>
      <c r="AZ315" t="str">
        <f t="shared" si="151"/>
        <v>0.686588179219972+0.116363553033184i</v>
      </c>
      <c r="BA315">
        <f t="shared" si="152"/>
        <v>-18.876411093969207</v>
      </c>
      <c r="BB315">
        <f t="shared" si="153"/>
        <v>-3.2354248977844962</v>
      </c>
      <c r="BC315">
        <f t="shared" si="154"/>
        <v>-23.545352582536001</v>
      </c>
      <c r="BD315">
        <f t="shared" si="155"/>
        <v>-3.1430858487841427</v>
      </c>
    </row>
    <row r="316" spans="1:56" x14ac:dyDescent="0.25">
      <c r="A316" s="3">
        <v>3150</v>
      </c>
      <c r="B316">
        <v>0.71716299999999999</v>
      </c>
      <c r="C316">
        <v>0.15073400000000001</v>
      </c>
      <c r="D316">
        <v>-0.87226899999999996</v>
      </c>
      <c r="E316">
        <v>-0.125053</v>
      </c>
      <c r="F316">
        <v>-0.21109700000000001</v>
      </c>
      <c r="G316">
        <v>-5.3062999999999999E-2</v>
      </c>
      <c r="H316">
        <v>-0.233624</v>
      </c>
      <c r="I316">
        <v>2.7761999999999998E-2</v>
      </c>
      <c r="J316">
        <v>-0.157226</v>
      </c>
      <c r="K316">
        <v>1.026159</v>
      </c>
      <c r="M316">
        <v>-0.279229</v>
      </c>
      <c r="N316">
        <v>-1.335E-3</v>
      </c>
      <c r="O316">
        <v>-0.189222</v>
      </c>
      <c r="P316">
        <v>0.68387399999999998</v>
      </c>
      <c r="R316">
        <v>-0.17321400000000001</v>
      </c>
      <c r="S316">
        <v>-1.9710000000000001E-3</v>
      </c>
      <c r="T316">
        <v>-0.19076599999999999</v>
      </c>
      <c r="U316">
        <v>0.69275399999999998</v>
      </c>
      <c r="W316" t="str">
        <f t="shared" si="128"/>
        <v>-0.211097-0.053063i</v>
      </c>
      <c r="X316" t="str">
        <f t="shared" si="129"/>
        <v>-0.177097015841319-0.0521984868130063i</v>
      </c>
      <c r="Y316" t="str">
        <f t="shared" si="130"/>
        <v>-0.774505819092174-0.119251392093546i</v>
      </c>
      <c r="Z316" t="str">
        <f t="shared" si="131"/>
        <v>0.0108509844189896-0.107349384003578i</v>
      </c>
      <c r="AA316" t="str">
        <f t="shared" si="132"/>
        <v>-0.139481800166735+1.03678101290478i</v>
      </c>
      <c r="AC316" t="str">
        <f t="shared" si="133"/>
        <v>-0.279229-0.001335i</v>
      </c>
      <c r="AD316" t="str">
        <f t="shared" si="134"/>
        <v>-0.189222+0.683874i</v>
      </c>
      <c r="AE316" t="str">
        <f t="shared" si="135"/>
        <v>-0.173214-0.001971i</v>
      </c>
      <c r="AF316" t="str">
        <f t="shared" si="136"/>
        <v>-0.190766+0.692754i</v>
      </c>
      <c r="AH316" t="str">
        <f t="shared" si="137"/>
        <v>0.0758858494685225-0.078472610135534i</v>
      </c>
      <c r="AI316" t="str">
        <f t="shared" si="138"/>
        <v>0.67200359646029+0.0921021194048126i</v>
      </c>
      <c r="AJ316" t="str">
        <f t="shared" si="139"/>
        <v>-0.0577015811196808-0.057082858560444i</v>
      </c>
      <c r="AK316" t="str">
        <f t="shared" si="140"/>
        <v>0.6806130931922+0.0924330782987667i</v>
      </c>
      <c r="AM316" t="str">
        <f t="shared" si="141"/>
        <v>0.994275543499814+0.0253683338081111i</v>
      </c>
      <c r="AN316" t="str">
        <f t="shared" si="142"/>
        <v>0.0586985351182101-0.0328915931760048i</v>
      </c>
      <c r="AO316" t="str">
        <f t="shared" si="143"/>
        <v>0.68671072300249+0.0815079433365508i</v>
      </c>
      <c r="AP316" t="str">
        <f t="shared" si="144"/>
        <v>-0.0750220751511109-0.00796689215580772i</v>
      </c>
      <c r="AQ316" t="str">
        <f t="shared" si="145"/>
        <v>0.678208382270987+0.0876984768409693i</v>
      </c>
      <c r="AR316">
        <f t="shared" si="146"/>
        <v>-23.441535386733634</v>
      </c>
      <c r="AS316">
        <f t="shared" si="156"/>
        <v>-3.203766586029154</v>
      </c>
      <c r="AT316">
        <f t="shared" si="159"/>
        <v>-22.447516558431118</v>
      </c>
      <c r="AU316">
        <f t="shared" si="159"/>
        <v>-3.3007197315660273</v>
      </c>
      <c r="AW316" t="str">
        <f t="shared" si="148"/>
        <v>0.0764246685122705-0.0806461310588777i</v>
      </c>
      <c r="AX316" t="str">
        <f t="shared" si="149"/>
        <v>0.684875755086655+0.0868195058624732i</v>
      </c>
      <c r="AY316" t="str">
        <f t="shared" si="150"/>
        <v>-0.0580152930142241-0.0559168420380967i</v>
      </c>
      <c r="AZ316" t="str">
        <f t="shared" si="151"/>
        <v>0.69364142687538+0.0870677203445361i</v>
      </c>
      <c r="BA316">
        <f t="shared" si="152"/>
        <v>-19.085254964156064</v>
      </c>
      <c r="BB316">
        <f t="shared" si="153"/>
        <v>-3.2185286327738609</v>
      </c>
      <c r="BC316">
        <f t="shared" si="154"/>
        <v>-21.875902192275703</v>
      </c>
      <c r="BD316">
        <f t="shared" si="155"/>
        <v>-3.1094058367577193</v>
      </c>
    </row>
    <row r="317" spans="1:56" x14ac:dyDescent="0.25">
      <c r="A317" s="3">
        <v>3160</v>
      </c>
      <c r="B317">
        <v>0.737043</v>
      </c>
      <c r="C317">
        <v>-8.9303999999999994E-2</v>
      </c>
      <c r="D317">
        <v>-0.86972400000000005</v>
      </c>
      <c r="E317">
        <v>-9.9109999999999997E-3</v>
      </c>
      <c r="F317">
        <v>-0.20804700000000001</v>
      </c>
      <c r="G317">
        <v>-4.8320000000000002E-2</v>
      </c>
      <c r="H317">
        <v>-0.19231999999999999</v>
      </c>
      <c r="I317">
        <v>3.4855999999999998E-2</v>
      </c>
      <c r="J317">
        <v>2.5905999999999998E-2</v>
      </c>
      <c r="K317">
        <v>1.0303150000000001</v>
      </c>
      <c r="M317">
        <v>-0.25060900000000003</v>
      </c>
      <c r="N317">
        <v>2.3788E-2</v>
      </c>
      <c r="O317">
        <v>-2.4846E-2</v>
      </c>
      <c r="P317">
        <v>0.701017</v>
      </c>
      <c r="R317">
        <v>-0.14994299999999999</v>
      </c>
      <c r="S317">
        <v>-3.5860000000000002E-3</v>
      </c>
      <c r="T317">
        <v>-2.4157000000000001E-2</v>
      </c>
      <c r="U317">
        <v>0.71404100000000004</v>
      </c>
      <c r="W317" t="str">
        <f t="shared" si="128"/>
        <v>-0.208047-0.04832i</v>
      </c>
      <c r="X317" t="str">
        <f t="shared" si="129"/>
        <v>-0.176036509679479-0.0070956564411535i</v>
      </c>
      <c r="Y317" t="str">
        <f t="shared" si="130"/>
        <v>-0.77842884668344+0.040475353633266i</v>
      </c>
      <c r="Z317" t="str">
        <f t="shared" si="131"/>
        <v>-0.0166180729267135-0.107100533444485i</v>
      </c>
      <c r="AA317" t="str">
        <f t="shared" si="132"/>
        <v>0.0453965440024652+1.02759243954908i</v>
      </c>
      <c r="AC317" t="str">
        <f t="shared" si="133"/>
        <v>-0.250609+0.023788i</v>
      </c>
      <c r="AD317" t="str">
        <f t="shared" si="134"/>
        <v>-0.024846+0.701017i</v>
      </c>
      <c r="AE317" t="str">
        <f t="shared" si="135"/>
        <v>-0.149943-0.003586i</v>
      </c>
      <c r="AF317" t="str">
        <f t="shared" si="136"/>
        <v>-0.024157+0.714041i</v>
      </c>
      <c r="AH317" t="str">
        <f t="shared" si="137"/>
        <v>0.0593329412464237-0.0895476555345288i</v>
      </c>
      <c r="AI317" t="str">
        <f t="shared" si="138"/>
        <v>0.67979871628377+0.0542107066893565i</v>
      </c>
      <c r="AJ317" t="str">
        <f t="shared" si="139"/>
        <v>-0.071461388420062-0.0611827595679971i</v>
      </c>
      <c r="AK317" t="str">
        <f t="shared" si="140"/>
        <v>0.692477877469844+0.0541003420185618i</v>
      </c>
      <c r="AM317" t="str">
        <f t="shared" si="141"/>
        <v>1.00625932181203+0.025848207993323i</v>
      </c>
      <c r="AN317" t="str">
        <f t="shared" si="142"/>
        <v>0.0594741858340384-0.0399156023657024i</v>
      </c>
      <c r="AO317" t="str">
        <f t="shared" si="143"/>
        <v>0.688258651031546+0.0388986024485906i</v>
      </c>
      <c r="AP317" t="str">
        <f t="shared" si="144"/>
        <v>-0.0696972308690589-0.00840906630184298i</v>
      </c>
      <c r="AQ317" t="str">
        <f t="shared" si="145"/>
        <v>0.688020956197425+0.0499705843374902i</v>
      </c>
      <c r="AR317">
        <f t="shared" si="146"/>
        <v>-22.898458871009375</v>
      </c>
      <c r="AS317">
        <f t="shared" si="156"/>
        <v>-3.2311162144436096</v>
      </c>
      <c r="AT317">
        <f t="shared" si="159"/>
        <v>-23.072926070760523</v>
      </c>
      <c r="AU317">
        <f t="shared" si="159"/>
        <v>-3.2251176871795835</v>
      </c>
      <c r="AW317" t="str">
        <f t="shared" si="148"/>
        <v>0.0585787678284189-0.0914597986022738i</v>
      </c>
      <c r="AX317" t="str">
        <f t="shared" si="149"/>
        <v>0.688100242766813+0.044142531569486i</v>
      </c>
      <c r="AY317" t="str">
        <f t="shared" si="150"/>
        <v>-0.0712685348719304-0.0596544867674943i</v>
      </c>
      <c r="AZ317" t="str">
        <f t="shared" si="151"/>
        <v>0.700916648820655+0.0438320895104217i</v>
      </c>
      <c r="BA317">
        <f t="shared" si="152"/>
        <v>-19.282517317943856</v>
      </c>
      <c r="BB317">
        <f t="shared" si="153"/>
        <v>-3.2291295412067225</v>
      </c>
      <c r="BC317">
        <f t="shared" si="154"/>
        <v>-20.635937459242697</v>
      </c>
      <c r="BD317">
        <f t="shared" si="155"/>
        <v>-3.0697217646784845</v>
      </c>
    </row>
    <row r="318" spans="1:56" x14ac:dyDescent="0.25">
      <c r="A318" s="3">
        <v>3170</v>
      </c>
      <c r="B318">
        <v>0.68454499999999996</v>
      </c>
      <c r="C318">
        <v>-0.31616699999999998</v>
      </c>
      <c r="D318">
        <v>-0.85150999999999999</v>
      </c>
      <c r="E318">
        <v>0.11243599999999999</v>
      </c>
      <c r="F318">
        <v>-0.20755699999999999</v>
      </c>
      <c r="G318">
        <v>-5.0097000000000003E-2</v>
      </c>
      <c r="H318">
        <v>-0.15409300000000001</v>
      </c>
      <c r="I318">
        <v>2.2591E-2</v>
      </c>
      <c r="J318">
        <v>0.21779599999999999</v>
      </c>
      <c r="K318">
        <v>1.0035080000000001</v>
      </c>
      <c r="M318">
        <v>-0.21815399999999999</v>
      </c>
      <c r="N318">
        <v>3.3224999999999998E-2</v>
      </c>
      <c r="O318">
        <v>0.12417400000000001</v>
      </c>
      <c r="P318">
        <v>0.68606800000000001</v>
      </c>
      <c r="R318">
        <v>-0.12878899999999999</v>
      </c>
      <c r="S318">
        <v>-2.0687000000000001E-2</v>
      </c>
      <c r="T318">
        <v>0.13511400000000001</v>
      </c>
      <c r="U318">
        <v>0.69654499999999997</v>
      </c>
      <c r="W318" t="str">
        <f t="shared" si="128"/>
        <v>-0.207557-0.050097i</v>
      </c>
      <c r="X318" t="str">
        <f t="shared" si="129"/>
        <v>-0.16732956699196+0.0207147827379522i</v>
      </c>
      <c r="Y318" t="str">
        <f t="shared" si="130"/>
        <v>-0.748338540870427+0.203068923000357i</v>
      </c>
      <c r="Z318" t="str">
        <f t="shared" si="131"/>
        <v>-0.0434369813217887-0.106786397727221i</v>
      </c>
      <c r="AA318" t="str">
        <f t="shared" si="132"/>
        <v>0.232759478441258+0.9902986722302i</v>
      </c>
      <c r="AC318" t="str">
        <f t="shared" si="133"/>
        <v>-0.218154+0.033225i</v>
      </c>
      <c r="AD318" t="str">
        <f t="shared" si="134"/>
        <v>0.124174+0.686068i</v>
      </c>
      <c r="AE318" t="str">
        <f t="shared" si="135"/>
        <v>-0.128789-0.020687i</v>
      </c>
      <c r="AF318" t="str">
        <f t="shared" si="136"/>
        <v>0.135114+0.696545i</v>
      </c>
      <c r="AH318" t="str">
        <f t="shared" si="137"/>
        <v>0.041331148772107-0.100127046838089i</v>
      </c>
      <c r="AI318" t="str">
        <f t="shared" si="138"/>
        <v>0.684449231383102+0.0354822712597587i</v>
      </c>
      <c r="AJ318" t="str">
        <f t="shared" si="139"/>
        <v>-0.088104928407107-0.0632085217308685i</v>
      </c>
      <c r="AK318" t="str">
        <f t="shared" si="140"/>
        <v>0.696935599162587+0.0273698908503926i</v>
      </c>
      <c r="AM318" t="str">
        <f t="shared" si="141"/>
        <v>1.01591177558019+0.0225996209158997i</v>
      </c>
      <c r="AN318" t="str">
        <f t="shared" si="142"/>
        <v>0.0568916039471346-0.0491530894618277i</v>
      </c>
      <c r="AO318" t="str">
        <f t="shared" si="143"/>
        <v>0.687032373869115+0.0180134592307806i</v>
      </c>
      <c r="AP318" t="str">
        <f t="shared" si="144"/>
        <v>-0.0696461403345195-0.00999788807948193i</v>
      </c>
      <c r="AQ318" t="str">
        <f t="shared" si="145"/>
        <v>0.691320251623643+0.023893563726391i</v>
      </c>
      <c r="AR318">
        <f t="shared" si="146"/>
        <v>-22.477455376728422</v>
      </c>
      <c r="AS318">
        <f t="shared" si="156"/>
        <v>-3.2574714357291343</v>
      </c>
      <c r="AT318">
        <f t="shared" si="159"/>
        <v>-23.053471953893784</v>
      </c>
      <c r="AU318">
        <f t="shared" si="159"/>
        <v>-3.201229656762028</v>
      </c>
      <c r="AW318" t="str">
        <f t="shared" si="148"/>
        <v>0.0397393205524508-0.101317431497818i</v>
      </c>
      <c r="AX318" t="str">
        <f t="shared" si="149"/>
        <v>0.688194773237786+0.0234765681492922i</v>
      </c>
      <c r="AY318" t="str">
        <f t="shared" si="150"/>
        <v>-0.0872423804135267-0.0614584869284294i</v>
      </c>
      <c r="AZ318" t="str">
        <f t="shared" si="151"/>
        <v>0.70059375342633+0.0151053048797783i</v>
      </c>
      <c r="BA318">
        <f t="shared" si="152"/>
        <v>-19.264856318566899</v>
      </c>
      <c r="BB318">
        <f t="shared" si="153"/>
        <v>-3.2407215925190314</v>
      </c>
      <c r="BC318">
        <f t="shared" si="154"/>
        <v>-19.435381051059547</v>
      </c>
      <c r="BD318">
        <f t="shared" si="155"/>
        <v>-3.0886563722331366</v>
      </c>
    </row>
    <row r="319" spans="1:56" x14ac:dyDescent="0.25">
      <c r="A319" s="3">
        <v>3180</v>
      </c>
      <c r="B319">
        <v>0.57504699999999997</v>
      </c>
      <c r="C319">
        <v>-0.50990800000000003</v>
      </c>
      <c r="D319">
        <v>-0.81504900000000002</v>
      </c>
      <c r="E319">
        <v>0.22414000000000001</v>
      </c>
      <c r="F319">
        <v>-0.20680399999999999</v>
      </c>
      <c r="G319">
        <v>-4.8533E-2</v>
      </c>
      <c r="H319">
        <v>-0.12251099999999999</v>
      </c>
      <c r="I319">
        <v>-2.0309999999999998E-3</v>
      </c>
      <c r="J319">
        <v>0.37719000000000003</v>
      </c>
      <c r="K319">
        <v>0.94051899999999999</v>
      </c>
      <c r="M319">
        <v>-0.18624299999999999</v>
      </c>
      <c r="N319">
        <v>3.1556000000000001E-2</v>
      </c>
      <c r="O319">
        <v>0.27028099999999999</v>
      </c>
      <c r="P319">
        <v>0.63506099999999999</v>
      </c>
      <c r="R319">
        <v>-0.11394600000000001</v>
      </c>
      <c r="S319">
        <v>-4.7432000000000002E-2</v>
      </c>
      <c r="T319">
        <v>0.28115000000000001</v>
      </c>
      <c r="U319">
        <v>0.641432</v>
      </c>
      <c r="W319" t="str">
        <f t="shared" si="128"/>
        <v>-0.206804-0.048533i</v>
      </c>
      <c r="X319" t="str">
        <f t="shared" si="129"/>
        <v>-0.153709272090557+0.0545804147630602i</v>
      </c>
      <c r="Y319" t="str">
        <f t="shared" si="130"/>
        <v>-0.686855290768036+0.347783632726307i</v>
      </c>
      <c r="Z319" t="str">
        <f t="shared" si="131"/>
        <v>-0.0704492015426711-0.10083810306888i</v>
      </c>
      <c r="AA319" t="str">
        <f t="shared" si="132"/>
        <v>0.381990928734704+0.920761990945501i</v>
      </c>
      <c r="AC319" t="str">
        <f t="shared" si="133"/>
        <v>-0.186243+0.031556i</v>
      </c>
      <c r="AD319" t="str">
        <f t="shared" si="134"/>
        <v>0.270281+0.635061i</v>
      </c>
      <c r="AE319" t="str">
        <f t="shared" si="135"/>
        <v>-0.113946-0.047432i</v>
      </c>
      <c r="AF319" t="str">
        <f t="shared" si="136"/>
        <v>0.28115+0.641432i</v>
      </c>
      <c r="AH319" t="str">
        <f t="shared" si="137"/>
        <v>0.0231662965173521-0.104872368617609i</v>
      </c>
      <c r="AI319" t="str">
        <f t="shared" si="138"/>
        <v>0.692332970274849-0.00631660054199432i</v>
      </c>
      <c r="AJ319" t="str">
        <f t="shared" si="139"/>
        <v>-0.106958950053629-0.0557607588046914i</v>
      </c>
      <c r="AK319" t="str">
        <f t="shared" si="140"/>
        <v>0.702414318075008-0.0139385665439937i</v>
      </c>
      <c r="AM319" t="str">
        <f t="shared" si="141"/>
        <v>1.0239724871481+0.0134805354077428i</v>
      </c>
      <c r="AN319" t="str">
        <f t="shared" si="142"/>
        <v>0.0574174347823285-0.0581946014241621i</v>
      </c>
      <c r="AO319" t="str">
        <f t="shared" si="143"/>
        <v>0.687622854588233-0.0234301128096342i</v>
      </c>
      <c r="AP319" t="str">
        <f t="shared" si="144"/>
        <v>-0.0690080893923221-0.00856837200316921i</v>
      </c>
      <c r="AQ319" t="str">
        <f t="shared" si="145"/>
        <v>0.695804356818746-0.0145085954741886i</v>
      </c>
      <c r="AR319">
        <f t="shared" si="146"/>
        <v>-21.750042707978984</v>
      </c>
      <c r="AS319">
        <f t="shared" si="156"/>
        <v>-3.2479545221333641</v>
      </c>
      <c r="AT319">
        <f t="shared" si="159"/>
        <v>-23.155556125722168</v>
      </c>
      <c r="AU319">
        <f t="shared" si="159"/>
        <v>-3.1483692792389495</v>
      </c>
      <c r="AW319" t="str">
        <f t="shared" si="148"/>
        <v>0.0212946167756228-0.105015401122012i</v>
      </c>
      <c r="AX319" t="str">
        <f t="shared" si="149"/>
        <v>0.690521494441756-0.0182812763135629i</v>
      </c>
      <c r="AY319" t="str">
        <f t="shared" si="150"/>
        <v>-0.105060661559394-0.0544134267104375i</v>
      </c>
      <c r="AZ319" t="str">
        <f t="shared" si="151"/>
        <v>0.700446164861616-0.0260589516687344i</v>
      </c>
      <c r="BA319">
        <f t="shared" si="152"/>
        <v>-19.399939872496518</v>
      </c>
      <c r="BB319">
        <f t="shared" si="153"/>
        <v>-3.213413042817876</v>
      </c>
      <c r="BC319">
        <f t="shared" si="154"/>
        <v>-18.539165247975273</v>
      </c>
      <c r="BD319">
        <f t="shared" si="155"/>
        <v>-3.0864978942867727</v>
      </c>
    </row>
    <row r="320" spans="1:56" x14ac:dyDescent="0.25">
      <c r="A320" s="3">
        <v>3190</v>
      </c>
      <c r="B320">
        <v>0.438662</v>
      </c>
      <c r="C320">
        <v>-0.65793000000000001</v>
      </c>
      <c r="D320">
        <v>-0.75613699999999995</v>
      </c>
      <c r="E320">
        <v>0.35418100000000002</v>
      </c>
      <c r="F320">
        <v>-0.204813</v>
      </c>
      <c r="G320">
        <v>-4.6162000000000002E-2</v>
      </c>
      <c r="H320">
        <v>-0.10599</v>
      </c>
      <c r="I320">
        <v>-3.8032000000000003E-2</v>
      </c>
      <c r="J320">
        <v>0.55243699999999996</v>
      </c>
      <c r="K320">
        <v>0.83622300000000005</v>
      </c>
      <c r="M320">
        <v>-0.16217300000000001</v>
      </c>
      <c r="N320">
        <v>1.9838000000000001E-2</v>
      </c>
      <c r="O320">
        <v>0.399974</v>
      </c>
      <c r="P320">
        <v>0.55023599999999995</v>
      </c>
      <c r="R320">
        <v>-0.112562</v>
      </c>
      <c r="S320">
        <v>-7.6386999999999997E-2</v>
      </c>
      <c r="T320">
        <v>0.40716799999999997</v>
      </c>
      <c r="U320">
        <v>0.55883799999999995</v>
      </c>
      <c r="W320" t="str">
        <f t="shared" si="128"/>
        <v>-0.204813-0.046162i</v>
      </c>
      <c r="X320" t="str">
        <f t="shared" si="129"/>
        <v>-0.132177384613051+0.0649873452203258i</v>
      </c>
      <c r="Y320" t="str">
        <f t="shared" si="130"/>
        <v>-0.598179335646865+0.489088373804393i</v>
      </c>
      <c r="Z320" t="str">
        <f t="shared" si="131"/>
        <v>-0.0912146312837904-0.0870095167913384i</v>
      </c>
      <c r="AA320" t="str">
        <f t="shared" si="132"/>
        <v>0.547312954156785+0.818333957634314i</v>
      </c>
      <c r="AC320" t="str">
        <f t="shared" si="133"/>
        <v>-0.162173+0.019838i</v>
      </c>
      <c r="AD320" t="str">
        <f t="shared" si="134"/>
        <v>0.399974+0.550236i</v>
      </c>
      <c r="AE320" t="str">
        <f t="shared" si="135"/>
        <v>-0.112562-0.076387i</v>
      </c>
      <c r="AF320" t="str">
        <f t="shared" si="136"/>
        <v>0.407168+0.558838i</v>
      </c>
      <c r="AH320" t="str">
        <f t="shared" si="137"/>
        <v>0.0113453456127742-0.101058528373649i</v>
      </c>
      <c r="AI320" t="str">
        <f t="shared" si="138"/>
        <v>0.690438103162313-0.0269917701566262i</v>
      </c>
      <c r="AJ320" t="str">
        <f t="shared" si="139"/>
        <v>-0.117189776100589-0.0452893562266602i</v>
      </c>
      <c r="AK320" t="str">
        <f t="shared" si="140"/>
        <v>0.701763350443669-0.0282083217179996i</v>
      </c>
      <c r="AM320" t="str">
        <f t="shared" si="141"/>
        <v>1.02264501898272+0.00506687304425737i</v>
      </c>
      <c r="AN320" t="str">
        <f t="shared" si="142"/>
        <v>0.0572422237062517-0.0632107794973973i</v>
      </c>
      <c r="AO320" t="str">
        <f t="shared" si="143"/>
        <v>0.682414339070165-0.040857173241843i</v>
      </c>
      <c r="AP320" t="str">
        <f t="shared" si="144"/>
        <v>-0.0681733923909695-0.00805514278620547i</v>
      </c>
      <c r="AQ320" t="str">
        <f t="shared" si="145"/>
        <v>0.696471570966954-0.0274212808411938i</v>
      </c>
      <c r="AR320">
        <f t="shared" si="146"/>
        <v>-21.38329717473189</v>
      </c>
      <c r="AS320">
        <f t="shared" si="156"/>
        <v>-3.3034972529232389</v>
      </c>
      <c r="AT320">
        <f t="shared" si="159"/>
        <v>-23.267489358021049</v>
      </c>
      <c r="AU320">
        <f t="shared" si="159"/>
        <v>-3.1352051985631397</v>
      </c>
      <c r="AW320" t="str">
        <f t="shared" si="148"/>
        <v>0.00987610897567356-0.100687454985826i</v>
      </c>
      <c r="AX320" t="str">
        <f t="shared" si="149"/>
        <v>0.686445033287197-0.0364822929939032i</v>
      </c>
      <c r="AY320" t="str">
        <f t="shared" si="150"/>
        <v>-0.114997254638329-0.0446536544097887i</v>
      </c>
      <c r="AZ320" t="str">
        <f t="shared" si="151"/>
        <v>0.697693987372561-0.037850464273977i</v>
      </c>
      <c r="BA320">
        <f t="shared" si="152"/>
        <v>-19.898908898522109</v>
      </c>
      <c r="BB320">
        <f t="shared" si="153"/>
        <v>-3.2556349881864759</v>
      </c>
      <c r="BC320">
        <f t="shared" si="154"/>
        <v>-18.176333615457388</v>
      </c>
      <c r="BD320">
        <f t="shared" si="155"/>
        <v>-3.1139372266759513</v>
      </c>
    </row>
    <row r="321" spans="1:56" x14ac:dyDescent="0.25">
      <c r="A321" s="3">
        <v>3200</v>
      </c>
      <c r="B321">
        <v>0.25387199999999999</v>
      </c>
      <c r="C321">
        <v>-0.76729599999999998</v>
      </c>
      <c r="D321">
        <v>-0.68224300000000004</v>
      </c>
      <c r="E321">
        <v>0.45872499999999999</v>
      </c>
      <c r="F321">
        <v>-0.20385500000000001</v>
      </c>
      <c r="G321">
        <v>-4.3303000000000001E-2</v>
      </c>
      <c r="H321">
        <v>-0.108943</v>
      </c>
      <c r="I321">
        <v>-7.6913999999999996E-2</v>
      </c>
      <c r="J321">
        <v>0.66845399999999999</v>
      </c>
      <c r="K321">
        <v>0.71631500000000004</v>
      </c>
      <c r="M321">
        <v>-0.14507800000000001</v>
      </c>
      <c r="N321">
        <v>9.859999999999999E-4</v>
      </c>
      <c r="O321">
        <v>0.50157099999999999</v>
      </c>
      <c r="P321">
        <v>0.44462099999999999</v>
      </c>
      <c r="R321">
        <v>-0.123999</v>
      </c>
      <c r="S321">
        <v>-0.105848</v>
      </c>
      <c r="T321">
        <v>0.51408699999999996</v>
      </c>
      <c r="U321">
        <v>0.44139600000000001</v>
      </c>
      <c r="W321" t="str">
        <f t="shared" si="128"/>
        <v>-0.203855-0.043303i</v>
      </c>
      <c r="X321" t="str">
        <f t="shared" si="129"/>
        <v>-0.10624046341215+0.0979708270960001i</v>
      </c>
      <c r="Y321" t="str">
        <f t="shared" si="130"/>
        <v>-0.480028064425461+0.602231755398676i</v>
      </c>
      <c r="Z321" t="str">
        <f t="shared" si="131"/>
        <v>-0.108686079479601-0.0682840278882677i</v>
      </c>
      <c r="AA321" t="str">
        <f t="shared" si="132"/>
        <v>0.653832761096017+0.705520200980046i</v>
      </c>
      <c r="AC321" t="str">
        <f t="shared" si="133"/>
        <v>-0.145078+0.000986i</v>
      </c>
      <c r="AD321" t="str">
        <f t="shared" si="134"/>
        <v>0.501571+0.444621i</v>
      </c>
      <c r="AE321" t="str">
        <f t="shared" si="135"/>
        <v>-0.123999-0.105848i</v>
      </c>
      <c r="AF321" t="str">
        <f t="shared" si="136"/>
        <v>0.514087+0.441396i</v>
      </c>
      <c r="AH321" t="str">
        <f t="shared" si="137"/>
        <v>-0.00260047419579501-0.0955258484619767i</v>
      </c>
      <c r="AI321" t="str">
        <f t="shared" si="138"/>
        <v>0.693464971730021-0.0682629395210625i</v>
      </c>
      <c r="AJ321" t="str">
        <f t="shared" si="139"/>
        <v>-0.128137617692661-0.0304639322560413i</v>
      </c>
      <c r="AK321" t="str">
        <f t="shared" si="140"/>
        <v>0.699850305060449-0.0800855065665717i</v>
      </c>
      <c r="AM321" t="str">
        <f t="shared" si="141"/>
        <v>1.02152072413187-0.00573270166516918i</v>
      </c>
      <c r="AN321" t="str">
        <f t="shared" si="142"/>
        <v>0.0549147131810192-0.0736493347891851i</v>
      </c>
      <c r="AO321" t="str">
        <f t="shared" si="143"/>
        <v>0.681089234670622-0.0778326840531633i</v>
      </c>
      <c r="AP321" t="str">
        <f t="shared" si="144"/>
        <v>-0.0683312458689564-0.0106497476335195i</v>
      </c>
      <c r="AQ321" t="str">
        <f t="shared" si="145"/>
        <v>0.696357942767954-0.0761912557935596i</v>
      </c>
      <c r="AR321">
        <f t="shared" si="146"/>
        <v>-20.736652596667582</v>
      </c>
      <c r="AS321">
        <f t="shared" si="156"/>
        <v>-3.2795715098511935</v>
      </c>
      <c r="AT321">
        <f t="shared" si="159"/>
        <v>-23.203380938334707</v>
      </c>
      <c r="AU321">
        <f t="shared" si="159"/>
        <v>-3.0916669102421817</v>
      </c>
      <c r="AW321" t="str">
        <f t="shared" si="148"/>
        <v>-0.00350249556360745-0.0945799154190641i</v>
      </c>
      <c r="AX321" t="str">
        <f t="shared" si="149"/>
        <v>0.686118735280205-0.0743351363127552i</v>
      </c>
      <c r="AY321" t="str">
        <f t="shared" si="150"/>
        <v>-0.125760306238188-0.0311191569433917i</v>
      </c>
      <c r="AZ321" t="str">
        <f t="shared" si="151"/>
        <v>0.692327786762817-0.0861057254549091i</v>
      </c>
      <c r="BA321">
        <f t="shared" si="152"/>
        <v>-20.478069832869096</v>
      </c>
      <c r="BB321">
        <f t="shared" si="153"/>
        <v>-3.2213343194387112</v>
      </c>
      <c r="BC321">
        <f t="shared" si="154"/>
        <v>-17.751030657899044</v>
      </c>
      <c r="BD321">
        <f t="shared" si="155"/>
        <v>-3.1271013574224553</v>
      </c>
    </row>
    <row r="322" spans="1:56" x14ac:dyDescent="0.25">
      <c r="A322" s="3">
        <v>3210</v>
      </c>
      <c r="B322">
        <v>7.5981000000000007E-2</v>
      </c>
      <c r="C322">
        <v>-0.82122499999999998</v>
      </c>
      <c r="D322">
        <v>-0.59865599999999997</v>
      </c>
      <c r="E322">
        <v>0.54066800000000004</v>
      </c>
      <c r="F322">
        <v>-0.203372</v>
      </c>
      <c r="G322">
        <v>-4.3445999999999999E-2</v>
      </c>
      <c r="H322">
        <v>-0.127134</v>
      </c>
      <c r="I322">
        <v>-0.112303</v>
      </c>
      <c r="J322">
        <v>0.77253000000000005</v>
      </c>
      <c r="K322">
        <v>0.57245999999999997</v>
      </c>
      <c r="M322">
        <v>-0.13736699999999999</v>
      </c>
      <c r="N322">
        <v>-1.8571000000000001E-2</v>
      </c>
      <c r="O322">
        <v>0.57330400000000004</v>
      </c>
      <c r="P322">
        <v>0.32084400000000002</v>
      </c>
      <c r="R322">
        <v>-0.147923</v>
      </c>
      <c r="S322">
        <v>-0.12699099999999999</v>
      </c>
      <c r="T322">
        <v>0.58416599999999996</v>
      </c>
      <c r="U322">
        <v>0.313556</v>
      </c>
      <c r="W322" t="str">
        <f t="shared" ref="W322:W385" si="160">COMPLEX(F322,G322)</f>
        <v>-0.203372-0.043446i</v>
      </c>
      <c r="X322" t="str">
        <f t="shared" ref="X322:X385" si="161">IMDIV(COMPLEX(D322+B322-2*F322,E322+C322-2*G322),COMPLEX(D322-B322,E322-C322))</f>
        <v>-0.0803241091784668+0.124914817862955i</v>
      </c>
      <c r="Y322" t="str">
        <f t="shared" ref="Y322:Y385" si="162">IMSUM(IMPRODUCT(COMPLEX(D322,E322),IMSUB(1,X322)),IMSUB(IMPRODUCT(W322,X322),COMPLEX(F322,G322)))</f>
        <v>-0.354070341251301+0.680409265572813i</v>
      </c>
      <c r="Z322" t="str">
        <f t="shared" ref="Z322:Z385" si="163">IMDIV(IMSUB(COMPLEX(H322,I322),W322),IMSUM(IMPRODUCT(COMPLEX(H322,I322),X322),IMSUB(Y322,IMPRODUCT(X322,W322))))</f>
        <v>-0.122993370508445-0.0474423423635013i</v>
      </c>
      <c r="AA322" t="str">
        <f t="shared" ref="AA322:AA385" si="164">IMSUB(COMPLEX(J322,K322),IMPRODUCT(Z322,IMPRODUCT(X322,COMPLEX(J322,K322))))</f>
        <v>0.753706121180293+0.572336920577646i</v>
      </c>
      <c r="AC322" t="str">
        <f t="shared" ref="AC322:AC385" si="165">COMPLEX(M322,N322)</f>
        <v>-0.137367-0.018571i</v>
      </c>
      <c r="AD322" t="str">
        <f t="shared" ref="AD322:AD385" si="166">COMPLEX(O322,P322)</f>
        <v>0.573304+0.320844i</v>
      </c>
      <c r="AE322" t="str">
        <f t="shared" ref="AE322:AE385" si="167">COMPLEX(R322,S322)</f>
        <v>-0.147923-0.126991i</v>
      </c>
      <c r="AF322" t="str">
        <f t="shared" ref="AF322:AF385" si="168">COMPLEX(T322,U322)</f>
        <v>0.584166+0.313556i</v>
      </c>
      <c r="AH322" t="str">
        <f t="shared" ref="AH322:AH385" si="169">IMDIV(IMSUB(AC322,W322),Y322)</f>
        <v>-0.0109552695485739-0.0913069047055593i</v>
      </c>
      <c r="AI322" t="str">
        <f t="shared" ref="AI322:AI385" si="170">IMDIV(IMSUB(AD322,0),AA322)</f>
        <v>0.687477004727411-0.0963564840629144i</v>
      </c>
      <c r="AJ322" t="str">
        <f t="shared" ref="AJ322:AJ385" si="171">IMDIV(IMSUB(AE322,W322),Y322)</f>
        <v>-0.129992697312825-0.0138481966355039i</v>
      </c>
      <c r="AK322" t="str">
        <f t="shared" ref="AK322:AK385" si="172">IMDIV(IMSUB(AF322,0),AA322)</f>
        <v>0.691960450472373-0.109430600425161i</v>
      </c>
      <c r="AM322" t="str">
        <f t="shared" ref="AM322:AM385" si="173">IMSUB(IMPRODUCT(IMSUM(1,IMPRODUCT(AH322,X322)),IMSUM(1,IMPRODUCT(AJ322,X322))),IMPRODUCT(AI322,AK322,Z322,Z322))</f>
        <v>1.01705093993561-0.012874486038422i</v>
      </c>
      <c r="AN322" t="str">
        <f t="shared" ref="AN322:AN385" si="174">IMDIV(IMSUB(IMPRODUCT(AH322,IMSUM(1,IMPRODUCT(AJ322,X322))),IMPRODUCT(Z322,AI322,AK322)),AM322)</f>
        <v>0.0516940853569722-0.0855139861538995i</v>
      </c>
      <c r="AO322" t="str">
        <f t="shared" ref="AO322:AO385" si="175">IMDIV(IMPRODUCT(AI322,IMSUM(1,IMPRODUCT(AJ322,IMSUB(X322,Z322)))),AM322)</f>
        <v>0.672921259874824-0.101467642877934i</v>
      </c>
      <c r="AP322" t="str">
        <f t="shared" ref="AP322:AP385" si="176">IMDIV(IMSUB(IMPRODUCT(AJ322,IMSUM(1,IMPRODUCT(AH322,X322))),IMPRODUCT(Z322,AI322,AK322)),AM322)</f>
        <v>-0.0662928477791237-0.0108474341014664i</v>
      </c>
      <c r="AQ322" t="str">
        <f t="shared" ref="AQ322:AQ385" si="177">IMDIV(IMPRODUCT(AK322,IMSUM(1,IMPRODUCT(AH322,IMSUB(X322,Z322)))),AM322)</f>
        <v>0.691448210048641-0.104421523903203i</v>
      </c>
      <c r="AR322">
        <f t="shared" ref="AR322:AR385" si="178">20*LOG(IMABS(AN322))</f>
        <v>-20.006553978200579</v>
      </c>
      <c r="AS322">
        <f t="shared" si="156"/>
        <v>-3.3430767826836734</v>
      </c>
      <c r="AT322">
        <f t="shared" ref="AT322:AU337" si="179">20*LOG(IMABS(AP322))</f>
        <v>-23.455915920178718</v>
      </c>
      <c r="AU322">
        <f t="shared" si="179"/>
        <v>-3.106871604535967</v>
      </c>
      <c r="AW322" t="str">
        <f t="shared" ref="AW322:AW385" si="180">IMDIV(IMSUB(COMPLEX(M322,N322),W322),IMSUB(IMPRODUCT(COMPLEX(M322,N322),X322),IMSUB(IMPRODUCT(W322,X322),Y322)))</f>
        <v>-0.0113534826034869-0.0901318534906944i</v>
      </c>
      <c r="AX322" t="str">
        <f t="shared" ref="AX322:AX385" si="181">IMDIV(IMSUB(COMPLEX(O322,P322),IMPRODUCT(COMPLEX(O322,P322),IMPRODUCT(X322,AW322))),AA322)</f>
        <v>0.67854894204132-0.0991859288752468i</v>
      </c>
      <c r="AY322" t="str">
        <f t="shared" ref="AY322:AY385" si="182">IMDIV(IMSUB(COMPLEX(R322,S322),W322),IMSUB(IMPRODUCT(COMPLEX(R322,S322),X322),IMSUB(IMPRODUCT(W322,X322),Y322)))</f>
        <v>-0.128196446732279-0.0155974115710073i</v>
      </c>
      <c r="AZ322" t="str">
        <f t="shared" ref="AZ322:AZ385" si="183">IMDIV(IMSUB(COMPLEX(T322,U322),IMPRODUCT(COMPLEX(T322,U322),IMPRODUCT(X322,AW322))),AA322)</f>
        <v>0.682901709307479-0.112127023843681i</v>
      </c>
      <c r="BA322">
        <f t="shared" si="152"/>
        <v>-20.834064373789346</v>
      </c>
      <c r="BB322">
        <f t="shared" si="153"/>
        <v>-3.2765594357496108</v>
      </c>
      <c r="BC322">
        <f t="shared" si="154"/>
        <v>-17.778662330111533</v>
      </c>
      <c r="BD322">
        <f t="shared" si="155"/>
        <v>-3.1973048436805889</v>
      </c>
    </row>
    <row r="323" spans="1:56" x14ac:dyDescent="0.25">
      <c r="A323" s="3">
        <v>3220</v>
      </c>
      <c r="B323">
        <v>-0.10073</v>
      </c>
      <c r="C323">
        <v>-0.83493600000000001</v>
      </c>
      <c r="D323">
        <v>-0.47892000000000001</v>
      </c>
      <c r="E323">
        <v>0.63412000000000002</v>
      </c>
      <c r="F323">
        <v>-0.20369200000000001</v>
      </c>
      <c r="G323">
        <v>-3.9944E-2</v>
      </c>
      <c r="H323">
        <v>-0.15835199999999999</v>
      </c>
      <c r="I323">
        <v>-0.13513500000000001</v>
      </c>
      <c r="J323">
        <v>0.83878200000000003</v>
      </c>
      <c r="K323">
        <v>0.415659</v>
      </c>
      <c r="M323">
        <v>-0.140852</v>
      </c>
      <c r="N323">
        <v>-3.3597000000000002E-2</v>
      </c>
      <c r="O323">
        <v>0.61832600000000004</v>
      </c>
      <c r="P323">
        <v>0.17863899999999999</v>
      </c>
      <c r="R323">
        <v>-0.18049599999999999</v>
      </c>
      <c r="S323">
        <v>-0.13919500000000001</v>
      </c>
      <c r="T323">
        <v>0.62224100000000004</v>
      </c>
      <c r="U323">
        <v>0.177369</v>
      </c>
      <c r="W323" t="str">
        <f t="shared" si="160"/>
        <v>-0.203692-0.039944i</v>
      </c>
      <c r="X323" t="str">
        <f t="shared" si="161"/>
        <v>-0.0488888462855234+0.129848877630752i</v>
      </c>
      <c r="Y323" t="str">
        <f t="shared" si="162"/>
        <v>-0.201157125534175+0.74275625817516i</v>
      </c>
      <c r="Z323" t="str">
        <f t="shared" si="163"/>
        <v>-0.133071614902933-0.0264457994111111i</v>
      </c>
      <c r="AA323" t="str">
        <f t="shared" si="164"/>
        <v>0.82379993195859+0.424936501263632i</v>
      </c>
      <c r="AC323" t="str">
        <f t="shared" si="165"/>
        <v>-0.140852-0.033597i</v>
      </c>
      <c r="AD323" t="str">
        <f t="shared" si="166"/>
        <v>0.618326+0.178639i</v>
      </c>
      <c r="AE323" t="str">
        <f t="shared" si="167"/>
        <v>-0.180496-0.139195i</v>
      </c>
      <c r="AF323" t="str">
        <f t="shared" si="168"/>
        <v>0.622241+0.177369i</v>
      </c>
      <c r="AH323" t="str">
        <f t="shared" si="169"/>
        <v>-0.0133858410313887-0.0809785741059138i</v>
      </c>
      <c r="AI323" t="str">
        <f t="shared" si="170"/>
        <v>0.681186364459684-0.134525321164462i</v>
      </c>
      <c r="AJ323" t="str">
        <f t="shared" si="171"/>
        <v>-0.13237389733714+0.00462056380719936i</v>
      </c>
      <c r="AK323" t="str">
        <f t="shared" si="172"/>
        <v>0.684311891838764-0.137679182397362i</v>
      </c>
      <c r="AM323" t="str">
        <f t="shared" si="173"/>
        <v>1.00822378927661-0.0153647527739491i</v>
      </c>
      <c r="AN323" t="str">
        <f t="shared" si="174"/>
        <v>0.0506121373119699-0.0925746045898753i</v>
      </c>
      <c r="AO323" t="str">
        <f t="shared" si="175"/>
        <v>0.666967974425465-0.135396138138132i</v>
      </c>
      <c r="AP323" t="str">
        <f t="shared" si="176"/>
        <v>-0.0686715069786127-0.00949148842107925i</v>
      </c>
      <c r="AQ323" t="str">
        <f t="shared" si="177"/>
        <v>0.687376636759927-0.133702293284662i</v>
      </c>
      <c r="AR323">
        <f t="shared" si="178"/>
        <v>-19.534406187457467</v>
      </c>
      <c r="AS323">
        <f t="shared" si="156"/>
        <v>-3.3425170826689667</v>
      </c>
      <c r="AT323">
        <f t="shared" si="179"/>
        <v>-23.182285031877289</v>
      </c>
      <c r="AU323">
        <f t="shared" si="179"/>
        <v>-3.0948235624541458</v>
      </c>
      <c r="AW323" t="str">
        <f t="shared" si="180"/>
        <v>-0.013413803277622-0.0800546228354173i</v>
      </c>
      <c r="AX323" t="str">
        <f t="shared" si="181"/>
        <v>0.673366527702255-0.134518254494913i</v>
      </c>
      <c r="AY323" t="str">
        <f t="shared" si="182"/>
        <v>-0.131641254309689+0.0023145077684688i</v>
      </c>
      <c r="AZ323" t="str">
        <f t="shared" si="183"/>
        <v>0.676450665319154-0.137644051754409i</v>
      </c>
      <c r="BA323">
        <f t="shared" ref="BA323:BA386" si="184">20*LOG(IMABS(AW323))</f>
        <v>-21.812020623305457</v>
      </c>
      <c r="BB323">
        <f t="shared" ref="BB323:BB386" si="185">20*LOG(IMABS(AX323))</f>
        <v>-3.2650205387264366</v>
      </c>
      <c r="BC323">
        <f t="shared" ref="BC323:BC386" si="186">20*LOG(IMABS(AY323))</f>
        <v>-17.610817463225178</v>
      </c>
      <c r="BD323">
        <f t="shared" ref="BD323:BD386" si="187">20*LOG(IMABS(AZ323))</f>
        <v>-3.2190848849894707</v>
      </c>
    </row>
    <row r="324" spans="1:56" x14ac:dyDescent="0.25">
      <c r="A324" s="3">
        <v>3230</v>
      </c>
      <c r="B324">
        <v>-0.29147800000000001</v>
      </c>
      <c r="C324">
        <v>-0.80111900000000003</v>
      </c>
      <c r="D324">
        <v>-0.34379599999999999</v>
      </c>
      <c r="E324">
        <v>0.70047400000000004</v>
      </c>
      <c r="F324">
        <v>-0.204125</v>
      </c>
      <c r="G324">
        <v>-4.0777000000000001E-2</v>
      </c>
      <c r="H324">
        <v>-0.196603</v>
      </c>
      <c r="I324">
        <v>-0.145258</v>
      </c>
      <c r="J324">
        <v>0.87431800000000004</v>
      </c>
      <c r="K324">
        <v>0.26222200000000001</v>
      </c>
      <c r="M324">
        <v>-0.147925</v>
      </c>
      <c r="N324">
        <v>-4.5678000000000003E-2</v>
      </c>
      <c r="O324">
        <v>0.62914300000000001</v>
      </c>
      <c r="P324">
        <v>4.0117E-2</v>
      </c>
      <c r="R324">
        <v>-0.21207699999999999</v>
      </c>
      <c r="S324">
        <v>-0.13414499999999999</v>
      </c>
      <c r="T324">
        <v>0.629722</v>
      </c>
      <c r="U324">
        <v>3.4209000000000003E-2</v>
      </c>
      <c r="W324" t="str">
        <f t="shared" si="160"/>
        <v>-0.204125-0.040777i</v>
      </c>
      <c r="X324" t="str">
        <f t="shared" si="161"/>
        <v>-0.00743713451892104+0.151447893006801i</v>
      </c>
      <c r="Y324" t="str">
        <f t="shared" si="162"/>
        <v>-0.028448849876208+0.767916662063437i</v>
      </c>
      <c r="Z324" t="str">
        <f t="shared" si="163"/>
        <v>-0.135843158422642-0.00753322367038984i</v>
      </c>
      <c r="AA324" t="str">
        <f t="shared" si="164"/>
        <v>0.867057145193599+0.27959641469247i</v>
      </c>
      <c r="AC324" t="str">
        <f t="shared" si="165"/>
        <v>-0.147925-0.045678i</v>
      </c>
      <c r="AD324" t="str">
        <f t="shared" si="166"/>
        <v>0.629143+0.040117i</v>
      </c>
      <c r="AE324" t="str">
        <f t="shared" si="167"/>
        <v>-0.212077-0.134145i</v>
      </c>
      <c r="AF324" t="str">
        <f t="shared" si="168"/>
        <v>0.629722+0.034209i</v>
      </c>
      <c r="AH324" t="str">
        <f t="shared" si="169"/>
        <v>-0.00908101009155786-0.0728486025513009i</v>
      </c>
      <c r="AI324" t="str">
        <f t="shared" si="170"/>
        <v>0.670776898725567-0.170034716580629i</v>
      </c>
      <c r="AJ324" t="str">
        <f t="shared" si="171"/>
        <v>-0.121036361873424+0.0148392994337165i</v>
      </c>
      <c r="AK324" t="str">
        <f t="shared" si="172"/>
        <v>0.669391498927549-0.17640182538558i</v>
      </c>
      <c r="AM324" t="str">
        <f t="shared" si="173"/>
        <v>1.00153912342883-0.0160650487523027i</v>
      </c>
      <c r="AN324" t="str">
        <f t="shared" si="174"/>
        <v>0.0497873507472379-0.100008133842473i</v>
      </c>
      <c r="AO324" t="str">
        <f t="shared" si="175"/>
        <v>0.65750516438239-0.167799101069514i</v>
      </c>
      <c r="AP324" t="str">
        <f t="shared" si="176"/>
        <v>-0.0633712218581604-0.0142700912731629i</v>
      </c>
      <c r="AQ324" t="str">
        <f t="shared" si="177"/>
        <v>0.676218694447028-0.174335356102597i</v>
      </c>
      <c r="AR324">
        <f t="shared" si="178"/>
        <v>-19.037712471031181</v>
      </c>
      <c r="AS324">
        <f t="shared" ref="AS324:AS387" si="188">20*LOG(IMABS(AO324))</f>
        <v>-3.3679905577692733</v>
      </c>
      <c r="AT324">
        <f t="shared" si="179"/>
        <v>-23.747341440555584</v>
      </c>
      <c r="AU324">
        <f t="shared" si="179"/>
        <v>-3.118788233094814</v>
      </c>
      <c r="AW324" t="str">
        <f t="shared" si="180"/>
        <v>-0.00892191421378355-0.0720561934439936i</v>
      </c>
      <c r="AX324" t="str">
        <f t="shared" si="181"/>
        <v>0.663550995526785-0.167620992892823i</v>
      </c>
      <c r="AY324" t="str">
        <f t="shared" si="182"/>
        <v>-0.121432627952534+0.0126169503573939i</v>
      </c>
      <c r="AZ324" t="str">
        <f t="shared" si="183"/>
        <v>0.662185997378325-0.173919326031291i</v>
      </c>
      <c r="BA324">
        <f t="shared" si="184"/>
        <v>-22.780496775952336</v>
      </c>
      <c r="BB324">
        <f t="shared" si="185"/>
        <v>-3.2938615392855475</v>
      </c>
      <c r="BC324">
        <f t="shared" si="186"/>
        <v>-18.266659634673331</v>
      </c>
      <c r="BD324">
        <f t="shared" si="187"/>
        <v>-3.2906962694118835</v>
      </c>
    </row>
    <row r="325" spans="1:56" x14ac:dyDescent="0.25">
      <c r="A325" s="3">
        <v>3240</v>
      </c>
      <c r="B325">
        <v>-0.43550499999999998</v>
      </c>
      <c r="C325">
        <v>-0.72749900000000001</v>
      </c>
      <c r="D325">
        <v>-0.193581</v>
      </c>
      <c r="E325">
        <v>0.74326300000000001</v>
      </c>
      <c r="F325">
        <v>-0.20339499999999999</v>
      </c>
      <c r="G325">
        <v>-3.6135E-2</v>
      </c>
      <c r="H325">
        <v>-0.23475799999999999</v>
      </c>
      <c r="I325">
        <v>-0.13720399999999999</v>
      </c>
      <c r="J325">
        <v>0.87646999999999997</v>
      </c>
      <c r="K325">
        <v>0.107941</v>
      </c>
      <c r="M325">
        <v>-0.153221</v>
      </c>
      <c r="N325">
        <v>-5.1040000000000002E-2</v>
      </c>
      <c r="O325">
        <v>0.60846699999999998</v>
      </c>
      <c r="P325">
        <v>-9.0505000000000002E-2</v>
      </c>
      <c r="R325">
        <v>-0.24224100000000001</v>
      </c>
      <c r="S325">
        <v>-0.11645</v>
      </c>
      <c r="T325">
        <v>0.60448500000000005</v>
      </c>
      <c r="U325">
        <v>-0.103391</v>
      </c>
      <c r="W325" t="str">
        <f t="shared" si="160"/>
        <v>-0.203395-0.036135i</v>
      </c>
      <c r="X325" t="str">
        <f t="shared" si="161"/>
        <v>0.0340727424600456+0.156748008275237i</v>
      </c>
      <c r="Y325" t="str">
        <f t="shared" si="162"/>
        <v>0.131648694259201+0.751303447718911i</v>
      </c>
      <c r="Z325" t="str">
        <f t="shared" si="163"/>
        <v>-0.138960848968578+0.0148275227976996i</v>
      </c>
      <c r="AA325" t="str">
        <f t="shared" si="164"/>
        <v>0.880360348474802+0.12735127223524i</v>
      </c>
      <c r="AC325" t="str">
        <f t="shared" si="165"/>
        <v>-0.153221-0.05104i</v>
      </c>
      <c r="AD325" t="str">
        <f t="shared" si="166"/>
        <v>0.608467-0.090505i</v>
      </c>
      <c r="AE325" t="str">
        <f t="shared" si="167"/>
        <v>-0.242241-0.11645i</v>
      </c>
      <c r="AF325" t="str">
        <f t="shared" si="168"/>
        <v>0.604485-0.103391i</v>
      </c>
      <c r="AH325" t="str">
        <f t="shared" si="169"/>
        <v>-0.00789434353198891-0.0681659057648576i</v>
      </c>
      <c r="AI325" t="str">
        <f t="shared" si="170"/>
        <v>0.662423395307656-0.198629416299549i</v>
      </c>
      <c r="AJ325" t="str">
        <f t="shared" si="171"/>
        <v>-0.112506503293275+0.0319906235206897i</v>
      </c>
      <c r="AK325" t="str">
        <f t="shared" si="172"/>
        <v>0.655918970781076-0.21232568656237i</v>
      </c>
      <c r="AM325" t="str">
        <f t="shared" si="173"/>
        <v>0.99504391861157-0.013457095358536i</v>
      </c>
      <c r="AN325" t="str">
        <f t="shared" si="174"/>
        <v>0.0432540994393723-0.110865979208704i</v>
      </c>
      <c r="AO325" t="str">
        <f t="shared" si="175"/>
        <v>0.65026792374499-0.192976591299175i</v>
      </c>
      <c r="AP325" t="str">
        <f t="shared" si="176"/>
        <v>-0.0632209102960094-0.0116505746625502i</v>
      </c>
      <c r="AQ325" t="str">
        <f t="shared" si="177"/>
        <v>0.664809986576152-0.214678704351212i</v>
      </c>
      <c r="AR325">
        <f t="shared" si="178"/>
        <v>-18.488698145043511</v>
      </c>
      <c r="AS325">
        <f t="shared" si="188"/>
        <v>-3.3715877531851834</v>
      </c>
      <c r="AT325">
        <f t="shared" si="179"/>
        <v>-23.837745910967389</v>
      </c>
      <c r="AU325">
        <f t="shared" si="179"/>
        <v>-3.1152743902419062</v>
      </c>
      <c r="AW325" t="str">
        <f t="shared" si="180"/>
        <v>-0.00757517579960086-0.0674899062507325i</v>
      </c>
      <c r="AX325" t="str">
        <f t="shared" si="181"/>
        <v>0.656279267834489-0.194269557722765i</v>
      </c>
      <c r="AY325" t="str">
        <f t="shared" si="182"/>
        <v>-0.114017843343062+0.0303729154852472i</v>
      </c>
      <c r="AZ325" t="str">
        <f t="shared" si="183"/>
        <v>0.649889732526837-0.207847152168285i</v>
      </c>
      <c r="BA325">
        <f t="shared" si="184"/>
        <v>-23.360852081234938</v>
      </c>
      <c r="BB325">
        <f t="shared" si="185"/>
        <v>-3.2934311802558347</v>
      </c>
      <c r="BC325">
        <f t="shared" si="186"/>
        <v>-18.562801969799274</v>
      </c>
      <c r="BD325">
        <f t="shared" si="187"/>
        <v>-3.3202704283761548</v>
      </c>
    </row>
    <row r="326" spans="1:56" x14ac:dyDescent="0.25">
      <c r="A326" s="3">
        <v>3250</v>
      </c>
      <c r="B326">
        <v>-0.545427</v>
      </c>
      <c r="C326">
        <v>-0.64616700000000005</v>
      </c>
      <c r="D326">
        <v>-1.8026E-2</v>
      </c>
      <c r="E326">
        <v>0.750668</v>
      </c>
      <c r="F326">
        <v>-0.20214499999999999</v>
      </c>
      <c r="G326">
        <v>-3.1932000000000002E-2</v>
      </c>
      <c r="H326">
        <v>-0.27121600000000001</v>
      </c>
      <c r="I326">
        <v>-0.11477999999999999</v>
      </c>
      <c r="J326">
        <v>0.85778699999999997</v>
      </c>
      <c r="K326">
        <v>-3.6191000000000001E-2</v>
      </c>
      <c r="M326">
        <v>-0.159244</v>
      </c>
      <c r="N326">
        <v>-5.1525000000000001E-2</v>
      </c>
      <c r="O326">
        <v>0.56403999999999999</v>
      </c>
      <c r="P326">
        <v>-0.20518900000000001</v>
      </c>
      <c r="R326">
        <v>-0.26181599999999999</v>
      </c>
      <c r="S326">
        <v>-9.2737E-2</v>
      </c>
      <c r="T326">
        <v>0.55739499999999997</v>
      </c>
      <c r="U326">
        <v>-0.212232</v>
      </c>
      <c r="W326" t="str">
        <f t="shared" si="160"/>
        <v>-0.202145-0.031932i</v>
      </c>
      <c r="X326" t="str">
        <f t="shared" si="161"/>
        <v>0.0678398648936139+0.139559656355086i</v>
      </c>
      <c r="Y326" t="str">
        <f t="shared" si="162"/>
        <v>0.280847778979143+0.703812937365815i</v>
      </c>
      <c r="Z326" t="str">
        <f t="shared" si="163"/>
        <v>-0.138121663129868+0.0425966445690311i</v>
      </c>
      <c r="AA326" t="str">
        <f t="shared" si="164"/>
        <v>0.871516988600031-0.0226891691424869i</v>
      </c>
      <c r="AC326" t="str">
        <f t="shared" si="165"/>
        <v>-0.159244-0.051525i</v>
      </c>
      <c r="AD326" t="str">
        <f t="shared" si="166"/>
        <v>0.56404-0.205189i</v>
      </c>
      <c r="AE326" t="str">
        <f t="shared" si="167"/>
        <v>-0.261816-0.092737i</v>
      </c>
      <c r="AF326" t="str">
        <f t="shared" si="168"/>
        <v>0.557395-0.212232i</v>
      </c>
      <c r="AH326" t="str">
        <f t="shared" si="169"/>
        <v>-0.00303216829290045-0.0621650660391472i</v>
      </c>
      <c r="AI326" t="str">
        <f t="shared" si="170"/>
        <v>0.652880286974953-0.218441741502758i</v>
      </c>
      <c r="AJ326" t="str">
        <f t="shared" si="171"/>
        <v>-0.103711070225039+0.043397861349446i</v>
      </c>
      <c r="AK326" t="str">
        <f t="shared" si="172"/>
        <v>0.645471062283273-0.226715945272242i</v>
      </c>
      <c r="AM326" t="str">
        <f t="shared" si="173"/>
        <v>0.992194166108567-0.00684173950345835i</v>
      </c>
      <c r="AN326" t="str">
        <f t="shared" si="174"/>
        <v>0.0364358836892505-0.117746757429409i</v>
      </c>
      <c r="AO326" t="str">
        <f t="shared" si="175"/>
        <v>0.642399905735705-0.210836965041416i</v>
      </c>
      <c r="AP326" t="str">
        <f t="shared" si="176"/>
        <v>-0.0657638670176459-0.0120580657409474i</v>
      </c>
      <c r="AQ326" t="str">
        <f t="shared" si="177"/>
        <v>0.65268325612327-0.233754229997678i</v>
      </c>
      <c r="AR326">
        <f t="shared" si="178"/>
        <v>-18.183886929822297</v>
      </c>
      <c r="AS326">
        <f t="shared" si="188"/>
        <v>-3.3996040492339086</v>
      </c>
      <c r="AT326">
        <f t="shared" si="179"/>
        <v>-23.49664967124404</v>
      </c>
      <c r="AU326">
        <f t="shared" si="179"/>
        <v>-3.1818327605563397</v>
      </c>
      <c r="AW326" t="str">
        <f t="shared" si="180"/>
        <v>-0.00272299600016029-0.0616554779776941i</v>
      </c>
      <c r="AX326" t="str">
        <f t="shared" si="181"/>
        <v>0.64837979544498-0.213623576411556i</v>
      </c>
      <c r="AY326" t="str">
        <f t="shared" si="182"/>
        <v>-0.1055862236317+0.0427400427979901i</v>
      </c>
      <c r="AZ326" t="str">
        <f t="shared" si="183"/>
        <v>0.641070708479899-0.221861918513786i</v>
      </c>
      <c r="BA326">
        <f t="shared" si="184"/>
        <v>-24.19210386638526</v>
      </c>
      <c r="BB326">
        <f t="shared" si="185"/>
        <v>-3.3158482856002185</v>
      </c>
      <c r="BC326">
        <f t="shared" si="186"/>
        <v>-18.86887215152343</v>
      </c>
      <c r="BD326">
        <f t="shared" si="187"/>
        <v>-3.3705870429029998</v>
      </c>
    </row>
    <row r="327" spans="1:56" x14ac:dyDescent="0.25">
      <c r="A327" s="3">
        <v>3260</v>
      </c>
      <c r="B327">
        <v>-0.64085499999999995</v>
      </c>
      <c r="C327">
        <v>-0.54278700000000002</v>
      </c>
      <c r="D327">
        <v>0.159109</v>
      </c>
      <c r="E327">
        <v>0.71748999999999996</v>
      </c>
      <c r="F327">
        <v>-0.203933</v>
      </c>
      <c r="G327">
        <v>-2.8740999999999999E-2</v>
      </c>
      <c r="H327">
        <v>-0.29699799999999998</v>
      </c>
      <c r="I327">
        <v>-8.1111000000000003E-2</v>
      </c>
      <c r="J327">
        <v>0.81696599999999997</v>
      </c>
      <c r="K327">
        <v>-0.17044799999999999</v>
      </c>
      <c r="M327">
        <v>-0.160827</v>
      </c>
      <c r="N327">
        <v>-5.0685000000000001E-2</v>
      </c>
      <c r="O327">
        <v>0.49358200000000002</v>
      </c>
      <c r="P327">
        <v>-0.31575799999999998</v>
      </c>
      <c r="R327">
        <v>-0.27158599999999999</v>
      </c>
      <c r="S327">
        <v>-6.4755999999999994E-2</v>
      </c>
      <c r="T327">
        <v>0.49025299999999999</v>
      </c>
      <c r="U327">
        <v>-0.31085000000000002</v>
      </c>
      <c r="W327" t="str">
        <f t="shared" si="160"/>
        <v>-0.203933-0.028741i</v>
      </c>
      <c r="X327" t="str">
        <f t="shared" si="161"/>
        <v>0.104798415178258+0.125143091082087i</v>
      </c>
      <c r="Y327" t="str">
        <f t="shared" si="162"/>
        <v>0.418381427758132+0.62259497577049i</v>
      </c>
      <c r="Z327" t="str">
        <f t="shared" si="163"/>
        <v>-0.130523785449914+0.0642054706821606i</v>
      </c>
      <c r="AA327" t="str">
        <f t="shared" si="164"/>
        <v>0.836342479145626-0.166301650407268i</v>
      </c>
      <c r="AC327" t="str">
        <f t="shared" si="165"/>
        <v>-0.160827-0.050685i</v>
      </c>
      <c r="AD327" t="str">
        <f t="shared" si="166"/>
        <v>0.493582-0.315758i</v>
      </c>
      <c r="AE327" t="str">
        <f t="shared" si="167"/>
        <v>-0.271586-0.064756i</v>
      </c>
      <c r="AF327" t="str">
        <f t="shared" si="168"/>
        <v>0.490253-0.31085i</v>
      </c>
      <c r="AH327" t="str">
        <f t="shared" si="169"/>
        <v>0.00777106461330573-0.0640138973857963i</v>
      </c>
      <c r="AI327" t="str">
        <f t="shared" si="170"/>
        <v>0.639937675096781-0.250298548373943i</v>
      </c>
      <c r="AJ327" t="str">
        <f t="shared" si="171"/>
        <v>-0.0901554021080761+0.0480788559349846i</v>
      </c>
      <c r="AK327" t="str">
        <f t="shared" si="172"/>
        <v>0.634986129343832-0.245414724018411i</v>
      </c>
      <c r="AM327" t="str">
        <f t="shared" si="173"/>
        <v>0.994029864333033-0.00208433859717943i</v>
      </c>
      <c r="AN327" t="str">
        <f t="shared" si="174"/>
        <v>0.0324427383387638-0.127153719574978i</v>
      </c>
      <c r="AO327" t="str">
        <f t="shared" si="175"/>
        <v>0.630206941389698-0.240653621427073i</v>
      </c>
      <c r="AP327" t="str">
        <f t="shared" si="176"/>
        <v>-0.0663078939467253-0.0145948040121293i</v>
      </c>
      <c r="AQ327" t="str">
        <f t="shared" si="177"/>
        <v>0.639395090709431-0.256282833650752i</v>
      </c>
      <c r="AR327">
        <f t="shared" si="178"/>
        <v>-17.639517291891721</v>
      </c>
      <c r="AS327">
        <f t="shared" si="188"/>
        <v>-3.4191706567949054</v>
      </c>
      <c r="AT327">
        <f t="shared" si="179"/>
        <v>-23.363230882920224</v>
      </c>
      <c r="AU327">
        <f t="shared" si="179"/>
        <v>-3.237574012622094</v>
      </c>
      <c r="AW327" t="str">
        <f t="shared" si="180"/>
        <v>0.00806361324274708-0.0634080494496405i</v>
      </c>
      <c r="AX327" t="str">
        <f t="shared" si="181"/>
        <v>0.635729609079576-0.244494232173508i</v>
      </c>
      <c r="AY327" t="str">
        <f t="shared" si="182"/>
        <v>-0.0918775464112333+0.0482513987127112i</v>
      </c>
      <c r="AZ327" t="str">
        <f t="shared" si="183"/>
        <v>0.630794013530844-0.239681195148269i</v>
      </c>
      <c r="BA327">
        <f t="shared" si="184"/>
        <v>-23.887438794627023</v>
      </c>
      <c r="BB327">
        <f t="shared" si="185"/>
        <v>-3.3354794976519582</v>
      </c>
      <c r="BC327">
        <f t="shared" si="186"/>
        <v>-19.677971599014253</v>
      </c>
      <c r="BD327">
        <f t="shared" si="187"/>
        <v>-3.4165641132560047</v>
      </c>
    </row>
    <row r="328" spans="1:56" x14ac:dyDescent="0.25">
      <c r="A328" s="3">
        <v>3270</v>
      </c>
      <c r="B328">
        <v>-0.70840899999999996</v>
      </c>
      <c r="C328">
        <v>-0.44323899999999999</v>
      </c>
      <c r="D328">
        <v>0.33734199999999998</v>
      </c>
      <c r="E328">
        <v>0.63697899999999996</v>
      </c>
      <c r="F328">
        <v>-0.20238200000000001</v>
      </c>
      <c r="G328">
        <v>-2.6478999999999999E-2</v>
      </c>
      <c r="H328">
        <v>-0.307143</v>
      </c>
      <c r="I328">
        <v>-4.3406E-2</v>
      </c>
      <c r="J328">
        <v>0.76604399999999995</v>
      </c>
      <c r="K328">
        <v>-0.27909</v>
      </c>
      <c r="M328">
        <v>-0.15932299999999999</v>
      </c>
      <c r="N328">
        <v>-5.3948999999999997E-2</v>
      </c>
      <c r="O328">
        <v>0.40947899999999998</v>
      </c>
      <c r="P328">
        <v>-0.39996799999999999</v>
      </c>
      <c r="R328">
        <v>-0.269395</v>
      </c>
      <c r="S328">
        <v>-3.3083000000000001E-2</v>
      </c>
      <c r="T328">
        <v>0.39809299999999997</v>
      </c>
      <c r="U328">
        <v>-0.39930399999999999</v>
      </c>
      <c r="W328" t="str">
        <f t="shared" si="160"/>
        <v>-0.202382-0.026479i</v>
      </c>
      <c r="X328" t="str">
        <f t="shared" si="161"/>
        <v>0.133479681060927+0.098026055804611i</v>
      </c>
      <c r="Y328" t="str">
        <f t="shared" si="162"/>
        <v>0.532717983551088+0.521992822819592i</v>
      </c>
      <c r="Z328" t="str">
        <f t="shared" si="163"/>
        <v>-0.119051721772934+0.0840240186485368i</v>
      </c>
      <c r="AA328" t="str">
        <f t="shared" si="164"/>
        <v>0.784653643092034-0.285475453683306i</v>
      </c>
      <c r="AC328" t="str">
        <f t="shared" si="165"/>
        <v>-0.159323-0.053949i</v>
      </c>
      <c r="AD328" t="str">
        <f t="shared" si="166"/>
        <v>0.409479-0.399968i</v>
      </c>
      <c r="AE328" t="str">
        <f t="shared" si="167"/>
        <v>-0.269395-0.033083i</v>
      </c>
      <c r="AF328" t="str">
        <f t="shared" si="168"/>
        <v>0.398093-0.399304i</v>
      </c>
      <c r="AH328" t="str">
        <f t="shared" si="169"/>
        <v>0.0154587498304871-0.066713265852925i</v>
      </c>
      <c r="AI328" t="str">
        <f t="shared" si="170"/>
        <v>0.624633165850772-0.282482042292784i</v>
      </c>
      <c r="AJ328" t="str">
        <f t="shared" si="171"/>
        <v>-0.0703734260729439+0.0565598013539041i</v>
      </c>
      <c r="AK328" t="str">
        <f t="shared" si="172"/>
        <v>0.611546654726255-0.286396989642417i</v>
      </c>
      <c r="AM328" t="str">
        <f t="shared" si="173"/>
        <v>0.998435006570493+0.00190271114267459i</v>
      </c>
      <c r="AN328" t="str">
        <f t="shared" si="174"/>
        <v>0.021350176805397-0.133118248450276i</v>
      </c>
      <c r="AO328" t="str">
        <f t="shared" si="175"/>
        <v>0.617245439665802-0.270529798878913i</v>
      </c>
      <c r="AP328" t="str">
        <f t="shared" si="176"/>
        <v>-0.064380936178987-0.00948858008080703i</v>
      </c>
      <c r="AQ328" t="str">
        <f t="shared" si="177"/>
        <v>0.610127112996782-0.299582776024361i</v>
      </c>
      <c r="AR328">
        <f t="shared" si="178"/>
        <v>-17.404945627929781</v>
      </c>
      <c r="AS328">
        <f t="shared" si="188"/>
        <v>-3.4277361494325094</v>
      </c>
      <c r="AT328">
        <f t="shared" si="179"/>
        <v>-23.731529336438633</v>
      </c>
      <c r="AU328">
        <f t="shared" si="179"/>
        <v>-3.3535338663199017</v>
      </c>
      <c r="AW328" t="str">
        <f t="shared" si="180"/>
        <v>0.0158106468736691-0.0660283863433952i</v>
      </c>
      <c r="AX328" t="str">
        <f t="shared" si="181"/>
        <v>0.621323834832215-0.275520445658335i</v>
      </c>
      <c r="AY328" t="str">
        <f t="shared" si="182"/>
        <v>-0.0714026023643898+0.0574646890495428i</v>
      </c>
      <c r="AZ328" t="str">
        <f t="shared" si="183"/>
        <v>0.608378080537846-0.279496846482346i</v>
      </c>
      <c r="BA328">
        <f t="shared" si="184"/>
        <v>-23.363250428357475</v>
      </c>
      <c r="BB328">
        <f t="shared" si="185"/>
        <v>-3.354004936524233</v>
      </c>
      <c r="BC328">
        <f t="shared" si="186"/>
        <v>-20.756937206881329</v>
      </c>
      <c r="BD328">
        <f t="shared" si="187"/>
        <v>-3.4848708839780569</v>
      </c>
    </row>
    <row r="329" spans="1:56" x14ac:dyDescent="0.25">
      <c r="A329" s="3">
        <v>3280</v>
      </c>
      <c r="B329">
        <v>-0.76440799999999998</v>
      </c>
      <c r="C329">
        <v>-0.32560800000000001</v>
      </c>
      <c r="D329">
        <v>0.50186900000000001</v>
      </c>
      <c r="E329">
        <v>0.49995800000000001</v>
      </c>
      <c r="F329">
        <v>-0.202768</v>
      </c>
      <c r="G329">
        <v>-2.2859999999999998E-2</v>
      </c>
      <c r="H329">
        <v>-0.30562800000000001</v>
      </c>
      <c r="I329">
        <v>-1.4200000000000001E-4</v>
      </c>
      <c r="J329">
        <v>0.69768399999999997</v>
      </c>
      <c r="K329">
        <v>-0.37919399999999998</v>
      </c>
      <c r="M329">
        <v>-0.15607099999999999</v>
      </c>
      <c r="N329">
        <v>-6.0886000000000003E-2</v>
      </c>
      <c r="O329">
        <v>0.30796000000000001</v>
      </c>
      <c r="P329">
        <v>-0.46700999999999998</v>
      </c>
      <c r="R329">
        <v>-0.258608</v>
      </c>
      <c r="S329">
        <v>-1.3139E-2</v>
      </c>
      <c r="T329">
        <v>0.30170400000000003</v>
      </c>
      <c r="U329">
        <v>-0.46262700000000001</v>
      </c>
      <c r="W329" t="str">
        <f t="shared" si="160"/>
        <v>-0.202768-0.02286i</v>
      </c>
      <c r="X329" t="str">
        <f t="shared" si="161"/>
        <v>0.158754256792487+0.0702910052357055i</v>
      </c>
      <c r="Y329" t="str">
        <f t="shared" si="162"/>
        <v>0.629522279531833+0.390288773915993i</v>
      </c>
      <c r="Z329" t="str">
        <f t="shared" si="163"/>
        <v>-0.103377913771623+0.10250336722129i</v>
      </c>
      <c r="AA329" t="str">
        <f t="shared" si="164"/>
        <v>0.710745889515525-0.394432886637816i</v>
      </c>
      <c r="AC329" t="str">
        <f t="shared" si="165"/>
        <v>-0.156071-0.060886i</v>
      </c>
      <c r="AD329" t="str">
        <f t="shared" si="166"/>
        <v>0.30796-0.46701i</v>
      </c>
      <c r="AE329" t="str">
        <f t="shared" si="167"/>
        <v>-0.258608-0.013139i</v>
      </c>
      <c r="AF329" t="str">
        <f t="shared" si="168"/>
        <v>0.301704-0.462627i</v>
      </c>
      <c r="AH329" t="str">
        <f t="shared" si="169"/>
        <v>0.0265312688726964-0.0768532869634739i</v>
      </c>
      <c r="AI329" t="str">
        <f t="shared" si="170"/>
        <v>0.610054217325079-0.318516867131246i</v>
      </c>
      <c r="AJ329" t="str">
        <f t="shared" si="171"/>
        <v>-0.0571585424826272+0.0508787989015886i</v>
      </c>
      <c r="AK329" t="str">
        <f t="shared" si="172"/>
        <v>0.600708251493328-0.317536708499532i</v>
      </c>
      <c r="AM329" t="str">
        <f t="shared" si="173"/>
        <v>1.00499656291276-0.00041421890759849i</v>
      </c>
      <c r="AN329" t="str">
        <f t="shared" si="174"/>
        <v>0.0144539121675108-0.142059836166112i</v>
      </c>
      <c r="AO329" t="str">
        <f t="shared" si="175"/>
        <v>0.603856460787703-0.303241716211963i</v>
      </c>
      <c r="AP329" t="str">
        <f t="shared" si="176"/>
        <v>-0.0688721868619909-0.0149971422905779i</v>
      </c>
      <c r="AQ329" t="str">
        <f t="shared" si="177"/>
        <v>0.593899587872669-0.329680789207095i</v>
      </c>
      <c r="AR329">
        <f t="shared" si="178"/>
        <v>-16.905846351853974</v>
      </c>
      <c r="AS329">
        <f t="shared" si="188"/>
        <v>-3.4046583945669502</v>
      </c>
      <c r="AT329">
        <f t="shared" si="179"/>
        <v>-23.037928524478986</v>
      </c>
      <c r="AU329">
        <f t="shared" si="179"/>
        <v>-3.359166274986138</v>
      </c>
      <c r="AW329" t="str">
        <f t="shared" si="180"/>
        <v>0.0270550792520302-0.075844476656861i</v>
      </c>
      <c r="AX329" t="str">
        <f t="shared" si="181"/>
        <v>0.60741106857019-0.309265448645947i</v>
      </c>
      <c r="AY329" t="str">
        <f t="shared" si="182"/>
        <v>-0.057678046453917+0.0517678307203142i</v>
      </c>
      <c r="AZ329" t="str">
        <f t="shared" si="183"/>
        <v>0.598145132013559-0.308389483166793i</v>
      </c>
      <c r="BA329">
        <f t="shared" si="184"/>
        <v>-21.881327511234517</v>
      </c>
      <c r="BB329">
        <f t="shared" si="185"/>
        <v>-3.3292703515885833</v>
      </c>
      <c r="BC329">
        <f t="shared" si="186"/>
        <v>-22.213665639809506</v>
      </c>
      <c r="BD329">
        <f t="shared" si="187"/>
        <v>-3.4401525447486989</v>
      </c>
    </row>
    <row r="330" spans="1:56" x14ac:dyDescent="0.25">
      <c r="A330" s="3">
        <v>3290</v>
      </c>
      <c r="B330">
        <v>-0.797149</v>
      </c>
      <c r="C330">
        <v>-0.21517700000000001</v>
      </c>
      <c r="D330">
        <v>0.62452300000000005</v>
      </c>
      <c r="E330">
        <v>0.33882600000000002</v>
      </c>
      <c r="F330">
        <v>-0.20236599999999999</v>
      </c>
      <c r="G330">
        <v>-2.0624E-2</v>
      </c>
      <c r="H330">
        <v>-0.29008600000000001</v>
      </c>
      <c r="I330">
        <v>3.5416000000000003E-2</v>
      </c>
      <c r="J330">
        <v>0.624857</v>
      </c>
      <c r="K330">
        <v>-0.46067399999999997</v>
      </c>
      <c r="M330">
        <v>-0.157556</v>
      </c>
      <c r="N330">
        <v>-7.306E-2</v>
      </c>
      <c r="O330">
        <v>0.2036</v>
      </c>
      <c r="P330">
        <v>-0.50479200000000002</v>
      </c>
      <c r="R330">
        <v>-0.243724</v>
      </c>
      <c r="S330">
        <v>-2.5300000000000002E-4</v>
      </c>
      <c r="T330">
        <v>0.213365</v>
      </c>
      <c r="U330">
        <v>-0.49497799999999997</v>
      </c>
      <c r="W330" t="str">
        <f t="shared" si="160"/>
        <v>-0.202366-0.020624i</v>
      </c>
      <c r="X330" t="str">
        <f t="shared" si="161"/>
        <v>0.180979062231471+0.0454634096940632i</v>
      </c>
      <c r="Y330" t="str">
        <f t="shared" si="162"/>
        <v>0.693581226825012+0.256803882702383i</v>
      </c>
      <c r="Z330" t="str">
        <f t="shared" si="163"/>
        <v>-0.084742772458166+0.116008081694679i</v>
      </c>
      <c r="AA330" t="str">
        <f t="shared" si="164"/>
        <v>0.629838767054916-0.480880365452481i</v>
      </c>
      <c r="AC330" t="str">
        <f t="shared" si="165"/>
        <v>-0.157556-0.07306i</v>
      </c>
      <c r="AD330" t="str">
        <f t="shared" si="166"/>
        <v>0.2036-0.504792i</v>
      </c>
      <c r="AE330" t="str">
        <f t="shared" si="167"/>
        <v>-0.243724-0.000253i</v>
      </c>
      <c r="AF330" t="str">
        <f t="shared" si="168"/>
        <v>0.213365-0.494978i</v>
      </c>
      <c r="AH330" t="str">
        <f t="shared" si="169"/>
        <v>0.0322001917249795-0.0875241888201388i</v>
      </c>
      <c r="AI330" t="str">
        <f t="shared" si="170"/>
        <v>0.590785873135268-0.350398681323639i</v>
      </c>
      <c r="AJ330" t="str">
        <f t="shared" si="171"/>
        <v>-0.0428768653026247+0.0452462440938279i</v>
      </c>
      <c r="AK330" t="str">
        <f t="shared" si="172"/>
        <v>0.593064768056065-0.333076985053093i</v>
      </c>
      <c r="AM330" t="str">
        <f t="shared" si="173"/>
        <v>1.00940472657102-0.0058796658683825i</v>
      </c>
      <c r="AN330" t="str">
        <f t="shared" si="174"/>
        <v>0.00609995000587315-0.146443681076652i</v>
      </c>
      <c r="AO330" t="str">
        <f t="shared" si="175"/>
        <v>0.587639055249754-0.332056943569343i</v>
      </c>
      <c r="AP330" t="str">
        <f t="shared" si="176"/>
        <v>-0.0690412237914347-0.0153479724518226i</v>
      </c>
      <c r="AQ330" t="str">
        <f t="shared" si="177"/>
        <v>0.582509061003696-0.342365673494276i</v>
      </c>
      <c r="AR330">
        <f t="shared" si="178"/>
        <v>-16.679058575956162</v>
      </c>
      <c r="AS330">
        <f t="shared" si="188"/>
        <v>-3.4143394553576725</v>
      </c>
      <c r="AT330">
        <f t="shared" si="179"/>
        <v>-23.008345340907091</v>
      </c>
      <c r="AU330">
        <f t="shared" si="179"/>
        <v>-3.4052966947333134</v>
      </c>
      <c r="AW330" t="str">
        <f t="shared" si="180"/>
        <v>0.0331147062894122-0.0862027626210082i</v>
      </c>
      <c r="AX330" t="str">
        <f t="shared" si="181"/>
        <v>0.589868926104801-0.33859812461822i</v>
      </c>
      <c r="AY330" t="str">
        <f t="shared" si="182"/>
        <v>-0.0430123168679971+0.0459658510800713i</v>
      </c>
      <c r="AZ330" t="str">
        <f t="shared" si="183"/>
        <v>0.591881076275845-0.321416001518822i</v>
      </c>
      <c r="BA330">
        <f t="shared" si="184"/>
        <v>-20.691782690620428</v>
      </c>
      <c r="BB330">
        <f t="shared" si="185"/>
        <v>-3.3479996694132601</v>
      </c>
      <c r="BC330">
        <f t="shared" si="186"/>
        <v>-24.019848188083262</v>
      </c>
      <c r="BD330">
        <f t="shared" si="187"/>
        <v>-3.4329683939734106</v>
      </c>
    </row>
    <row r="331" spans="1:56" x14ac:dyDescent="0.25">
      <c r="A331" s="3">
        <v>3300</v>
      </c>
      <c r="B331">
        <v>-0.81396500000000005</v>
      </c>
      <c r="C331">
        <v>-9.5766000000000004E-2</v>
      </c>
      <c r="D331">
        <v>0.69543200000000005</v>
      </c>
      <c r="E331">
        <v>0.118868</v>
      </c>
      <c r="F331">
        <v>-0.202205</v>
      </c>
      <c r="G331">
        <v>-1.357E-2</v>
      </c>
      <c r="H331">
        <v>-0.26329900000000001</v>
      </c>
      <c r="I331">
        <v>6.7048999999999997E-2</v>
      </c>
      <c r="J331">
        <v>0.53371100000000005</v>
      </c>
      <c r="K331">
        <v>-0.54040999999999995</v>
      </c>
      <c r="M331">
        <v>-0.16317200000000001</v>
      </c>
      <c r="N331">
        <v>-9.1625999999999999E-2</v>
      </c>
      <c r="O331">
        <v>0.105923</v>
      </c>
      <c r="P331">
        <v>-0.51592400000000005</v>
      </c>
      <c r="R331">
        <v>-0.22881299999999999</v>
      </c>
      <c r="S331">
        <v>6.4460000000000003E-3</v>
      </c>
      <c r="T331">
        <v>0.10334</v>
      </c>
      <c r="U331">
        <v>-0.51131000000000004</v>
      </c>
      <c r="W331" t="str">
        <f t="shared" si="160"/>
        <v>-0.202205-0.01357i</v>
      </c>
      <c r="X331" t="str">
        <f t="shared" si="161"/>
        <v>0.190283772880432+0.00622807166807755i</v>
      </c>
      <c r="Y331" t="str">
        <f t="shared" si="162"/>
        <v>0.727656078318505+0.101646650119343i</v>
      </c>
      <c r="Z331" t="str">
        <f t="shared" si="163"/>
        <v>-0.0652876815466638+0.123310172223394i</v>
      </c>
      <c r="AA331" t="str">
        <f t="shared" si="164"/>
        <v>0.528290872985779-0.559844579844798i</v>
      </c>
      <c r="AC331" t="str">
        <f t="shared" si="165"/>
        <v>-0.163172-0.091626i</v>
      </c>
      <c r="AD331" t="str">
        <f t="shared" si="166"/>
        <v>0.105923-0.515924i</v>
      </c>
      <c r="AE331" t="str">
        <f t="shared" si="167"/>
        <v>-0.228813+0.006446i</v>
      </c>
      <c r="AF331" t="str">
        <f t="shared" si="168"/>
        <v>0.10334-0.51131i</v>
      </c>
      <c r="AH331" t="str">
        <f t="shared" si="169"/>
        <v>0.0379175333121529-0.112567176558533i</v>
      </c>
      <c r="AI331" t="str">
        <f t="shared" si="170"/>
        <v>0.581916287181588-0.359917860445598i</v>
      </c>
      <c r="AJ331" t="str">
        <f t="shared" si="171"/>
        <v>-0.0320978491327451+0.0319912655634964i</v>
      </c>
      <c r="AK331" t="str">
        <f t="shared" si="172"/>
        <v>0.575253698794424-0.358244566340188i</v>
      </c>
      <c r="AM331" t="str">
        <f t="shared" si="173"/>
        <v>1.01062646501202-0.0163489344017546i</v>
      </c>
      <c r="AN331" t="str">
        <f t="shared" si="174"/>
        <v>0.00316200299546657-0.16236335592603i</v>
      </c>
      <c r="AO331" t="str">
        <f t="shared" si="175"/>
        <v>0.582952792659545-0.338243796375187i</v>
      </c>
      <c r="AP331" t="str">
        <f t="shared" si="176"/>
        <v>-0.0684123930586738-0.020482768013274i</v>
      </c>
      <c r="AQ331" t="str">
        <f t="shared" si="177"/>
        <v>0.56132075923196-0.363062860767229i</v>
      </c>
      <c r="AR331">
        <f t="shared" si="178"/>
        <v>-15.788592778069352</v>
      </c>
      <c r="AS331">
        <f t="shared" si="188"/>
        <v>-3.4271192458282904</v>
      </c>
      <c r="AT331">
        <f t="shared" si="179"/>
        <v>-22.924469141945394</v>
      </c>
      <c r="AU331">
        <f t="shared" si="179"/>
        <v>-3.4979388664272255</v>
      </c>
      <c r="AW331" t="str">
        <f t="shared" si="180"/>
        <v>0.039949345835716-0.110843452076508i</v>
      </c>
      <c r="AX331" t="str">
        <f t="shared" si="181"/>
        <v>0.58459273936955-0.344804577741479i</v>
      </c>
      <c r="AY331" t="str">
        <f t="shared" si="182"/>
        <v>-0.0321096987462304+0.0323845593618432i</v>
      </c>
      <c r="AZ331" t="str">
        <f t="shared" si="183"/>
        <v>0.577950521213315-0.343284026362457i</v>
      </c>
      <c r="BA331">
        <f t="shared" si="184"/>
        <v>-18.575410429078008</v>
      </c>
      <c r="BB331">
        <f t="shared" si="185"/>
        <v>-3.3663941995541595</v>
      </c>
      <c r="BC331">
        <f t="shared" si="186"/>
        <v>-26.819800050630374</v>
      </c>
      <c r="BD331">
        <f t="shared" si="187"/>
        <v>-3.4498579143859915</v>
      </c>
    </row>
    <row r="332" spans="1:56" x14ac:dyDescent="0.25">
      <c r="A332" s="3">
        <v>3310</v>
      </c>
      <c r="B332">
        <v>-0.81485799999999997</v>
      </c>
      <c r="C332">
        <v>1.7069999999999998E-2</v>
      </c>
      <c r="D332">
        <v>0.70074800000000004</v>
      </c>
      <c r="E332">
        <v>-0.11412799999999999</v>
      </c>
      <c r="F332">
        <v>-0.20333200000000001</v>
      </c>
      <c r="G332">
        <v>-1.0307999999999999E-2</v>
      </c>
      <c r="H332">
        <v>-0.22902800000000001</v>
      </c>
      <c r="I332">
        <v>8.8982000000000006E-2</v>
      </c>
      <c r="J332">
        <v>0.44811800000000002</v>
      </c>
      <c r="K332">
        <v>-0.60577499999999995</v>
      </c>
      <c r="M332">
        <v>-0.17802899999999999</v>
      </c>
      <c r="N332">
        <v>-0.106333</v>
      </c>
      <c r="O332">
        <v>-3.0509999999999999E-3</v>
      </c>
      <c r="P332">
        <v>-0.515513</v>
      </c>
      <c r="R332">
        <v>-0.21610399999999999</v>
      </c>
      <c r="S332">
        <v>5.8180000000000003E-3</v>
      </c>
      <c r="T332">
        <v>2.382E-3</v>
      </c>
      <c r="U332">
        <v>-0.51246599999999998</v>
      </c>
      <c r="W332" t="str">
        <f t="shared" si="160"/>
        <v>-0.203332-0.010308i</v>
      </c>
      <c r="X332" t="str">
        <f t="shared" si="161"/>
        <v>0.195925609774884-0.0334763466552354i</v>
      </c>
      <c r="Y332" t="str">
        <f t="shared" si="162"/>
        <v>0.730423089024469-0.0532137077091063i</v>
      </c>
      <c r="Z332" t="str">
        <f t="shared" si="163"/>
        <v>-0.0413295716205972+0.134388063588119i</v>
      </c>
      <c r="AA332" t="str">
        <f t="shared" si="164"/>
        <v>0.432942420284414-0.620373977386695i</v>
      </c>
      <c r="AC332" t="str">
        <f t="shared" si="165"/>
        <v>-0.178029-0.106333i</v>
      </c>
      <c r="AD332" t="str">
        <f t="shared" si="166"/>
        <v>-0.003051-0.515513i</v>
      </c>
      <c r="AE332" t="str">
        <f t="shared" si="167"/>
        <v>-0.216104+0.005818i</v>
      </c>
      <c r="AF332" t="str">
        <f t="shared" si="168"/>
        <v>0.002382-0.512466i</v>
      </c>
      <c r="AH332" t="str">
        <f t="shared" si="169"/>
        <v>0.0439857552737556-0.128260396314443i</v>
      </c>
      <c r="AI332" t="str">
        <f t="shared" si="170"/>
        <v>0.556505796235334-0.393288524693143i</v>
      </c>
      <c r="AJ332" t="str">
        <f t="shared" si="171"/>
        <v>-0.0189933733105424+0.0206938860659928i</v>
      </c>
      <c r="AK332" t="str">
        <f t="shared" si="172"/>
        <v>0.557312880334752-0.385094146395653i</v>
      </c>
      <c r="AM332" t="str">
        <f t="shared" si="173"/>
        <v>1.00881777025959-0.0271364629984736i</v>
      </c>
      <c r="AN332" t="str">
        <f t="shared" si="174"/>
        <v>-0.00272747335824101-0.165522833852773i</v>
      </c>
      <c r="AO332" t="str">
        <f t="shared" si="175"/>
        <v>0.564176493529061-0.369805230623545i</v>
      </c>
      <c r="AP332" t="str">
        <f t="shared" si="176"/>
        <v>-0.0690798496120454-0.0196553462692646i</v>
      </c>
      <c r="AQ332" t="str">
        <f t="shared" si="177"/>
        <v>0.542201703729378-0.383798312153481i</v>
      </c>
      <c r="AR332">
        <f t="shared" si="178"/>
        <v>-15.621662692296068</v>
      </c>
      <c r="AS332">
        <f t="shared" si="188"/>
        <v>-3.4193990357699811</v>
      </c>
      <c r="AT332">
        <f t="shared" si="179"/>
        <v>-22.874884984384998</v>
      </c>
      <c r="AU332">
        <f t="shared" si="179"/>
        <v>-3.5528198424179394</v>
      </c>
      <c r="AW332" t="str">
        <f t="shared" si="180"/>
        <v>0.0471459542651818-0.126459379121719i</v>
      </c>
      <c r="AX332" t="str">
        <f t="shared" si="181"/>
        <v>0.5640862889812-0.376653968640046i</v>
      </c>
      <c r="AY332" t="str">
        <f t="shared" si="182"/>
        <v>-0.0189529996856871+0.0208459136777319i</v>
      </c>
      <c r="AZ332" t="str">
        <f t="shared" si="183"/>
        <v>0.564673372608622-0.368479321943205i</v>
      </c>
      <c r="BA332">
        <f t="shared" si="184"/>
        <v>-17.395776060155288</v>
      </c>
      <c r="BB332">
        <f t="shared" si="185"/>
        <v>-3.3718405840352803</v>
      </c>
      <c r="BC332">
        <f t="shared" si="186"/>
        <v>-31.003062413656014</v>
      </c>
      <c r="BD332">
        <f t="shared" si="187"/>
        <v>-3.4233901659804196</v>
      </c>
    </row>
    <row r="333" spans="1:56" x14ac:dyDescent="0.25">
      <c r="A333" s="3">
        <v>3320</v>
      </c>
      <c r="B333">
        <v>-0.79794200000000004</v>
      </c>
      <c r="C333">
        <v>0.122463</v>
      </c>
      <c r="D333">
        <v>0.64812499999999995</v>
      </c>
      <c r="E333">
        <v>-0.32131799999999999</v>
      </c>
      <c r="F333">
        <v>-0.203427</v>
      </c>
      <c r="G333">
        <v>-5.1289999999999999E-3</v>
      </c>
      <c r="H333">
        <v>-0.19162399999999999</v>
      </c>
      <c r="I333">
        <v>9.1510999999999995E-2</v>
      </c>
      <c r="J333">
        <v>0.35220400000000002</v>
      </c>
      <c r="K333">
        <v>-0.65305000000000002</v>
      </c>
      <c r="M333">
        <v>-0.20571200000000001</v>
      </c>
      <c r="N333">
        <v>-0.12031699999999999</v>
      </c>
      <c r="O333">
        <v>-9.6398999999999999E-2</v>
      </c>
      <c r="P333">
        <v>-0.49202200000000001</v>
      </c>
      <c r="R333">
        <v>-0.21068100000000001</v>
      </c>
      <c r="S333">
        <v>-4.73E-4</v>
      </c>
      <c r="T333">
        <v>-9.0894000000000003E-2</v>
      </c>
      <c r="U333">
        <v>-0.49144599999999999</v>
      </c>
      <c r="W333" t="str">
        <f t="shared" si="160"/>
        <v>-0.203427-0.005129i</v>
      </c>
      <c r="X333" t="str">
        <f t="shared" si="161"/>
        <v>0.199028964031166-0.0693409968647961i</v>
      </c>
      <c r="Y333" t="str">
        <f t="shared" si="162"/>
        <v>0.703993348079015-0.194210766329739i</v>
      </c>
      <c r="Z333" t="str">
        <f t="shared" si="163"/>
        <v>-0.0158950889492354+0.131612880477625i</v>
      </c>
      <c r="AA333" t="str">
        <f t="shared" si="164"/>
        <v>0.332277676139602-0.65877023099616i</v>
      </c>
      <c r="AC333" t="str">
        <f t="shared" si="165"/>
        <v>-0.205712-0.120317i</v>
      </c>
      <c r="AD333" t="str">
        <f t="shared" si="166"/>
        <v>-0.096399-0.492022i</v>
      </c>
      <c r="AE333" t="str">
        <f t="shared" si="167"/>
        <v>-0.210681-0.000473i</v>
      </c>
      <c r="AF333" t="str">
        <f t="shared" si="168"/>
        <v>-0.090894-0.491446i</v>
      </c>
      <c r="AH333" t="str">
        <f t="shared" si="169"/>
        <v>0.038929632275488-0.152881339825902i</v>
      </c>
      <c r="AI333" t="str">
        <f t="shared" si="170"/>
        <v>0.536563854863439-0.416969647185122i</v>
      </c>
      <c r="AJ333" t="str">
        <f t="shared" si="171"/>
        <v>-0.0112708371208602+0.00350441107478075i</v>
      </c>
      <c r="AK333" t="str">
        <f t="shared" si="172"/>
        <v>0.539226919612275-0.409956393069402i</v>
      </c>
      <c r="AM333" t="str">
        <f t="shared" si="173"/>
        <v>0.999083576804383-0.0386834140119502i</v>
      </c>
      <c r="AN333" t="str">
        <f t="shared" si="174"/>
        <v>-0.0107942354840242-0.175748551495098i</v>
      </c>
      <c r="AO333" t="str">
        <f t="shared" si="175"/>
        <v>0.552633302352731-0.393616804220029i</v>
      </c>
      <c r="AP333" t="str">
        <f t="shared" si="176"/>
        <v>-0.0670171031500931-0.0213962410236682i</v>
      </c>
      <c r="AQ333" t="str">
        <f t="shared" si="177"/>
        <v>0.526556437413257-0.402728068021963i</v>
      </c>
      <c r="AR333">
        <f t="shared" si="178"/>
        <v>-15.085813070420784</v>
      </c>
      <c r="AS333">
        <f t="shared" si="188"/>
        <v>-3.3692340419776134</v>
      </c>
      <c r="AT333">
        <f t="shared" si="179"/>
        <v>-23.054745391875681</v>
      </c>
      <c r="AU333">
        <f t="shared" si="179"/>
        <v>-3.5708897115972613</v>
      </c>
      <c r="AW333" t="str">
        <f t="shared" si="180"/>
        <v>0.0440859080429608-0.151854108080864i</v>
      </c>
      <c r="AX333" t="str">
        <f t="shared" si="181"/>
        <v>0.551382594321246-0.399844551434766i</v>
      </c>
      <c r="AY333" t="str">
        <f t="shared" si="182"/>
        <v>-0.0112881978509475+0.0035281635529357i</v>
      </c>
      <c r="AZ333" t="str">
        <f t="shared" si="183"/>
        <v>0.553816930273465-0.392730358990479i</v>
      </c>
      <c r="BA333">
        <f t="shared" si="184"/>
        <v>-16.020037550669677</v>
      </c>
      <c r="BB333">
        <f t="shared" si="185"/>
        <v>-3.3357709669615638</v>
      </c>
      <c r="BC333">
        <f t="shared" si="186"/>
        <v>-38.542712372006072</v>
      </c>
      <c r="BD333">
        <f t="shared" si="187"/>
        <v>-3.3634587247481544</v>
      </c>
    </row>
    <row r="334" spans="1:56" x14ac:dyDescent="0.25">
      <c r="A334" s="3">
        <v>3330</v>
      </c>
      <c r="B334">
        <v>-0.76389099999999999</v>
      </c>
      <c r="C334">
        <v>0.236125</v>
      </c>
      <c r="D334">
        <v>0.53260700000000005</v>
      </c>
      <c r="E334">
        <v>-0.50701499999999999</v>
      </c>
      <c r="F334">
        <v>-0.20031099999999999</v>
      </c>
      <c r="G334">
        <v>-2.7810000000000001E-3</v>
      </c>
      <c r="H334">
        <v>-0.154839</v>
      </c>
      <c r="I334">
        <v>8.2794999999999994E-2</v>
      </c>
      <c r="J334">
        <v>0.25774900000000001</v>
      </c>
      <c r="K334">
        <v>-0.68595700000000004</v>
      </c>
      <c r="M334">
        <v>-0.239375</v>
      </c>
      <c r="N334">
        <v>-0.12164800000000001</v>
      </c>
      <c r="O334">
        <v>-0.18793799999999999</v>
      </c>
      <c r="P334">
        <v>-0.44827400000000001</v>
      </c>
      <c r="R334">
        <v>-0.21528600000000001</v>
      </c>
      <c r="S334">
        <v>-5.0390000000000001E-3</v>
      </c>
      <c r="T334">
        <v>-0.180314</v>
      </c>
      <c r="U334">
        <v>-0.45293299999999997</v>
      </c>
      <c r="W334" t="str">
        <f t="shared" si="160"/>
        <v>-0.200311-0.002781i</v>
      </c>
      <c r="X334" t="str">
        <f t="shared" si="161"/>
        <v>0.18660618081732-0.097688914897992i</v>
      </c>
      <c r="Y334" t="str">
        <f t="shared" si="162"/>
        <v>0.645409043482405-0.338542854892553i</v>
      </c>
      <c r="Z334" t="str">
        <f t="shared" si="163"/>
        <v>0.00390326013561112+0.131146657715719i</v>
      </c>
      <c r="AA334" t="str">
        <f t="shared" si="164"/>
        <v>0.237733378525172-0.682878731204911i</v>
      </c>
      <c r="AC334" t="str">
        <f t="shared" si="165"/>
        <v>-0.239375-0.121648i</v>
      </c>
      <c r="AD334" t="str">
        <f t="shared" si="166"/>
        <v>-0.187938-0.448274i</v>
      </c>
      <c r="AE334" t="str">
        <f t="shared" si="167"/>
        <v>-0.215286-0.005039i</v>
      </c>
      <c r="AF334" t="str">
        <f t="shared" si="168"/>
        <v>-0.180314-0.452933i</v>
      </c>
      <c r="AH334" t="str">
        <f t="shared" si="169"/>
        <v>0.0282950498994368-0.169331239051188i</v>
      </c>
      <c r="AI334" t="str">
        <f t="shared" si="170"/>
        <v>0.500033249642451-0.449292941473024i</v>
      </c>
      <c r="AJ334" t="str">
        <f t="shared" si="171"/>
        <v>-0.0167567248863139-0.0122881288413152i</v>
      </c>
      <c r="AK334" t="str">
        <f t="shared" si="172"/>
        <v>0.509584941005138-0.441453710439611i</v>
      </c>
      <c r="AM334" t="str">
        <f t="shared" si="173"/>
        <v>0.984947062622701-0.0426478325285808i</v>
      </c>
      <c r="AN334" t="str">
        <f t="shared" si="174"/>
        <v>-0.0239048072763161-0.177965680336289i</v>
      </c>
      <c r="AO334" t="str">
        <f t="shared" si="175"/>
        <v>0.524036576043452-0.429982733064183i</v>
      </c>
      <c r="AP334" t="str">
        <f t="shared" si="176"/>
        <v>-0.0764504221821969-0.0207976867458001i</v>
      </c>
      <c r="AQ334" t="str">
        <f t="shared" si="177"/>
        <v>0.50188404825271-0.430774816064407i</v>
      </c>
      <c r="AR334">
        <f t="shared" si="178"/>
        <v>-14.915615505207651</v>
      </c>
      <c r="AS334">
        <f t="shared" si="188"/>
        <v>-3.3771497219576512</v>
      </c>
      <c r="AT334">
        <f t="shared" si="179"/>
        <v>-22.022332849307048</v>
      </c>
      <c r="AU334">
        <f t="shared" si="179"/>
        <v>-3.5906707186004008</v>
      </c>
      <c r="AW334" t="str">
        <f t="shared" si="180"/>
        <v>0.0345275538652174-0.170059963966712i</v>
      </c>
      <c r="AX334" t="str">
        <f t="shared" si="181"/>
        <v>0.52089196398322-0.436307446889692i</v>
      </c>
      <c r="AY334" t="str">
        <f t="shared" si="182"/>
        <v>-0.0168214120740187-0.0123526190427787i</v>
      </c>
      <c r="AZ334" t="str">
        <f t="shared" si="183"/>
        <v>0.530265581818483-0.428053158380716i</v>
      </c>
      <c r="BA334">
        <f t="shared" si="184"/>
        <v>-15.21252562211772</v>
      </c>
      <c r="BB334">
        <f t="shared" si="185"/>
        <v>-3.3564706146677659</v>
      </c>
      <c r="BC334">
        <f t="shared" si="186"/>
        <v>-33.609648721987121</v>
      </c>
      <c r="BD334">
        <f t="shared" si="187"/>
        <v>-3.3309741456177555</v>
      </c>
    </row>
    <row r="335" spans="1:56" x14ac:dyDescent="0.25">
      <c r="A335" s="3">
        <v>3340</v>
      </c>
      <c r="B335">
        <v>-0.71529399999999999</v>
      </c>
      <c r="C335">
        <v>0.33758700000000003</v>
      </c>
      <c r="D335">
        <v>0.372753</v>
      </c>
      <c r="E335">
        <v>-0.64693500000000004</v>
      </c>
      <c r="F335">
        <v>-0.19780700000000001</v>
      </c>
      <c r="G335">
        <v>2.3370000000000001E-3</v>
      </c>
      <c r="H335">
        <v>-0.12610299999999999</v>
      </c>
      <c r="I335">
        <v>6.2704999999999997E-2</v>
      </c>
      <c r="J335">
        <v>0.15682499999999999</v>
      </c>
      <c r="K335">
        <v>-0.70622499999999999</v>
      </c>
      <c r="M335">
        <v>-0.27816299999999999</v>
      </c>
      <c r="N335">
        <v>-0.110163</v>
      </c>
      <c r="O335">
        <v>-0.25691199999999997</v>
      </c>
      <c r="P335">
        <v>-0.39736900000000003</v>
      </c>
      <c r="R335">
        <v>-0.223218</v>
      </c>
      <c r="S335">
        <v>-6.4079999999999996E-3</v>
      </c>
      <c r="T335">
        <v>-0.25291999999999998</v>
      </c>
      <c r="U335">
        <v>-0.40314299999999997</v>
      </c>
      <c r="W335" t="str">
        <f t="shared" si="160"/>
        <v>-0.197807+0.002337i</v>
      </c>
      <c r="X335" t="str">
        <f t="shared" si="161"/>
        <v>0.170406576807321-0.134417884694781i</v>
      </c>
      <c r="Y335" t="str">
        <f t="shared" si="162"/>
        <v>0.560606592368365-0.461938312771703i</v>
      </c>
      <c r="Z335" t="str">
        <f t="shared" si="163"/>
        <v>0.0250937938917523+0.123839825556424i</v>
      </c>
      <c r="AA335" t="str">
        <f t="shared" si="164"/>
        <v>0.141022423248196-0.694229571015308i</v>
      </c>
      <c r="AC335" t="str">
        <f t="shared" si="165"/>
        <v>-0.278163-0.110163i</v>
      </c>
      <c r="AD335" t="str">
        <f t="shared" si="166"/>
        <v>-0.256912-0.397369i</v>
      </c>
      <c r="AE335" t="str">
        <f t="shared" si="167"/>
        <v>-0.223218-0.006408i</v>
      </c>
      <c r="AF335" t="str">
        <f t="shared" si="168"/>
        <v>-0.25292-0.403143i</v>
      </c>
      <c r="AH335" t="str">
        <f t="shared" si="169"/>
        <v>0.0131142558612652-0.189869374037345i</v>
      </c>
      <c r="AI335" t="str">
        <f t="shared" si="170"/>
        <v>0.477510745439827-0.467066999140875i</v>
      </c>
      <c r="AJ335" t="str">
        <f t="shared" si="171"/>
        <v>-0.0193416080382362-0.0315366069970463i</v>
      </c>
      <c r="AK335" t="str">
        <f t="shared" si="172"/>
        <v>0.486620072407599-0.463167164345758i</v>
      </c>
      <c r="AM335" t="str">
        <f t="shared" si="173"/>
        <v>0.966707326918393-0.043265153728196i</v>
      </c>
      <c r="AN335" t="str">
        <f t="shared" si="174"/>
        <v>-0.0365762838012245-0.187016413852649i</v>
      </c>
      <c r="AO335" t="str">
        <f t="shared" si="175"/>
        <v>0.509101588131914-0.454870765056673i</v>
      </c>
      <c r="AP335" t="str">
        <f t="shared" si="176"/>
        <v>-0.0773983896641711-0.0250577858429473i</v>
      </c>
      <c r="AQ335" t="str">
        <f t="shared" si="177"/>
        <v>0.484971974156257-0.450425975372109i</v>
      </c>
      <c r="AR335">
        <f t="shared" si="178"/>
        <v>-14.399383058388409</v>
      </c>
      <c r="AS335">
        <f t="shared" si="188"/>
        <v>-3.3152850036997212</v>
      </c>
      <c r="AT335">
        <f t="shared" si="179"/>
        <v>-21.792467685965175</v>
      </c>
      <c r="AU335">
        <f t="shared" si="179"/>
        <v>-3.5844521042296122</v>
      </c>
      <c r="AW335" t="str">
        <f t="shared" si="180"/>
        <v>0.0201927920353805-0.193690937965804i</v>
      </c>
      <c r="AX335" t="str">
        <f t="shared" si="181"/>
        <v>0.504983740218721-0.460563249852767i</v>
      </c>
      <c r="AY335" t="str">
        <f t="shared" si="182"/>
        <v>-0.0193994804167458-0.0318302665210047i</v>
      </c>
      <c r="AZ335" t="str">
        <f t="shared" si="183"/>
        <v>0.514159584274658-0.456249910527349i</v>
      </c>
      <c r="BA335">
        <f t="shared" si="184"/>
        <v>-14.210866831809403</v>
      </c>
      <c r="BB335">
        <f t="shared" si="185"/>
        <v>-3.3056495068456093</v>
      </c>
      <c r="BC335">
        <f t="shared" si="186"/>
        <v>-28.571396650673687</v>
      </c>
      <c r="BD335">
        <f t="shared" si="187"/>
        <v>-3.2557607412495138</v>
      </c>
    </row>
    <row r="336" spans="1:56" x14ac:dyDescent="0.25">
      <c r="A336" s="3">
        <v>3350</v>
      </c>
      <c r="B336">
        <v>-0.64699700000000004</v>
      </c>
      <c r="C336">
        <v>0.44009599999999999</v>
      </c>
      <c r="D336">
        <v>0.204508</v>
      </c>
      <c r="E336">
        <v>-0.73692899999999995</v>
      </c>
      <c r="F336">
        <v>-0.19681299999999999</v>
      </c>
      <c r="G336">
        <v>5.2469999999999999E-3</v>
      </c>
      <c r="H336">
        <v>-0.10915</v>
      </c>
      <c r="I336">
        <v>3.2441999999999999E-2</v>
      </c>
      <c r="J336">
        <v>5.2436000000000003E-2</v>
      </c>
      <c r="K336">
        <v>-0.71301499999999995</v>
      </c>
      <c r="M336">
        <v>-0.31337300000000001</v>
      </c>
      <c r="N336">
        <v>-8.6605000000000001E-2</v>
      </c>
      <c r="O336">
        <v>-0.31543900000000002</v>
      </c>
      <c r="P336">
        <v>-0.33418999999999999</v>
      </c>
      <c r="R336">
        <v>-0.235513</v>
      </c>
      <c r="S336">
        <v>-1.9840000000000001E-3</v>
      </c>
      <c r="T336">
        <v>-0.30997999999999998</v>
      </c>
      <c r="U336">
        <v>-0.34196500000000002</v>
      </c>
      <c r="W336" t="str">
        <f t="shared" si="160"/>
        <v>-0.196813+0.005247i</v>
      </c>
      <c r="X336" t="str">
        <f t="shared" si="161"/>
        <v>0.151685509415449-0.151249098103101i</v>
      </c>
      <c r="Y336" t="str">
        <f t="shared" si="162"/>
        <v>0.452699870309649-0.568899216064246i</v>
      </c>
      <c r="Z336" t="str">
        <f t="shared" si="163"/>
        <v>0.0459205163173143+0.114310573120677i</v>
      </c>
      <c r="AA336" t="str">
        <f t="shared" si="164"/>
        <v>0.0437532226255802-0.696265939943906i</v>
      </c>
      <c r="AC336" t="str">
        <f t="shared" si="165"/>
        <v>-0.313373-0.086605i</v>
      </c>
      <c r="AD336" t="str">
        <f t="shared" si="166"/>
        <v>-0.315439-0.33419i</v>
      </c>
      <c r="AE336" t="str">
        <f t="shared" si="167"/>
        <v>-0.235513-0.001984i</v>
      </c>
      <c r="AF336" t="str">
        <f t="shared" si="168"/>
        <v>-0.30998-0.341965i</v>
      </c>
      <c r="AH336" t="str">
        <f t="shared" si="169"/>
        <v>-0.000968940760449844-0.204115873891964i</v>
      </c>
      <c r="AI336" t="str">
        <f t="shared" si="170"/>
        <v>0.449729546361354-0.481304768391009i</v>
      </c>
      <c r="AJ336" t="str">
        <f t="shared" si="171"/>
        <v>-0.0253616977972157-0.04784461276757i</v>
      </c>
      <c r="AK336" t="str">
        <f t="shared" si="172"/>
        <v>0.461343085533859-0.474194166031925i</v>
      </c>
      <c r="AM336" t="str">
        <f t="shared" si="173"/>
        <v>0.953338176055172-0.038340912044874i</v>
      </c>
      <c r="AN336" t="str">
        <f t="shared" si="174"/>
        <v>-0.0452884787409299-0.190095166177239i</v>
      </c>
      <c r="AO336" t="str">
        <f t="shared" si="175"/>
        <v>0.484504701648006-0.476818123076855i</v>
      </c>
      <c r="AP336" t="str">
        <f t="shared" si="176"/>
        <v>-0.0774156540183821-0.0274671713932995i</v>
      </c>
      <c r="AQ336" t="str">
        <f t="shared" si="177"/>
        <v>0.465613090636104-0.461987984111651i</v>
      </c>
      <c r="AR336">
        <f t="shared" si="178"/>
        <v>-14.180819737157631</v>
      </c>
      <c r="AS336">
        <f t="shared" si="188"/>
        <v>-3.3526372282917332</v>
      </c>
      <c r="AT336">
        <f t="shared" si="179"/>
        <v>-21.708488044763246</v>
      </c>
      <c r="AU336">
        <f t="shared" si="179"/>
        <v>-3.6630087650888639</v>
      </c>
      <c r="AW336" t="str">
        <f t="shared" si="180"/>
        <v>0.00569323548887079-0.210469043374055i</v>
      </c>
      <c r="AX336" t="str">
        <f t="shared" si="181"/>
        <v>0.479437677528852-0.481465695828494i</v>
      </c>
      <c r="AY336" t="str">
        <f t="shared" si="182"/>
        <v>-0.0254782530872204-0.0484689880004875i</v>
      </c>
      <c r="AZ336" t="str">
        <f t="shared" si="183"/>
        <v>0.491177754559673-0.473754116621788i</v>
      </c>
      <c r="BA336">
        <f t="shared" si="184"/>
        <v>-13.533058822934374</v>
      </c>
      <c r="BB336">
        <f t="shared" si="185"/>
        <v>-3.3566862511907973</v>
      </c>
      <c r="BC336">
        <f t="shared" si="186"/>
        <v>-25.231127224653818</v>
      </c>
      <c r="BD336">
        <f t="shared" si="187"/>
        <v>-3.3189511466739412</v>
      </c>
    </row>
    <row r="337" spans="1:56" x14ac:dyDescent="0.25">
      <c r="A337" s="3">
        <v>3360</v>
      </c>
      <c r="B337">
        <v>-0.55967299999999998</v>
      </c>
      <c r="C337">
        <v>0.53588400000000003</v>
      </c>
      <c r="D337">
        <v>1.3438E-2</v>
      </c>
      <c r="E337">
        <v>-0.78489100000000001</v>
      </c>
      <c r="F337">
        <v>-0.19598399999999999</v>
      </c>
      <c r="G337">
        <v>1.2789E-2</v>
      </c>
      <c r="H337">
        <v>-0.106987</v>
      </c>
      <c r="I337">
        <v>8.6700000000000004E-4</v>
      </c>
      <c r="J337">
        <v>-5.9177E-2</v>
      </c>
      <c r="K337">
        <v>-0.70229299999999995</v>
      </c>
      <c r="M337">
        <v>-0.34318199999999999</v>
      </c>
      <c r="N337">
        <v>-4.6101999999999997E-2</v>
      </c>
      <c r="O337">
        <v>-0.35897800000000002</v>
      </c>
      <c r="P337">
        <v>-0.26316600000000001</v>
      </c>
      <c r="R337">
        <v>-0.24468400000000001</v>
      </c>
      <c r="S337">
        <v>1.3421000000000001E-2</v>
      </c>
      <c r="T337">
        <v>-0.35521399999999997</v>
      </c>
      <c r="U337">
        <v>-0.27501900000000001</v>
      </c>
      <c r="W337" t="str">
        <f t="shared" si="160"/>
        <v>-0.195984+0.012789i</v>
      </c>
      <c r="X337" t="str">
        <f t="shared" si="161"/>
        <v>0.1323037849297-0.17420965303314i</v>
      </c>
      <c r="Y337" t="str">
        <f t="shared" si="162"/>
        <v>0.320678232783927-0.65566058287977i</v>
      </c>
      <c r="Z337" t="str">
        <f t="shared" si="163"/>
        <v>0.0666207793259731+0.0995732280232375i</v>
      </c>
      <c r="AA337" t="str">
        <f t="shared" si="164"/>
        <v>-0.0587300301455456-0.683827668635329i</v>
      </c>
      <c r="AC337" t="str">
        <f t="shared" si="165"/>
        <v>-0.343182-0.046102i</v>
      </c>
      <c r="AD337" t="str">
        <f t="shared" si="166"/>
        <v>-0.358978-0.263166i</v>
      </c>
      <c r="AE337" t="str">
        <f t="shared" si="167"/>
        <v>-0.244684+0.013421i</v>
      </c>
      <c r="AF337" t="str">
        <f t="shared" si="168"/>
        <v>-0.355214-0.275019i</v>
      </c>
      <c r="AH337" t="str">
        <f t="shared" si="169"/>
        <v>-0.0161259220399993-0.216616297405582i</v>
      </c>
      <c r="AI337" t="str">
        <f t="shared" si="170"/>
        <v>0.42677987506654-0.488300225900773i</v>
      </c>
      <c r="AJ337" t="str">
        <f t="shared" si="171"/>
        <v>-0.0300931954133807-0.0595578997665265i</v>
      </c>
      <c r="AK337" t="str">
        <f t="shared" si="172"/>
        <v>0.443517001065756-0.481358459528615i</v>
      </c>
      <c r="AM337" t="str">
        <f t="shared" si="173"/>
        <v>0.940427602251777-0.0297147495125911i</v>
      </c>
      <c r="AN337" t="str">
        <f t="shared" si="174"/>
        <v>-0.0528217351388524-0.193914328236819i</v>
      </c>
      <c r="AO337" t="str">
        <f t="shared" si="175"/>
        <v>0.463346189034835-0.493135182295986i</v>
      </c>
      <c r="AP337" t="str">
        <f t="shared" si="176"/>
        <v>-0.0729306484295643-0.0275422800929541i</v>
      </c>
      <c r="AQ337" t="str">
        <f t="shared" si="177"/>
        <v>0.453011038794841-0.471266863644725i</v>
      </c>
      <c r="AR337">
        <f t="shared" si="178"/>
        <v>-13.936949398377829</v>
      </c>
      <c r="AS337">
        <f t="shared" si="188"/>
        <v>-3.3925591486974489</v>
      </c>
      <c r="AT337">
        <f t="shared" si="179"/>
        <v>-22.162781286115415</v>
      </c>
      <c r="AU337">
        <f t="shared" si="179"/>
        <v>-3.6925546174255333</v>
      </c>
      <c r="AW337" t="str">
        <f t="shared" si="180"/>
        <v>-0.0107135926817238-0.225899910273448i</v>
      </c>
      <c r="AX337" t="str">
        <f t="shared" si="181"/>
        <v>0.457862946988814-0.49625010704662i</v>
      </c>
      <c r="AY337" t="str">
        <f t="shared" si="182"/>
        <v>-0.0303696436679335-0.0605066856786873i</v>
      </c>
      <c r="AZ337" t="str">
        <f t="shared" si="183"/>
        <v>0.475087953695508-0.488556324144581i</v>
      </c>
      <c r="BA337">
        <f t="shared" si="184"/>
        <v>-12.911921422929822</v>
      </c>
      <c r="BB337">
        <f t="shared" si="185"/>
        <v>-3.4112788627857999</v>
      </c>
      <c r="BC337">
        <f t="shared" si="186"/>
        <v>-23.388146777679196</v>
      </c>
      <c r="BD337">
        <f t="shared" si="187"/>
        <v>-3.3311167402709598</v>
      </c>
    </row>
    <row r="338" spans="1:56" x14ac:dyDescent="0.25">
      <c r="A338" s="3">
        <v>3370</v>
      </c>
      <c r="B338">
        <v>-0.458623</v>
      </c>
      <c r="C338">
        <v>0.60866500000000001</v>
      </c>
      <c r="D338">
        <v>-0.16755500000000001</v>
      </c>
      <c r="E338">
        <v>-0.77928600000000003</v>
      </c>
      <c r="F338">
        <v>-0.19284599999999999</v>
      </c>
      <c r="G338">
        <v>1.6471E-2</v>
      </c>
      <c r="H338">
        <v>-0.11745</v>
      </c>
      <c r="I338">
        <v>-2.6761E-2</v>
      </c>
      <c r="J338">
        <v>-0.16786499999999999</v>
      </c>
      <c r="K338">
        <v>-0.67423999999999995</v>
      </c>
      <c r="M338">
        <v>-0.36133999999999999</v>
      </c>
      <c r="N338">
        <v>8.2899999999999998E-4</v>
      </c>
      <c r="O338">
        <v>-0.39153700000000002</v>
      </c>
      <c r="P338">
        <v>-0.190661</v>
      </c>
      <c r="R338">
        <v>-0.25206099999999998</v>
      </c>
      <c r="S338">
        <v>3.5406E-2</v>
      </c>
      <c r="T338">
        <v>-0.393733</v>
      </c>
      <c r="U338">
        <v>-0.20175599999999999</v>
      </c>
      <c r="W338" t="str">
        <f t="shared" si="160"/>
        <v>-0.192846+0.016471i</v>
      </c>
      <c r="X338" t="str">
        <f t="shared" si="161"/>
        <v>0.105680807629741-0.195429306448984i</v>
      </c>
      <c r="Y338" t="str">
        <f t="shared" si="162"/>
        <v>0.17813246530616-0.706718154973579i</v>
      </c>
      <c r="Z338" t="str">
        <f t="shared" si="163"/>
        <v>0.0801578632170789+0.0842341807958213i</v>
      </c>
      <c r="AA338" t="str">
        <f t="shared" si="164"/>
        <v>-0.159119566119022-0.658564505296349i</v>
      </c>
      <c r="AC338" t="str">
        <f t="shared" si="165"/>
        <v>-0.36134+0.000829i</v>
      </c>
      <c r="AD338" t="str">
        <f t="shared" si="166"/>
        <v>-0.391537-0.190661i</v>
      </c>
      <c r="AE338" t="str">
        <f t="shared" si="167"/>
        <v>-0.252061+0.035406i</v>
      </c>
      <c r="AF338" t="str">
        <f t="shared" si="168"/>
        <v>-0.393733-0.201756i</v>
      </c>
      <c r="AH338" t="str">
        <f t="shared" si="169"/>
        <v>-0.0356935589263406-0.229420763018267i</v>
      </c>
      <c r="AI338" t="str">
        <f t="shared" si="170"/>
        <v>0.409265847381455-0.495645898484075i</v>
      </c>
      <c r="AJ338" t="str">
        <f t="shared" si="171"/>
        <v>-0.0450501608711249-0.0724335485388814i</v>
      </c>
      <c r="AK338" t="str">
        <f t="shared" si="172"/>
        <v>0.425945067478854-0.49495046126962i</v>
      </c>
      <c r="AM338" t="str">
        <f t="shared" si="173"/>
        <v>0.927781104723387-0.015168186117448i</v>
      </c>
      <c r="AN338" t="str">
        <f t="shared" si="174"/>
        <v>-0.0655901970923841-0.201530866493011i</v>
      </c>
      <c r="AO338" t="str">
        <f t="shared" si="175"/>
        <v>0.445773636864394-0.510761033888756i</v>
      </c>
      <c r="AP338" t="str">
        <f t="shared" si="176"/>
        <v>-0.0784380355278008-0.0325337449989962i</v>
      </c>
      <c r="AQ338" t="str">
        <f t="shared" si="177"/>
        <v>0.439433683561251-0.489684557074107i</v>
      </c>
      <c r="AR338">
        <f t="shared" si="178"/>
        <v>-13.475915387502727</v>
      </c>
      <c r="AS338">
        <f t="shared" si="188"/>
        <v>-3.3762851376289027</v>
      </c>
      <c r="AT338">
        <f t="shared" ref="AT338:AU353" si="189">20*LOG(IMABS(AP338))</f>
        <v>-21.420063123798556</v>
      </c>
      <c r="AU338">
        <f t="shared" si="189"/>
        <v>-3.6361950934146634</v>
      </c>
      <c r="AW338" t="str">
        <f t="shared" si="180"/>
        <v>-0.033129020713029-0.24174348078052i</v>
      </c>
      <c r="AX338" t="str">
        <f t="shared" si="181"/>
        <v>0.439487571955773-0.512991345568821i</v>
      </c>
      <c r="AY338" t="str">
        <f t="shared" si="182"/>
        <v>-0.0460052119564612-0.073776269783086i</v>
      </c>
      <c r="AZ338" t="str">
        <f t="shared" si="183"/>
        <v>0.456999912524723-0.511942491307887i</v>
      </c>
      <c r="BA338">
        <f t="shared" si="184"/>
        <v>-12.252098248156418</v>
      </c>
      <c r="BB338">
        <f t="shared" si="185"/>
        <v>-3.4074054035665369</v>
      </c>
      <c r="BC338">
        <f t="shared" si="186"/>
        <v>-21.215116677029631</v>
      </c>
      <c r="BD338">
        <f t="shared" si="187"/>
        <v>-3.270399219134057</v>
      </c>
    </row>
    <row r="339" spans="1:56" x14ac:dyDescent="0.25">
      <c r="A339" s="3">
        <v>3380</v>
      </c>
      <c r="B339">
        <v>-0.33884599999999998</v>
      </c>
      <c r="C339">
        <v>0.66759500000000005</v>
      </c>
      <c r="D339">
        <v>-0.347798</v>
      </c>
      <c r="E339">
        <v>-0.72103700000000004</v>
      </c>
      <c r="F339">
        <v>-0.189578</v>
      </c>
      <c r="G339">
        <v>2.0171999999999999E-2</v>
      </c>
      <c r="H339">
        <v>-0.13697699999999999</v>
      </c>
      <c r="I339">
        <v>-4.7592000000000002E-2</v>
      </c>
      <c r="J339">
        <v>-0.25465900000000002</v>
      </c>
      <c r="K339">
        <v>-0.63390000000000002</v>
      </c>
      <c r="M339">
        <v>-0.36593999999999999</v>
      </c>
      <c r="N339">
        <v>5.6920999999999999E-2</v>
      </c>
      <c r="O339">
        <v>-0.41170699999999999</v>
      </c>
      <c r="P339">
        <v>-0.12087199999999999</v>
      </c>
      <c r="R339">
        <v>-0.248138</v>
      </c>
      <c r="S339">
        <v>6.1448000000000003E-2</v>
      </c>
      <c r="T339">
        <v>-0.414379</v>
      </c>
      <c r="U339">
        <v>-0.129075</v>
      </c>
      <c r="W339" t="str">
        <f t="shared" si="160"/>
        <v>-0.189578+0.020172i</v>
      </c>
      <c r="X339" t="str">
        <f t="shared" si="161"/>
        <v>0.0689630386016696-0.220987736764267i</v>
      </c>
      <c r="Y339" t="str">
        <f t="shared" si="162"/>
        <v>0.016489431346861-0.725057654831937i</v>
      </c>
      <c r="Z339" t="str">
        <f t="shared" si="163"/>
        <v>0.0918932935307114+0.0703151485420334i</v>
      </c>
      <c r="AA339" t="str">
        <f t="shared" si="164"/>
        <v>-0.239289155123457-0.623969342598053i</v>
      </c>
      <c r="AC339" t="str">
        <f t="shared" si="165"/>
        <v>-0.36594+0.056921i</v>
      </c>
      <c r="AD339" t="str">
        <f t="shared" si="166"/>
        <v>-0.411707-0.120872i</v>
      </c>
      <c r="AE339" t="str">
        <f t="shared" si="167"/>
        <v>-0.248138+0.061448i</v>
      </c>
      <c r="AF339" t="str">
        <f t="shared" si="168"/>
        <v>-0.414379-0.129075i</v>
      </c>
      <c r="AH339" t="str">
        <f t="shared" si="169"/>
        <v>-0.056186973878209-0.241960770405647i</v>
      </c>
      <c r="AI339" t="str">
        <f t="shared" si="170"/>
        <v>0.389472895890454-0.510458347957753i</v>
      </c>
      <c r="AJ339" t="str">
        <f t="shared" si="171"/>
        <v>-0.0587343078597202-0.0794302415525715i</v>
      </c>
      <c r="AK339" t="str">
        <f t="shared" si="172"/>
        <v>0.402365505157287-0.509796357775547i</v>
      </c>
      <c r="AM339" t="str">
        <f t="shared" si="173"/>
        <v>0.917464290455628+0.0056457832871466i</v>
      </c>
      <c r="AN339" t="str">
        <f t="shared" si="174"/>
        <v>-0.0798199285851814-0.209605760588756i</v>
      </c>
      <c r="AO339" t="str">
        <f t="shared" si="175"/>
        <v>0.422476450510971-0.538818658229462i</v>
      </c>
      <c r="AP339" t="str">
        <f t="shared" si="176"/>
        <v>-0.0815062222729514-0.0324434982612761i</v>
      </c>
      <c r="AQ339" t="str">
        <f t="shared" si="177"/>
        <v>0.417254238030982-0.510165223802175i</v>
      </c>
      <c r="AR339">
        <f t="shared" si="178"/>
        <v>-12.983819757804378</v>
      </c>
      <c r="AS339">
        <f t="shared" si="188"/>
        <v>-3.2900137515410077</v>
      </c>
      <c r="AT339">
        <f t="shared" si="189"/>
        <v>-21.13743696435413</v>
      </c>
      <c r="AU339">
        <f t="shared" si="189"/>
        <v>-3.6214052237592709</v>
      </c>
      <c r="AW339" t="str">
        <f t="shared" si="180"/>
        <v>-0.0584412142867149-0.256944848401171i</v>
      </c>
      <c r="AX339" t="str">
        <f t="shared" si="181"/>
        <v>0.415610204204507-0.539628931965557i</v>
      </c>
      <c r="AY339" t="str">
        <f t="shared" si="182"/>
        <v>-0.0606501081500805-0.0807190790596912i</v>
      </c>
      <c r="AZ339" t="str">
        <f t="shared" si="183"/>
        <v>0.429283657306682-0.538864737100006i</v>
      </c>
      <c r="BA339">
        <f t="shared" si="184"/>
        <v>-11.584151138293613</v>
      </c>
      <c r="BB339">
        <f t="shared" si="185"/>
        <v>-3.3354639521955196</v>
      </c>
      <c r="BC339">
        <f t="shared" si="186"/>
        <v>-19.916551431257194</v>
      </c>
      <c r="BD339">
        <f t="shared" si="187"/>
        <v>-3.2361767315137513</v>
      </c>
    </row>
    <row r="340" spans="1:56" x14ac:dyDescent="0.25">
      <c r="A340" s="3">
        <v>3390</v>
      </c>
      <c r="B340">
        <v>-0.207762</v>
      </c>
      <c r="C340">
        <v>0.70750100000000005</v>
      </c>
      <c r="D340">
        <v>-0.47630600000000001</v>
      </c>
      <c r="E340">
        <v>-0.64122100000000004</v>
      </c>
      <c r="F340">
        <v>-0.187143</v>
      </c>
      <c r="G340">
        <v>2.5415E-2</v>
      </c>
      <c r="H340">
        <v>-0.16627500000000001</v>
      </c>
      <c r="I340">
        <v>-5.8410999999999998E-2</v>
      </c>
      <c r="J340">
        <v>-0.34006999999999998</v>
      </c>
      <c r="K340">
        <v>-0.57660800000000001</v>
      </c>
      <c r="M340">
        <v>-0.35369899999999999</v>
      </c>
      <c r="N340">
        <v>0.108639</v>
      </c>
      <c r="O340">
        <v>-0.41869200000000001</v>
      </c>
      <c r="P340">
        <v>-5.2585E-2</v>
      </c>
      <c r="R340">
        <v>-0.237648</v>
      </c>
      <c r="S340">
        <v>8.9795E-2</v>
      </c>
      <c r="T340">
        <v>-0.42465799999999998</v>
      </c>
      <c r="U340">
        <v>-5.5141999999999997E-2</v>
      </c>
      <c r="W340" t="str">
        <f t="shared" si="160"/>
        <v>-0.187143+0.025415i</v>
      </c>
      <c r="X340" t="str">
        <f t="shared" si="161"/>
        <v>0.0329703010729157-0.223120868102303i</v>
      </c>
      <c r="Y340" t="str">
        <f t="shared" si="162"/>
        <v>-0.130888805802606-0.709175109957022i</v>
      </c>
      <c r="Z340" t="str">
        <f t="shared" si="163"/>
        <v>0.10633564031096+0.0512169577576688i</v>
      </c>
      <c r="AA340" t="str">
        <f t="shared" si="164"/>
        <v>-0.322284821839469-0.575491373736692i</v>
      </c>
      <c r="AC340" t="str">
        <f t="shared" si="165"/>
        <v>-0.353699+0.108639i</v>
      </c>
      <c r="AD340" t="str">
        <f t="shared" si="166"/>
        <v>-0.418692-0.052585i</v>
      </c>
      <c r="AE340" t="str">
        <f t="shared" si="167"/>
        <v>-0.237648+0.089795i</v>
      </c>
      <c r="AF340" t="str">
        <f t="shared" si="168"/>
        <v>-0.424658-0.055142i</v>
      </c>
      <c r="AH340" t="str">
        <f t="shared" si="169"/>
        <v>-0.0715686389638604-0.248067834328758i</v>
      </c>
      <c r="AI340" t="str">
        <f t="shared" si="170"/>
        <v>0.379720303878187-0.514888533587931i</v>
      </c>
      <c r="AJ340" t="str">
        <f t="shared" si="171"/>
        <v>-0.0750799198933979-0.0850736584061142i</v>
      </c>
      <c r="AK340" t="str">
        <f t="shared" si="172"/>
        <v>0.387522215426825-0.520886125357428i</v>
      </c>
      <c r="AM340" t="str">
        <f t="shared" si="173"/>
        <v>0.918687171613+0.0255334545940269i</v>
      </c>
      <c r="AN340" t="str">
        <f t="shared" si="174"/>
        <v>-0.0864468281919811-0.210176774325385i</v>
      </c>
      <c r="AO340" t="str">
        <f t="shared" si="175"/>
        <v>0.405696951933242-0.550650303363189i</v>
      </c>
      <c r="AP340" t="str">
        <f t="shared" si="176"/>
        <v>-0.0853386190429271-0.0327868155339436i</v>
      </c>
      <c r="AQ340" t="str">
        <f t="shared" si="177"/>
        <v>0.402145022019897-0.526598554684859i</v>
      </c>
      <c r="AR340">
        <f t="shared" si="178"/>
        <v>-12.869521203894296</v>
      </c>
      <c r="AS340">
        <f t="shared" si="188"/>
        <v>-3.299344226698484</v>
      </c>
      <c r="AT340">
        <f t="shared" si="189"/>
        <v>-20.779155513005545</v>
      </c>
      <c r="AU340">
        <f t="shared" si="189"/>
        <v>-3.5750910975081069</v>
      </c>
      <c r="AW340" t="str">
        <f t="shared" si="180"/>
        <v>-0.0781226575865965-0.262614442430211i</v>
      </c>
      <c r="AX340" t="str">
        <f t="shared" si="181"/>
        <v>0.398431214972665-0.549715544674054i</v>
      </c>
      <c r="AY340" t="str">
        <f t="shared" si="182"/>
        <v>-0.0779495363222102-0.0858281207359246i</v>
      </c>
      <c r="AZ340" t="str">
        <f t="shared" si="183"/>
        <v>0.406657760491074-0.556148452919079i</v>
      </c>
      <c r="BA340">
        <f t="shared" si="184"/>
        <v>-11.245365056585431</v>
      </c>
      <c r="BB340">
        <f t="shared" si="185"/>
        <v>-3.3636067802654113</v>
      </c>
      <c r="BC340">
        <f t="shared" si="186"/>
        <v>-18.715168364739384</v>
      </c>
      <c r="BD340">
        <f t="shared" si="187"/>
        <v>-3.2360671890527741</v>
      </c>
    </row>
    <row r="341" spans="1:56" x14ac:dyDescent="0.25">
      <c r="A341" s="3">
        <v>3400</v>
      </c>
      <c r="B341">
        <v>-5.3447000000000001E-2</v>
      </c>
      <c r="C341">
        <v>0.72098799999999996</v>
      </c>
      <c r="D341">
        <v>-0.58620399999999995</v>
      </c>
      <c r="E341">
        <v>-0.54176199999999997</v>
      </c>
      <c r="F341">
        <v>-0.18498899999999999</v>
      </c>
      <c r="G341">
        <v>2.7688000000000001E-2</v>
      </c>
      <c r="H341">
        <v>-0.196824</v>
      </c>
      <c r="I341">
        <v>-5.321E-2</v>
      </c>
      <c r="J341">
        <v>-0.41128399999999998</v>
      </c>
      <c r="K341">
        <v>-0.51466199999999995</v>
      </c>
      <c r="M341">
        <v>-0.32623600000000003</v>
      </c>
      <c r="N341">
        <v>0.15987499999999999</v>
      </c>
      <c r="O341">
        <v>-0.417603</v>
      </c>
      <c r="P341">
        <v>2.2298999999999999E-2</v>
      </c>
      <c r="R341">
        <v>-0.216142</v>
      </c>
      <c r="S341">
        <v>0.11228100000000001</v>
      </c>
      <c r="T341">
        <v>-0.42543399999999998</v>
      </c>
      <c r="U341">
        <v>1.9441E-2</v>
      </c>
      <c r="W341" t="str">
        <f t="shared" si="160"/>
        <v>-0.184989+0.027688i</v>
      </c>
      <c r="X341" t="str">
        <f t="shared" si="161"/>
        <v>-0.00677258761832127-0.216417456710967i</v>
      </c>
      <c r="Y341" t="str">
        <f t="shared" si="162"/>
        <v>-0.280693343017224-0.660136579913543i</v>
      </c>
      <c r="Z341" t="str">
        <f t="shared" si="163"/>
        <v>0.10888340522638+0.0313920274872197i</v>
      </c>
      <c r="AA341" t="str">
        <f t="shared" si="164"/>
        <v>-0.396556061904162-0.521324069684548i</v>
      </c>
      <c r="AC341" t="str">
        <f t="shared" si="165"/>
        <v>-0.326236+0.159875i</v>
      </c>
      <c r="AD341" t="str">
        <f t="shared" si="166"/>
        <v>-0.417603+0.022299i</v>
      </c>
      <c r="AE341" t="str">
        <f t="shared" si="167"/>
        <v>-0.216142+0.112281i</v>
      </c>
      <c r="AF341" t="str">
        <f t="shared" si="168"/>
        <v>-0.425434+0.019441i</v>
      </c>
      <c r="AH341" t="str">
        <f t="shared" si="169"/>
        <v>-0.0925325392663899-0.253311621977464i</v>
      </c>
      <c r="AI341" t="str">
        <f t="shared" si="170"/>
        <v>0.358893371698495-0.528043253483981i</v>
      </c>
      <c r="AJ341" t="str">
        <f t="shared" si="171"/>
        <v>-0.0915299770810137-0.0861107488704906i</v>
      </c>
      <c r="AK341" t="str">
        <f t="shared" si="172"/>
        <v>0.369604314630293-0.534917117285923i</v>
      </c>
      <c r="AM341" t="str">
        <f t="shared" si="173"/>
        <v>0.927304557463421+0.045868745013033i</v>
      </c>
      <c r="AN341" t="str">
        <f t="shared" si="174"/>
        <v>-0.0985625722151464-0.214878028881164i</v>
      </c>
      <c r="AO341" t="str">
        <f t="shared" si="175"/>
        <v>0.373301356165741-0.569147762989336i</v>
      </c>
      <c r="AP341" t="str">
        <f t="shared" si="176"/>
        <v>-0.0885869367150323-0.0350629919724801i</v>
      </c>
      <c r="AQ341" t="str">
        <f t="shared" si="177"/>
        <v>0.381001773449906-0.544843637903332i</v>
      </c>
      <c r="AR341">
        <f t="shared" si="178"/>
        <v>-12.526880529641947</v>
      </c>
      <c r="AS341">
        <f t="shared" si="188"/>
        <v>-3.3415356207056068</v>
      </c>
      <c r="AT341">
        <f t="shared" si="189"/>
        <v>-20.420548530312971</v>
      </c>
      <c r="AU341">
        <f t="shared" si="189"/>
        <v>-3.5456108517407414</v>
      </c>
      <c r="AW341" t="str">
        <f t="shared" si="180"/>
        <v>-0.103936227851342-0.265437118339423i</v>
      </c>
      <c r="AX341" t="str">
        <f t="shared" si="181"/>
        <v>0.366430588862349-0.566723109052661i</v>
      </c>
      <c r="AY341" t="str">
        <f t="shared" si="182"/>
        <v>-0.0949892526680887-0.0857180335766547i</v>
      </c>
      <c r="AZ341" t="str">
        <f t="shared" si="183"/>
        <v>0.377582309557087-0.574247187721278i</v>
      </c>
      <c r="BA341">
        <f t="shared" si="184"/>
        <v>-10.901253024348616</v>
      </c>
      <c r="BB341">
        <f t="shared" si="185"/>
        <v>-3.4156267032544201</v>
      </c>
      <c r="BC341">
        <f t="shared" si="186"/>
        <v>-17.859370105237588</v>
      </c>
      <c r="BD341">
        <f t="shared" si="187"/>
        <v>-3.2575609399254617</v>
      </c>
    </row>
    <row r="342" spans="1:56" x14ac:dyDescent="0.25">
      <c r="A342" s="3">
        <v>3410</v>
      </c>
      <c r="B342">
        <v>9.1590000000000005E-2</v>
      </c>
      <c r="C342">
        <v>0.70338999999999996</v>
      </c>
      <c r="D342">
        <v>-0.67394699999999996</v>
      </c>
      <c r="E342">
        <v>-0.43546099999999999</v>
      </c>
      <c r="F342">
        <v>-0.18262900000000001</v>
      </c>
      <c r="G342">
        <v>2.9825000000000001E-2</v>
      </c>
      <c r="H342">
        <v>-0.22369700000000001</v>
      </c>
      <c r="I342">
        <v>-3.2967000000000003E-2</v>
      </c>
      <c r="J342">
        <v>-0.477435</v>
      </c>
      <c r="K342">
        <v>-0.440002</v>
      </c>
      <c r="M342">
        <v>-0.28218399999999999</v>
      </c>
      <c r="N342">
        <v>0.20318900000000001</v>
      </c>
      <c r="O342">
        <v>-0.40559800000000001</v>
      </c>
      <c r="P342">
        <v>9.7799999999999998E-2</v>
      </c>
      <c r="R342">
        <v>-0.187967</v>
      </c>
      <c r="S342">
        <v>0.130546</v>
      </c>
      <c r="T342">
        <v>-0.41359899999999999</v>
      </c>
      <c r="U342">
        <v>9.6664E-2</v>
      </c>
      <c r="W342" t="str">
        <f t="shared" si="160"/>
        <v>-0.182629+0.029825i</v>
      </c>
      <c r="X342" t="str">
        <f t="shared" si="161"/>
        <v>-0.0377059775356133-0.215975857179456i</v>
      </c>
      <c r="Y342" t="str">
        <f t="shared" si="162"/>
        <v>-0.409353082787239-0.58894288966133i</v>
      </c>
      <c r="Z342" t="str">
        <f t="shared" si="163"/>
        <v>0.104793021261111+0.00534568127435862i</v>
      </c>
      <c r="AA342" t="str">
        <f t="shared" si="164"/>
        <v>-0.468723133716353-0.452134497869i</v>
      </c>
      <c r="AC342" t="str">
        <f t="shared" si="165"/>
        <v>-0.282184+0.203189i</v>
      </c>
      <c r="AD342" t="str">
        <f t="shared" si="166"/>
        <v>-0.405598+0.0978i</v>
      </c>
      <c r="AE342" t="str">
        <f t="shared" si="167"/>
        <v>-0.187967+0.130546i</v>
      </c>
      <c r="AF342" t="str">
        <f t="shared" si="168"/>
        <v>-0.413599+0.096664i</v>
      </c>
      <c r="AH342" t="str">
        <f t="shared" si="169"/>
        <v>-0.119256465256907-0.251931051889506i</v>
      </c>
      <c r="AI342" t="str">
        <f t="shared" si="170"/>
        <v>0.343987575639539-0.540465429509308i</v>
      </c>
      <c r="AJ342" t="str">
        <f t="shared" si="171"/>
        <v>-0.111063687302823-0.0862600834052728i</v>
      </c>
      <c r="AK342" t="str">
        <f t="shared" si="172"/>
        <v>0.354040882269523-0.547739332800658i</v>
      </c>
      <c r="AM342" t="str">
        <f t="shared" si="173"/>
        <v>0.936886917059105+0.0649813592573138i</v>
      </c>
      <c r="AN342" t="str">
        <f t="shared" si="174"/>
        <v>-0.115853128450797-0.216979078669555i</v>
      </c>
      <c r="AO342" t="str">
        <f t="shared" si="175"/>
        <v>0.346623294621972-0.585493527433758i</v>
      </c>
      <c r="AP342" t="str">
        <f t="shared" si="176"/>
        <v>-0.0949442211618164-0.0415979560642915i</v>
      </c>
      <c r="AQ342" t="str">
        <f t="shared" si="177"/>
        <v>0.360581813395287-0.563444034843667i</v>
      </c>
      <c r="AR342">
        <f t="shared" si="178"/>
        <v>-12.182312166074103</v>
      </c>
      <c r="AS342">
        <f t="shared" si="188"/>
        <v>-3.344655559871748</v>
      </c>
      <c r="AT342">
        <f t="shared" si="189"/>
        <v>-19.688018627363228</v>
      </c>
      <c r="AU342">
        <f t="shared" si="189"/>
        <v>-3.4921819435491108</v>
      </c>
      <c r="AW342" t="str">
        <f t="shared" si="180"/>
        <v>-0.135175483565389-0.260150573897035i</v>
      </c>
      <c r="AX342" t="str">
        <f t="shared" si="181"/>
        <v>0.340481422004624-0.581494288073108i</v>
      </c>
      <c r="AY342" t="str">
        <f t="shared" si="182"/>
        <v>-0.115022404198458-0.0843450588233083i</v>
      </c>
      <c r="AZ342" t="str">
        <f t="shared" si="183"/>
        <v>0.350764634831037-0.589531928024618i</v>
      </c>
      <c r="BA342">
        <f t="shared" si="184"/>
        <v>-10.657504179846754</v>
      </c>
      <c r="BB342">
        <f t="shared" si="185"/>
        <v>-3.4288368895775263</v>
      </c>
      <c r="BC342">
        <f t="shared" si="186"/>
        <v>-16.915584778870528</v>
      </c>
      <c r="BD342">
        <f t="shared" si="187"/>
        <v>-3.2736309850073204</v>
      </c>
    </row>
    <row r="343" spans="1:56" x14ac:dyDescent="0.25">
      <c r="A343" s="3">
        <v>3420</v>
      </c>
      <c r="B343">
        <v>0.25770500000000002</v>
      </c>
      <c r="C343">
        <v>0.64652399999999999</v>
      </c>
      <c r="D343">
        <v>-0.73375100000000004</v>
      </c>
      <c r="E343">
        <v>-0.32380599999999998</v>
      </c>
      <c r="F343">
        <v>-0.178152</v>
      </c>
      <c r="G343">
        <v>3.5860000000000003E-2</v>
      </c>
      <c r="H343">
        <v>-0.239982</v>
      </c>
      <c r="I343">
        <v>-1.2507000000000001E-2</v>
      </c>
      <c r="J343">
        <v>-0.52854699999999999</v>
      </c>
      <c r="K343">
        <v>-0.36353200000000002</v>
      </c>
      <c r="M343">
        <v>-0.22842599999999999</v>
      </c>
      <c r="N343">
        <v>0.231683</v>
      </c>
      <c r="O343">
        <v>-0.38192799999999999</v>
      </c>
      <c r="P343">
        <v>0.16750300000000001</v>
      </c>
      <c r="R343">
        <v>-0.15414800000000001</v>
      </c>
      <c r="S343">
        <v>0.13705700000000001</v>
      </c>
      <c r="T343">
        <v>-0.38782899999999998</v>
      </c>
      <c r="U343">
        <v>0.16853000000000001</v>
      </c>
      <c r="W343" t="str">
        <f t="shared" si="160"/>
        <v>-0.178152+0.03586i</v>
      </c>
      <c r="X343" t="str">
        <f t="shared" si="161"/>
        <v>-0.0648637689589551-0.189679359513743i</v>
      </c>
      <c r="Y343" t="str">
        <f t="shared" si="162"/>
        <v>-0.52341602865096-0.488380954792869i</v>
      </c>
      <c r="Z343" t="str">
        <f t="shared" si="163"/>
        <v>0.1103715370328-0.00737006744111179i</v>
      </c>
      <c r="AA343" t="str">
        <f t="shared" si="164"/>
        <v>-0.525632980850261-0.377455332797934i</v>
      </c>
      <c r="AC343" t="str">
        <f t="shared" si="165"/>
        <v>-0.228426+0.231683i</v>
      </c>
      <c r="AD343" t="str">
        <f t="shared" si="166"/>
        <v>-0.381928+0.167503i</v>
      </c>
      <c r="AE343" t="str">
        <f t="shared" si="167"/>
        <v>-0.154148+0.137057i</v>
      </c>
      <c r="AF343" t="str">
        <f t="shared" si="168"/>
        <v>-0.387829+0.16853i</v>
      </c>
      <c r="AH343" t="str">
        <f t="shared" si="169"/>
        <v>-0.13526765188806-0.247911504263181i</v>
      </c>
      <c r="AI343" t="str">
        <f t="shared" si="170"/>
        <v>0.32841773841878-0.554504830119547i</v>
      </c>
      <c r="AJ343" t="str">
        <f t="shared" si="171"/>
        <v>-0.120954437295057-0.0804812121172101i</v>
      </c>
      <c r="AK343" t="str">
        <f t="shared" si="172"/>
        <v>0.334899009334913-0.561112844451114i</v>
      </c>
      <c r="AM343" t="str">
        <f t="shared" si="173"/>
        <v>0.956479981055991+0.0726736411133707i</v>
      </c>
      <c r="AN343" t="str">
        <f t="shared" si="174"/>
        <v>-0.12302442541554-0.210760133808288i</v>
      </c>
      <c r="AO343" t="str">
        <f t="shared" si="175"/>
        <v>0.321312956635368-0.595516021676021i</v>
      </c>
      <c r="AP343" t="str">
        <f t="shared" si="176"/>
        <v>-0.0949219615381879-0.037846965684108i</v>
      </c>
      <c r="AQ343" t="str">
        <f t="shared" si="177"/>
        <v>0.338804460325195-0.575931859423161i</v>
      </c>
      <c r="AR343">
        <f t="shared" si="178"/>
        <v>-12.250829140810904</v>
      </c>
      <c r="AS343">
        <f t="shared" si="188"/>
        <v>-3.3924704712491804</v>
      </c>
      <c r="AT343">
        <f t="shared" si="189"/>
        <v>-19.811925385512751</v>
      </c>
      <c r="AU343">
        <f t="shared" si="189"/>
        <v>-3.5019218440472604</v>
      </c>
      <c r="AW343" t="str">
        <f t="shared" si="180"/>
        <v>-0.151548683467273-0.251194284422148i</v>
      </c>
      <c r="AX343" t="str">
        <f t="shared" si="181"/>
        <v>0.315862920059254-0.590265808015515i</v>
      </c>
      <c r="AY343" t="str">
        <f t="shared" si="182"/>
        <v>-0.124059358966645-0.077562865336863i</v>
      </c>
      <c r="AZ343" t="str">
        <f t="shared" si="183"/>
        <v>0.322291670210394-0.59741562372799i</v>
      </c>
      <c r="BA343">
        <f t="shared" si="184"/>
        <v>-10.65170540604373</v>
      </c>
      <c r="BB343">
        <f t="shared" si="185"/>
        <v>-3.485445156620703</v>
      </c>
      <c r="BC343">
        <f t="shared" si="186"/>
        <v>-16.694498181883674</v>
      </c>
      <c r="BD343">
        <f t="shared" si="187"/>
        <v>-3.3650887899967157</v>
      </c>
    </row>
    <row r="344" spans="1:56" x14ac:dyDescent="0.25">
      <c r="A344" s="3">
        <v>3430</v>
      </c>
      <c r="B344">
        <v>0.40547299999999997</v>
      </c>
      <c r="C344">
        <v>0.55235800000000002</v>
      </c>
      <c r="D344">
        <v>-0.77502499999999996</v>
      </c>
      <c r="E344">
        <v>-0.20655499999999999</v>
      </c>
      <c r="F344">
        <v>-0.175014</v>
      </c>
      <c r="G344">
        <v>3.7555999999999999E-2</v>
      </c>
      <c r="H344">
        <v>-0.248337</v>
      </c>
      <c r="I344">
        <v>1.7454999999999998E-2</v>
      </c>
      <c r="J344">
        <v>-0.56604900000000002</v>
      </c>
      <c r="K344">
        <v>-0.28231200000000001</v>
      </c>
      <c r="M344">
        <v>-0.16941000000000001</v>
      </c>
      <c r="N344">
        <v>0.24945600000000001</v>
      </c>
      <c r="O344">
        <v>-0.34434599999999999</v>
      </c>
      <c r="P344">
        <v>0.24184700000000001</v>
      </c>
      <c r="R344">
        <v>-0.118978</v>
      </c>
      <c r="S344">
        <v>0.13538500000000001</v>
      </c>
      <c r="T344">
        <v>-0.34659899999999999</v>
      </c>
      <c r="U344">
        <v>0.24796099999999999</v>
      </c>
      <c r="W344" t="str">
        <f t="shared" si="160"/>
        <v>-0.175014+0.037556i</v>
      </c>
      <c r="X344" t="str">
        <f t="shared" si="161"/>
        <v>-0.0926024930122047-0.169770524152204i</v>
      </c>
      <c r="Y344" t="str">
        <f t="shared" si="162"/>
        <v>-0.614130662013424-0.36858046913879i</v>
      </c>
      <c r="Z344" t="str">
        <f t="shared" si="163"/>
        <v>0.104113537296811-0.0274798423403683i</v>
      </c>
      <c r="AA344" t="str">
        <f t="shared" si="164"/>
        <v>-0.569875565846584-0.294915601857834i</v>
      </c>
      <c r="AC344" t="str">
        <f t="shared" si="165"/>
        <v>-0.16941+0.249456i</v>
      </c>
      <c r="AD344" t="str">
        <f t="shared" si="166"/>
        <v>-0.344346+0.241847i</v>
      </c>
      <c r="AE344" t="str">
        <f t="shared" si="167"/>
        <v>-0.118978+0.135385i</v>
      </c>
      <c r="AF344" t="str">
        <f t="shared" si="168"/>
        <v>-0.346599+0.247961i</v>
      </c>
      <c r="AH344" t="str">
        <f t="shared" si="169"/>
        <v>-0.158952266852231-0.249642801436251i</v>
      </c>
      <c r="AI344" t="str">
        <f t="shared" si="170"/>
        <v>0.303375743371765-0.581385235307221i</v>
      </c>
      <c r="AJ344" t="str">
        <f t="shared" si="171"/>
        <v>-0.137368774095235-0.0768526239094151i</v>
      </c>
      <c r="AK344" t="str">
        <f t="shared" si="172"/>
        <v>0.302114771164397-0.591461329048857i</v>
      </c>
      <c r="AM344" t="str">
        <f t="shared" si="173"/>
        <v>0.975069992941655+0.0818201401253347i</v>
      </c>
      <c r="AN344" t="str">
        <f t="shared" si="174"/>
        <v>-0.136579307499968-0.218637246909049i</v>
      </c>
      <c r="AO344" t="str">
        <f t="shared" si="175"/>
        <v>0.284867945979824-0.618960383809748i</v>
      </c>
      <c r="AP344" t="str">
        <f t="shared" si="176"/>
        <v>-0.0998328338288659-0.0445127459696444i</v>
      </c>
      <c r="AQ344" t="str">
        <f t="shared" si="177"/>
        <v>0.301090701100598-0.607045000904191i</v>
      </c>
      <c r="AR344">
        <f t="shared" si="178"/>
        <v>-11.774648028540962</v>
      </c>
      <c r="AS344">
        <f t="shared" si="188"/>
        <v>-3.3323713950825136</v>
      </c>
      <c r="AT344">
        <f t="shared" si="189"/>
        <v>-19.22705539793396</v>
      </c>
      <c r="AU344">
        <f t="shared" si="189"/>
        <v>-3.3803666840366149</v>
      </c>
      <c r="AW344" t="str">
        <f t="shared" si="180"/>
        <v>-0.176236110609887-0.247663881567733i</v>
      </c>
      <c r="AX344" t="str">
        <f t="shared" si="181"/>
        <v>0.280451896040408-0.61237664226416i</v>
      </c>
      <c r="AY344" t="str">
        <f t="shared" si="182"/>
        <v>-0.139624975965805-0.0726264521906343i</v>
      </c>
      <c r="AZ344" t="str">
        <f t="shared" si="183"/>
        <v>0.278625922150753-0.622645307428569i</v>
      </c>
      <c r="BA344">
        <f t="shared" si="184"/>
        <v>-10.343441745127432</v>
      </c>
      <c r="BB344">
        <f t="shared" si="185"/>
        <v>-3.4327102604138169</v>
      </c>
      <c r="BC344">
        <f t="shared" si="186"/>
        <v>-16.060786314436271</v>
      </c>
      <c r="BD344">
        <f t="shared" si="187"/>
        <v>-3.3224866944183069</v>
      </c>
    </row>
    <row r="345" spans="1:56" x14ac:dyDescent="0.25">
      <c r="A345" s="3">
        <v>3440</v>
      </c>
      <c r="B345">
        <v>0.52689799999999998</v>
      </c>
      <c r="C345">
        <v>0.41740300000000002</v>
      </c>
      <c r="D345">
        <v>-0.79685600000000001</v>
      </c>
      <c r="E345">
        <v>-7.4833999999999998E-2</v>
      </c>
      <c r="F345">
        <v>-0.17119899999999999</v>
      </c>
      <c r="G345">
        <v>4.0597000000000001E-2</v>
      </c>
      <c r="H345">
        <v>-0.24462999999999999</v>
      </c>
      <c r="I345">
        <v>4.6856000000000002E-2</v>
      </c>
      <c r="J345">
        <v>-0.59745899999999996</v>
      </c>
      <c r="K345">
        <v>-0.188718</v>
      </c>
      <c r="M345">
        <v>-0.10777399999999999</v>
      </c>
      <c r="N345">
        <v>0.24135499999999999</v>
      </c>
      <c r="O345">
        <v>-0.291292</v>
      </c>
      <c r="P345">
        <v>0.305253</v>
      </c>
      <c r="R345">
        <v>-8.8028999999999996E-2</v>
      </c>
      <c r="S345">
        <v>0.11952699999999999</v>
      </c>
      <c r="T345">
        <v>-0.29669600000000002</v>
      </c>
      <c r="U345">
        <v>0.308504</v>
      </c>
      <c r="W345" t="str">
        <f t="shared" si="160"/>
        <v>-0.171199+0.040597i</v>
      </c>
      <c r="X345" t="str">
        <f t="shared" si="161"/>
        <v>-0.112578320611355-0.155587658429911i</v>
      </c>
      <c r="Y345" t="str">
        <f t="shared" si="162"/>
        <v>-0.67813277533852-0.225770535736773i</v>
      </c>
      <c r="Z345" t="str">
        <f t="shared" si="163"/>
        <v>0.0967692285785636-0.0404687661219676i</v>
      </c>
      <c r="AA345" t="str">
        <f t="shared" si="164"/>
        <v>-0.60574807824761-0.198235601872503i</v>
      </c>
      <c r="AC345" t="str">
        <f t="shared" si="165"/>
        <v>-0.107774+0.241355i</v>
      </c>
      <c r="AD345" t="str">
        <f t="shared" si="166"/>
        <v>-0.291292+0.305253i</v>
      </c>
      <c r="AE345" t="str">
        <f t="shared" si="167"/>
        <v>-0.088029+0.119527i</v>
      </c>
      <c r="AF345" t="str">
        <f t="shared" si="168"/>
        <v>-0.296696+0.308504i</v>
      </c>
      <c r="AH345" t="str">
        <f t="shared" si="169"/>
        <v>-0.172923881728867-0.238473774549037i</v>
      </c>
      <c r="AI345" t="str">
        <f t="shared" si="170"/>
        <v>0.285400149355463-0.597326650096409i</v>
      </c>
      <c r="AJ345" t="str">
        <f t="shared" si="171"/>
        <v>-0.145291862368329-0.0680211605638475i</v>
      </c>
      <c r="AK345" t="str">
        <f t="shared" si="172"/>
        <v>0.291871879769606-0.60481148997724i</v>
      </c>
      <c r="AM345" t="str">
        <f t="shared" si="173"/>
        <v>0.991274037333818+0.0842953808294754i</v>
      </c>
      <c r="AN345" t="str">
        <f t="shared" si="174"/>
        <v>-0.144933986485294-0.212394339627152i</v>
      </c>
      <c r="AO345" t="str">
        <f t="shared" si="175"/>
        <v>0.259556421513576-0.629351284968797i</v>
      </c>
      <c r="AP345" t="str">
        <f t="shared" si="176"/>
        <v>-0.102741394137099-0.0440292185210769i</v>
      </c>
      <c r="AQ345" t="str">
        <f t="shared" si="177"/>
        <v>0.286958340236912-0.619314352106209i</v>
      </c>
      <c r="AR345">
        <f t="shared" si="178"/>
        <v>-11.796854419357199</v>
      </c>
      <c r="AS345">
        <f t="shared" si="188"/>
        <v>-3.3399469971664821</v>
      </c>
      <c r="AT345">
        <f t="shared" si="189"/>
        <v>-19.03285771015619</v>
      </c>
      <c r="AU345">
        <f t="shared" si="189"/>
        <v>-3.3171161876294737</v>
      </c>
      <c r="AW345" t="str">
        <f t="shared" si="180"/>
        <v>-0.188746018135135-0.232427449345445i</v>
      </c>
      <c r="AX345" t="str">
        <f t="shared" si="181"/>
        <v>0.256485398073417-0.622084340774542i</v>
      </c>
      <c r="AY345" t="str">
        <f t="shared" si="182"/>
        <v>-0.146360309479624-0.0632267731186854i</v>
      </c>
      <c r="AZ345" t="str">
        <f t="shared" si="183"/>
        <v>0.262637994297442-0.630040204140202i</v>
      </c>
      <c r="BA345">
        <f t="shared" si="184"/>
        <v>-10.474614364689216</v>
      </c>
      <c r="BB345">
        <f t="shared" si="185"/>
        <v>-3.4411882068134716</v>
      </c>
      <c r="BC345">
        <f t="shared" si="186"/>
        <v>-15.948421363517264</v>
      </c>
      <c r="BD345">
        <f t="shared" si="187"/>
        <v>-3.3167990825357538</v>
      </c>
    </row>
    <row r="346" spans="1:56" x14ac:dyDescent="0.25">
      <c r="A346" s="3">
        <v>3450</v>
      </c>
      <c r="B346">
        <v>0.61909400000000003</v>
      </c>
      <c r="C346">
        <v>0.245</v>
      </c>
      <c r="D346">
        <v>-0.79510999999999998</v>
      </c>
      <c r="E346">
        <v>3.9419000000000003E-2</v>
      </c>
      <c r="F346">
        <v>-0.16747400000000001</v>
      </c>
      <c r="G346">
        <v>4.2380000000000001E-2</v>
      </c>
      <c r="H346">
        <v>-0.23177300000000001</v>
      </c>
      <c r="I346">
        <v>7.1584999999999996E-2</v>
      </c>
      <c r="J346">
        <v>-0.61452499999999999</v>
      </c>
      <c r="K346">
        <v>-0.106585</v>
      </c>
      <c r="M346">
        <v>-5.0691E-2</v>
      </c>
      <c r="N346">
        <v>0.221354</v>
      </c>
      <c r="O346">
        <v>-0.22628899999999999</v>
      </c>
      <c r="P346">
        <v>0.36046600000000001</v>
      </c>
      <c r="R346">
        <v>-6.7298999999999998E-2</v>
      </c>
      <c r="S346">
        <v>9.4285999999999995E-2</v>
      </c>
      <c r="T346">
        <v>-0.22931000000000001</v>
      </c>
      <c r="U346">
        <v>0.36192000000000002</v>
      </c>
      <c r="W346" t="str">
        <f t="shared" si="160"/>
        <v>-0.167474+0.04238i</v>
      </c>
      <c r="X346" t="str">
        <f t="shared" si="161"/>
        <v>-0.130155526479821-0.122260647481376i</v>
      </c>
      <c r="Y346" t="str">
        <f t="shared" si="162"/>
        <v>-0.708964280240496-0.0800815742565276i</v>
      </c>
      <c r="Z346" t="str">
        <f t="shared" si="163"/>
        <v>0.0866472947849469-0.0513497661217118i</v>
      </c>
      <c r="AA346" t="str">
        <f t="shared" si="164"/>
        <v>-0.624896646355196-0.110859025437012i</v>
      </c>
      <c r="AC346" t="str">
        <f t="shared" si="165"/>
        <v>-0.050691+0.221354i</v>
      </c>
      <c r="AD346" t="str">
        <f t="shared" si="166"/>
        <v>-0.226289+0.360466i</v>
      </c>
      <c r="AE346" t="str">
        <f t="shared" si="167"/>
        <v>-0.067299+0.094286i</v>
      </c>
      <c r="AF346" t="str">
        <f t="shared" si="168"/>
        <v>-0.22931+0.36192i</v>
      </c>
      <c r="AH346" t="str">
        <f t="shared" si="169"/>
        <v>-0.190803953958309-0.230891913111786i</v>
      </c>
      <c r="AI346" t="str">
        <f t="shared" si="170"/>
        <v>0.251861889588172-0.621522240341336i</v>
      </c>
      <c r="AJ346" t="str">
        <f t="shared" si="171"/>
        <v>-0.147683300891236-0.0565321693776076i</v>
      </c>
      <c r="AK346" t="str">
        <f t="shared" si="172"/>
        <v>0.256148596942291-0.624609503188503i</v>
      </c>
      <c r="AM346" t="str">
        <f t="shared" si="173"/>
        <v>1.0119102351354+0.0780256409604476i</v>
      </c>
      <c r="AN346" t="str">
        <f t="shared" si="174"/>
        <v>-0.157720640824295-0.212937166697897i</v>
      </c>
      <c r="AO346" t="str">
        <f t="shared" si="175"/>
        <v>0.220269295493783-0.642737717405346i</v>
      </c>
      <c r="AP346" t="str">
        <f t="shared" si="176"/>
        <v>-0.102151743287159-0.0449144123242086i</v>
      </c>
      <c r="AQ346" t="str">
        <f t="shared" si="177"/>
        <v>0.24968278987262-0.635841681657074i</v>
      </c>
      <c r="AR346">
        <f t="shared" si="178"/>
        <v>-11.535513126287738</v>
      </c>
      <c r="AS346">
        <f t="shared" si="188"/>
        <v>-3.3570565937004608</v>
      </c>
      <c r="AT346">
        <f t="shared" si="189"/>
        <v>-19.047510145975615</v>
      </c>
      <c r="AU346">
        <f t="shared" si="189"/>
        <v>-3.3102162932148564</v>
      </c>
      <c r="AW346" t="str">
        <f t="shared" si="180"/>
        <v>-0.203279771196871-0.220790445970914i</v>
      </c>
      <c r="AX346" t="str">
        <f t="shared" si="181"/>
        <v>0.21868937750752-0.635352706902128i</v>
      </c>
      <c r="AY346" t="str">
        <f t="shared" si="182"/>
        <v>-0.147196605674999-0.0521493738303072i</v>
      </c>
      <c r="AZ346" t="str">
        <f t="shared" si="183"/>
        <v>0.222812935450813-0.638671350074619i</v>
      </c>
      <c r="BA346">
        <f t="shared" si="184"/>
        <v>-10.45414598897481</v>
      </c>
      <c r="BB346">
        <f t="shared" si="185"/>
        <v>-3.4534406717637465</v>
      </c>
      <c r="BC346">
        <f t="shared" si="186"/>
        <v>-16.128523440888451</v>
      </c>
      <c r="BD346">
        <f t="shared" si="187"/>
        <v>-3.3956457486631511</v>
      </c>
    </row>
    <row r="347" spans="1:56" x14ac:dyDescent="0.25">
      <c r="A347" s="3">
        <v>3460</v>
      </c>
      <c r="B347">
        <v>0.662609</v>
      </c>
      <c r="C347">
        <v>5.4193999999999999E-2</v>
      </c>
      <c r="D347">
        <v>-0.77671000000000001</v>
      </c>
      <c r="E347">
        <v>0.15913099999999999</v>
      </c>
      <c r="F347">
        <v>-0.164016</v>
      </c>
      <c r="G347">
        <v>4.3664000000000001E-2</v>
      </c>
      <c r="H347">
        <v>-0.21007600000000001</v>
      </c>
      <c r="I347">
        <v>9.5933000000000004E-2</v>
      </c>
      <c r="J347">
        <v>-0.62107299999999999</v>
      </c>
      <c r="K347">
        <v>1.245E-3</v>
      </c>
      <c r="M347">
        <v>-2.3909999999999999E-3</v>
      </c>
      <c r="N347">
        <v>0.18668399999999999</v>
      </c>
      <c r="O347">
        <v>-0.14486099999999999</v>
      </c>
      <c r="P347">
        <v>0.40397899999999998</v>
      </c>
      <c r="R347">
        <v>-5.1031E-2</v>
      </c>
      <c r="S347">
        <v>6.4287999999999998E-2</v>
      </c>
      <c r="T347">
        <v>-0.145262</v>
      </c>
      <c r="U347">
        <v>0.406611</v>
      </c>
      <c r="W347" t="str">
        <f t="shared" si="160"/>
        <v>-0.164016+0.043664i</v>
      </c>
      <c r="X347" t="str">
        <f t="shared" si="161"/>
        <v>-0.141499085435422-0.0978556452935985i</v>
      </c>
      <c r="Y347" t="str">
        <f t="shared" si="162"/>
        <v>-0.710688738446885+0.0718499081604556i</v>
      </c>
      <c r="Z347" t="str">
        <f t="shared" si="163"/>
        <v>0.0725587510535799-0.0676129451293595i</v>
      </c>
      <c r="AA347" t="str">
        <f t="shared" si="164"/>
        <v>-0.631555693792849+0.00279813631017328i</v>
      </c>
      <c r="AC347" t="str">
        <f t="shared" si="165"/>
        <v>-0.002391+0.186684i</v>
      </c>
      <c r="AD347" t="str">
        <f t="shared" si="166"/>
        <v>-0.144861+0.403979i</v>
      </c>
      <c r="AE347" t="str">
        <f t="shared" si="167"/>
        <v>-0.051031+0.064288i</v>
      </c>
      <c r="AF347" t="str">
        <f t="shared" si="168"/>
        <v>-0.145262+0.406611i</v>
      </c>
      <c r="AH347" t="str">
        <f t="shared" si="169"/>
        <v>-0.204979834179004-0.221964657277732i</v>
      </c>
      <c r="AI347" t="str">
        <f t="shared" si="170"/>
        <v>0.232201166370423-0.638628189800481i</v>
      </c>
      <c r="AJ347" t="str">
        <f t="shared" si="171"/>
        <v>-0.154466911224521-0.0446361841256078i</v>
      </c>
      <c r="AK347" t="str">
        <f t="shared" si="172"/>
        <v>0.232854557828762-0.642792781692354i</v>
      </c>
      <c r="AM347" t="str">
        <f t="shared" si="173"/>
        <v>1.02696806301893+0.0706631447440376i</v>
      </c>
      <c r="AN347" t="str">
        <f t="shared" si="174"/>
        <v>-0.168449901654661-0.21501758082993i</v>
      </c>
      <c r="AO347" t="str">
        <f t="shared" si="175"/>
        <v>0.197262982749171-0.651936649580512i</v>
      </c>
      <c r="AP347" t="str">
        <f t="shared" si="176"/>
        <v>-0.107670078081538-0.0465278430158827i</v>
      </c>
      <c r="AQ347" t="str">
        <f t="shared" si="177"/>
        <v>0.223895680938898-0.652401975374364i</v>
      </c>
      <c r="AR347">
        <f t="shared" si="178"/>
        <v>-11.272150126590796</v>
      </c>
      <c r="AS347">
        <f t="shared" si="188"/>
        <v>-3.3354372413029951</v>
      </c>
      <c r="AT347">
        <f t="shared" si="189"/>
        <v>-18.614546104181798</v>
      </c>
      <c r="AU347">
        <f t="shared" si="189"/>
        <v>-3.2261425309271594</v>
      </c>
      <c r="AW347" t="str">
        <f t="shared" si="180"/>
        <v>-0.214197446101408-0.209415348341145i</v>
      </c>
      <c r="AX347" t="str">
        <f t="shared" si="181"/>
        <v>0.197612014526318-0.644106883635904i</v>
      </c>
      <c r="AY347" t="str">
        <f t="shared" si="182"/>
        <v>-0.152668152911417-0.0406532994620361i</v>
      </c>
      <c r="AZ347" t="str">
        <f t="shared" si="183"/>
        <v>0.198048294963383-0.648263651488438i</v>
      </c>
      <c r="BA347">
        <f t="shared" si="184"/>
        <v>-10.470365162000414</v>
      </c>
      <c r="BB347">
        <f t="shared" si="185"/>
        <v>-3.4301667671148799</v>
      </c>
      <c r="BC347">
        <f t="shared" si="186"/>
        <v>-16.027509704426052</v>
      </c>
      <c r="BD347">
        <f t="shared" si="187"/>
        <v>-3.3774388972326106</v>
      </c>
    </row>
    <row r="348" spans="1:56" x14ac:dyDescent="0.25">
      <c r="A348" s="3">
        <v>3470</v>
      </c>
      <c r="B348">
        <v>0.64917499999999995</v>
      </c>
      <c r="C348">
        <v>-0.14844499999999999</v>
      </c>
      <c r="D348">
        <v>-0.73729699999999998</v>
      </c>
      <c r="E348">
        <v>0.27826499999999998</v>
      </c>
      <c r="F348">
        <v>-0.16036400000000001</v>
      </c>
      <c r="G348">
        <v>4.6661000000000001E-2</v>
      </c>
      <c r="H348">
        <v>-0.18273300000000001</v>
      </c>
      <c r="I348">
        <v>0.106239</v>
      </c>
      <c r="J348">
        <v>-0.61310200000000004</v>
      </c>
      <c r="K348">
        <v>9.5036999999999996E-2</v>
      </c>
      <c r="M348">
        <v>3.1315999999999997E-2</v>
      </c>
      <c r="N348">
        <v>0.140484</v>
      </c>
      <c r="O348">
        <v>-5.9276000000000002E-2</v>
      </c>
      <c r="P348">
        <v>0.42797800000000003</v>
      </c>
      <c r="R348">
        <v>-4.9612999999999997E-2</v>
      </c>
      <c r="S348">
        <v>3.4092999999999998E-2</v>
      </c>
      <c r="T348">
        <v>-4.845E-2</v>
      </c>
      <c r="U348">
        <v>0.429367</v>
      </c>
      <c r="W348" t="str">
        <f t="shared" si="160"/>
        <v>-0.160364+0.046661i</v>
      </c>
      <c r="X348" t="str">
        <f t="shared" si="161"/>
        <v>-0.145851397960035-0.0712125813024182i</v>
      </c>
      <c r="Y348" t="str">
        <f t="shared" si="162"/>
        <v>-0.677572603259246+0.224298879004589i</v>
      </c>
      <c r="Z348" t="str">
        <f t="shared" si="163"/>
        <v>0.0562899384867835-0.0706670694489705i</v>
      </c>
      <c r="AA348" t="str">
        <f t="shared" si="164"/>
        <v>-0.620622336418848+0.100157037545455i</v>
      </c>
      <c r="AC348" t="str">
        <f t="shared" si="165"/>
        <v>0.031316+0.140484i</v>
      </c>
      <c r="AD348" t="str">
        <f t="shared" si="166"/>
        <v>-0.059276+0.427978i</v>
      </c>
      <c r="AE348" t="str">
        <f t="shared" si="167"/>
        <v>-0.049613+0.034093i</v>
      </c>
      <c r="AF348" t="str">
        <f t="shared" si="168"/>
        <v>-0.04845+0.429367i</v>
      </c>
      <c r="AH348" t="str">
        <f t="shared" si="169"/>
        <v>-0.213642715845942-0.209192079180788i</v>
      </c>
      <c r="AI348" t="str">
        <f t="shared" si="170"/>
        <v>0.201549366025476-0.657068540157265i</v>
      </c>
      <c r="AJ348" t="str">
        <f t="shared" si="171"/>
        <v>-0.152843732132973-0.032047750567027i</v>
      </c>
      <c r="AK348" t="str">
        <f t="shared" si="172"/>
        <v>0.184900376297359-0.661993457147733i</v>
      </c>
      <c r="AM348" t="str">
        <f t="shared" si="173"/>
        <v>1.03718936791711+0.0588222721673308i</v>
      </c>
      <c r="AN348" t="str">
        <f t="shared" si="174"/>
        <v>-0.180035796471113-0.211984041586317i</v>
      </c>
      <c r="AO348" t="str">
        <f t="shared" si="175"/>
        <v>0.166977395592253-0.661265339384713i</v>
      </c>
      <c r="AP348" t="str">
        <f t="shared" si="176"/>
        <v>-0.111949617745249-0.0450527653569681i</v>
      </c>
      <c r="AQ348" t="str">
        <f t="shared" si="177"/>
        <v>0.175121800269779-0.668120545208449i</v>
      </c>
      <c r="AR348">
        <f t="shared" si="178"/>
        <v>-11.115389975470464</v>
      </c>
      <c r="AS348">
        <f t="shared" si="188"/>
        <v>-3.3240389389238505</v>
      </c>
      <c r="AT348">
        <f t="shared" si="189"/>
        <v>-18.367649986746098</v>
      </c>
      <c r="AU348">
        <f t="shared" si="189"/>
        <v>-3.2143363465407884</v>
      </c>
      <c r="AW348" t="str">
        <f t="shared" si="180"/>
        <v>-0.219042038352707-0.195989014969454i</v>
      </c>
      <c r="AX348" t="str">
        <f t="shared" si="181"/>
        <v>0.168891552451175-0.654152635714218i</v>
      </c>
      <c r="AY348" t="str">
        <f t="shared" si="182"/>
        <v>-0.150289567120233-0.0291266228606158i</v>
      </c>
      <c r="AZ348" t="str">
        <f t="shared" si="183"/>
        <v>0.152324488116861-0.658253334003295i</v>
      </c>
      <c r="BA348">
        <f t="shared" si="184"/>
        <v>-10.635309531746447</v>
      </c>
      <c r="BB348">
        <f t="shared" si="185"/>
        <v>-3.4061627732612609</v>
      </c>
      <c r="BC348">
        <f t="shared" si="186"/>
        <v>-16.30129220497199</v>
      </c>
      <c r="BD348">
        <f t="shared" si="187"/>
        <v>-3.4055902652021959</v>
      </c>
    </row>
    <row r="349" spans="1:56" x14ac:dyDescent="0.25">
      <c r="A349" s="3">
        <v>3480</v>
      </c>
      <c r="B349">
        <v>0.58869400000000005</v>
      </c>
      <c r="C349">
        <v>-0.33535700000000002</v>
      </c>
      <c r="D349">
        <v>-0.68433699999999997</v>
      </c>
      <c r="E349">
        <v>0.38735199999999997</v>
      </c>
      <c r="F349">
        <v>-0.15879399999999999</v>
      </c>
      <c r="G349">
        <v>4.6163000000000003E-2</v>
      </c>
      <c r="H349">
        <v>-0.15543899999999999</v>
      </c>
      <c r="I349">
        <v>0.108111</v>
      </c>
      <c r="J349">
        <v>-0.59002100000000002</v>
      </c>
      <c r="K349">
        <v>0.19644400000000001</v>
      </c>
      <c r="M349">
        <v>5.0154999999999998E-2</v>
      </c>
      <c r="N349">
        <v>8.9019000000000001E-2</v>
      </c>
      <c r="O349">
        <v>3.9366999999999999E-2</v>
      </c>
      <c r="P349">
        <v>0.43184499999999998</v>
      </c>
      <c r="R349">
        <v>-5.9312999999999998E-2</v>
      </c>
      <c r="S349">
        <v>6.6610000000000003E-3</v>
      </c>
      <c r="T349">
        <v>4.3679000000000003E-2</v>
      </c>
      <c r="U349">
        <v>0.43107699999999999</v>
      </c>
      <c r="W349" t="str">
        <f t="shared" si="160"/>
        <v>-0.158794+0.046163i</v>
      </c>
      <c r="X349" t="str">
        <f t="shared" si="161"/>
        <v>-0.14545152920321-0.0508928134655972i</v>
      </c>
      <c r="Y349" t="str">
        <f t="shared" si="162"/>
        <v>-0.619348101145556+0.364069099930163i</v>
      </c>
      <c r="Z349" t="str">
        <f t="shared" si="163"/>
        <v>0.0393399840581036-0.0778141848475098i</v>
      </c>
      <c r="AA349" t="str">
        <f t="shared" si="164"/>
        <v>-0.593903641073487+0.203842695434524i</v>
      </c>
      <c r="AC349" t="str">
        <f t="shared" si="165"/>
        <v>0.050155+0.089019i</v>
      </c>
      <c r="AD349" t="str">
        <f t="shared" si="166"/>
        <v>0.039367+0.431845i</v>
      </c>
      <c r="AE349" t="str">
        <f t="shared" si="167"/>
        <v>-0.059313+0.006661i</v>
      </c>
      <c r="AF349" t="str">
        <f t="shared" si="168"/>
        <v>0.043679+0.431077i</v>
      </c>
      <c r="AH349" t="str">
        <f t="shared" si="169"/>
        <v>-0.220502147230464-0.198812296424439i</v>
      </c>
      <c r="AI349" t="str">
        <f t="shared" si="170"/>
        <v>0.163968067730911-0.670851767112237i</v>
      </c>
      <c r="AJ349" t="str">
        <f t="shared" si="171"/>
        <v>-0.147237308815878-0.0227699971480528i</v>
      </c>
      <c r="AK349" t="str">
        <f t="shared" si="172"/>
        <v>0.157075734054218-0.671924250643976i</v>
      </c>
      <c r="AM349" t="str">
        <f t="shared" si="173"/>
        <v>1.04162633150959+0.0484214771372711i</v>
      </c>
      <c r="AN349" t="str">
        <f t="shared" si="174"/>
        <v>-0.191604334224054-0.21172304015885i</v>
      </c>
      <c r="AO349" t="str">
        <f t="shared" si="175"/>
        <v>0.13089872488993-0.668007300477997i</v>
      </c>
      <c r="AP349" t="str">
        <f t="shared" si="176"/>
        <v>-0.113579439456879-0.0463429864800769i</v>
      </c>
      <c r="AQ349" t="str">
        <f t="shared" si="177"/>
        <v>0.146150764034142-0.67695862778852i</v>
      </c>
      <c r="AR349">
        <f t="shared" si="178"/>
        <v>-10.886353294404266</v>
      </c>
      <c r="AS349">
        <f t="shared" si="188"/>
        <v>-3.3407374644620185</v>
      </c>
      <c r="AT349">
        <f t="shared" si="189"/>
        <v>-18.225223296538079</v>
      </c>
      <c r="AU349">
        <f t="shared" si="189"/>
        <v>-3.1909091718301226</v>
      </c>
      <c r="AW349" t="str">
        <f t="shared" si="180"/>
        <v>-0.223062106745709-0.18578002640849i</v>
      </c>
      <c r="AX349" t="str">
        <f t="shared" si="181"/>
        <v>0.13445503391903-0.661721132537109i</v>
      </c>
      <c r="AY349" t="str">
        <f t="shared" si="182"/>
        <v>-0.14453408359381-0.0207871827217369i</v>
      </c>
      <c r="AZ349" t="str">
        <f t="shared" si="183"/>
        <v>0.127679998255076-0.662504471710778i</v>
      </c>
      <c r="BA349">
        <f t="shared" si="184"/>
        <v>-10.743222561374303</v>
      </c>
      <c r="BB349">
        <f t="shared" si="185"/>
        <v>-3.4107990969481832</v>
      </c>
      <c r="BC349">
        <f t="shared" si="186"/>
        <v>-16.711678185630653</v>
      </c>
      <c r="BD349">
        <f t="shared" si="187"/>
        <v>-3.4178404919706762</v>
      </c>
    </row>
    <row r="350" spans="1:56" x14ac:dyDescent="0.25">
      <c r="A350" s="3">
        <v>3490</v>
      </c>
      <c r="B350">
        <v>0.470279</v>
      </c>
      <c r="C350">
        <v>-0.50226000000000004</v>
      </c>
      <c r="D350">
        <v>-0.60784700000000003</v>
      </c>
      <c r="E350">
        <v>0.47661500000000001</v>
      </c>
      <c r="F350">
        <v>-0.155858</v>
      </c>
      <c r="G350">
        <v>4.8520000000000001E-2</v>
      </c>
      <c r="H350">
        <v>-0.129805</v>
      </c>
      <c r="I350">
        <v>9.9481E-2</v>
      </c>
      <c r="J350">
        <v>-0.54466700000000001</v>
      </c>
      <c r="K350">
        <v>0.29665000000000002</v>
      </c>
      <c r="M350">
        <v>5.5003999999999997E-2</v>
      </c>
      <c r="N350">
        <v>3.3434999999999999E-2</v>
      </c>
      <c r="O350">
        <v>0.12982099999999999</v>
      </c>
      <c r="P350">
        <v>0.41087200000000001</v>
      </c>
      <c r="R350">
        <v>-7.1321999999999997E-2</v>
      </c>
      <c r="S350">
        <v>-1.3155999999999999E-2</v>
      </c>
      <c r="T350">
        <v>0.13691800000000001</v>
      </c>
      <c r="U350">
        <v>0.40659699999999999</v>
      </c>
      <c r="W350" t="str">
        <f t="shared" si="160"/>
        <v>-0.155858+0.04852i</v>
      </c>
      <c r="X350" t="str">
        <f t="shared" si="161"/>
        <v>-0.145172943222408-0.0180138173059871i</v>
      </c>
      <c r="Y350" t="str">
        <f t="shared" si="162"/>
        <v>-0.52531719855376+0.482100763858482i</v>
      </c>
      <c r="Z350" t="str">
        <f t="shared" si="163"/>
        <v>0.020653413414193-0.0779400122400649i</v>
      </c>
      <c r="AA350" t="str">
        <f t="shared" si="164"/>
        <v>-0.543818633047231+0.303916092618906i</v>
      </c>
      <c r="AC350" t="str">
        <f t="shared" si="165"/>
        <v>0.055004+0.033435i</v>
      </c>
      <c r="AD350" t="str">
        <f t="shared" si="166"/>
        <v>0.129821+0.410872i</v>
      </c>
      <c r="AE350" t="str">
        <f t="shared" si="167"/>
        <v>-0.071322-0.013156i</v>
      </c>
      <c r="AF350" t="str">
        <f t="shared" si="168"/>
        <v>0.136918+0.406597i</v>
      </c>
      <c r="AH350" t="str">
        <f t="shared" si="169"/>
        <v>-0.232192624368871-0.184374777443397i</v>
      </c>
      <c r="AI350" t="str">
        <f t="shared" si="170"/>
        <v>0.139837714674995-0.677382211218248i</v>
      </c>
      <c r="AJ350" t="str">
        <f t="shared" si="171"/>
        <v>-0.145840439590308-0.0164353791418099i</v>
      </c>
      <c r="AK350" t="str">
        <f t="shared" si="172"/>
        <v>0.12654559152716-0.67694951204981i</v>
      </c>
      <c r="AM350" t="str">
        <f t="shared" si="173"/>
        <v>1.04983275372416+0.0343223042617546i</v>
      </c>
      <c r="AN350" t="str">
        <f t="shared" si="174"/>
        <v>-0.209470999997392-0.202730581947225i</v>
      </c>
      <c r="AO350" t="str">
        <f t="shared" si="175"/>
        <v>0.110901759909366-0.665895334609542i</v>
      </c>
      <c r="AP350" t="str">
        <f t="shared" si="176"/>
        <v>-0.1220812834406-0.0456198600008289i</v>
      </c>
      <c r="AQ350" t="str">
        <f t="shared" si="177"/>
        <v>0.115071292136783-0.678522712304829i</v>
      </c>
      <c r="AR350">
        <f t="shared" si="178"/>
        <v>-10.706945743688099</v>
      </c>
      <c r="AS350">
        <f t="shared" si="188"/>
        <v>-3.413059167027868</v>
      </c>
      <c r="AT350">
        <f t="shared" si="189"/>
        <v>-17.699341574830857</v>
      </c>
      <c r="AU350">
        <f t="shared" si="189"/>
        <v>-3.2455669510035765</v>
      </c>
      <c r="AW350" t="str">
        <f t="shared" si="180"/>
        <v>-0.230511748547955-0.172013745235663i</v>
      </c>
      <c r="AX350" t="str">
        <f t="shared" si="181"/>
        <v>0.115863307137723-0.660885851999972i</v>
      </c>
      <c r="AY350" t="str">
        <f t="shared" si="182"/>
        <v>-0.142933740625013-0.0153973993590246i</v>
      </c>
      <c r="AZ350" t="str">
        <f t="shared" si="183"/>
        <v>0.10298740721203-0.660079170302775i</v>
      </c>
      <c r="BA350">
        <f t="shared" si="184"/>
        <v>-10.823664015583001</v>
      </c>
      <c r="BB350">
        <f t="shared" si="185"/>
        <v>-3.4659989674795466</v>
      </c>
      <c r="BC350">
        <f t="shared" si="186"/>
        <v>-16.847197422340788</v>
      </c>
      <c r="BD350">
        <f t="shared" si="187"/>
        <v>-3.5036248984902958</v>
      </c>
    </row>
    <row r="351" spans="1:56" x14ac:dyDescent="0.25">
      <c r="A351" s="3">
        <v>3500</v>
      </c>
      <c r="B351">
        <v>0.31753300000000001</v>
      </c>
      <c r="C351">
        <v>-0.62789700000000004</v>
      </c>
      <c r="D351">
        <v>-0.51866800000000002</v>
      </c>
      <c r="E351">
        <v>0.56322700000000003</v>
      </c>
      <c r="F351">
        <v>-0.15271999999999999</v>
      </c>
      <c r="G351">
        <v>5.1455000000000001E-2</v>
      </c>
      <c r="H351">
        <v>-0.1114</v>
      </c>
      <c r="I351">
        <v>8.3549999999999999E-2</v>
      </c>
      <c r="J351">
        <v>-0.48636600000000002</v>
      </c>
      <c r="K351">
        <v>0.38530199999999998</v>
      </c>
      <c r="M351">
        <v>4.5752000000000001E-2</v>
      </c>
      <c r="N351">
        <v>-1.5911000000000002E-2</v>
      </c>
      <c r="O351">
        <v>0.218722</v>
      </c>
      <c r="P351">
        <v>0.37169099999999999</v>
      </c>
      <c r="R351">
        <v>-9.1767000000000001E-2</v>
      </c>
      <c r="S351">
        <v>-2.7758999999999999E-2</v>
      </c>
      <c r="T351">
        <v>0.22306599999999999</v>
      </c>
      <c r="U351">
        <v>0.36366199999999999</v>
      </c>
      <c r="W351" t="str">
        <f t="shared" si="160"/>
        <v>-0.15272+0.051455i</v>
      </c>
      <c r="X351" t="str">
        <f t="shared" si="161"/>
        <v>-0.135423680215114+0.0075025075639135i</v>
      </c>
      <c r="Y351" t="str">
        <f t="shared" si="162"/>
        <v>-0.411666451626359+0.583823575309046i</v>
      </c>
      <c r="Z351" t="str">
        <f t="shared" si="163"/>
        <v>0.00265846860648089-0.0731818876227179i</v>
      </c>
      <c r="AA351" t="str">
        <f t="shared" si="164"/>
        <v>-0.482447819459181+0.390059027458068i</v>
      </c>
      <c r="AC351" t="str">
        <f t="shared" si="165"/>
        <v>0.045752-0.015911i</v>
      </c>
      <c r="AD351" t="str">
        <f t="shared" si="166"/>
        <v>0.218722+0.371691i</v>
      </c>
      <c r="AE351" t="str">
        <f t="shared" si="167"/>
        <v>-0.091767-0.027759i</v>
      </c>
      <c r="AF351" t="str">
        <f t="shared" si="168"/>
        <v>0.223066+0.363662i</v>
      </c>
      <c r="AH351" t="str">
        <f t="shared" si="169"/>
        <v>-0.237173351077946-0.172716026563388i</v>
      </c>
      <c r="AI351" t="str">
        <f t="shared" si="170"/>
        <v>0.102518261296247-0.687541353330044i</v>
      </c>
      <c r="AJ351" t="str">
        <f t="shared" si="171"/>
        <v>-0.139793488272153-0.00583174586728433i</v>
      </c>
      <c r="AK351" t="str">
        <f t="shared" si="172"/>
        <v>0.0889367833411572-0.681879762983431i</v>
      </c>
      <c r="AM351" t="str">
        <f t="shared" si="173"/>
        <v>1.05062170040963+0.0208729934213525i</v>
      </c>
      <c r="AN351" t="str">
        <f t="shared" si="174"/>
        <v>-0.22364822216067-0.194701108416187i</v>
      </c>
      <c r="AO351" t="str">
        <f t="shared" si="175"/>
        <v>0.0793437488345413-0.669952248230494i</v>
      </c>
      <c r="AP351" t="str">
        <f t="shared" si="176"/>
        <v>-0.127842405950072-0.0377611494753768i</v>
      </c>
      <c r="AQ351" t="str">
        <f t="shared" si="177"/>
        <v>0.0781430091845631-0.680478219166677i</v>
      </c>
      <c r="AR351">
        <f t="shared" si="178"/>
        <v>-10.55877502874052</v>
      </c>
      <c r="AS351">
        <f t="shared" si="188"/>
        <v>-3.4186315771092231</v>
      </c>
      <c r="AT351">
        <f t="shared" si="189"/>
        <v>-17.503227106866458</v>
      </c>
      <c r="AU351">
        <f t="shared" si="189"/>
        <v>-3.2868185809932764</v>
      </c>
      <c r="AW351" t="str">
        <f t="shared" si="180"/>
        <v>-0.232897681514297-0.162261099449843i</v>
      </c>
      <c r="AX351" t="str">
        <f t="shared" si="181"/>
        <v>0.0852533694181993-0.667093009573444i</v>
      </c>
      <c r="AY351" t="str">
        <f t="shared" si="182"/>
        <v>-0.137188824825544-0.00575802487040238i</v>
      </c>
      <c r="AZ351" t="str">
        <f t="shared" si="183"/>
        <v>0.0722312981780215-0.661342169033001i</v>
      </c>
      <c r="BA351">
        <f t="shared" si="184"/>
        <v>-10.938266662751781</v>
      </c>
      <c r="BB351">
        <f t="shared" si="185"/>
        <v>-3.4459144461702778</v>
      </c>
      <c r="BC351">
        <f t="shared" si="186"/>
        <v>-17.245981440611622</v>
      </c>
      <c r="BD351">
        <f t="shared" si="187"/>
        <v>-3.5399759335235066</v>
      </c>
    </row>
    <row r="352" spans="1:56" x14ac:dyDescent="0.25">
      <c r="A352" s="3">
        <v>3510</v>
      </c>
      <c r="B352">
        <v>0.131718</v>
      </c>
      <c r="C352">
        <v>-0.71343999999999996</v>
      </c>
      <c r="D352">
        <v>-0.41623399999999999</v>
      </c>
      <c r="E352">
        <v>0.63029000000000002</v>
      </c>
      <c r="F352">
        <v>-0.15144199999999999</v>
      </c>
      <c r="G352">
        <v>5.0257000000000003E-2</v>
      </c>
      <c r="H352">
        <v>-0.10366599999999999</v>
      </c>
      <c r="I352">
        <v>5.8146000000000003E-2</v>
      </c>
      <c r="J352">
        <v>-0.42117199999999999</v>
      </c>
      <c r="K352">
        <v>0.45304800000000001</v>
      </c>
      <c r="M352">
        <v>2.6932000000000001E-2</v>
      </c>
      <c r="N352">
        <v>-5.8865000000000001E-2</v>
      </c>
      <c r="O352">
        <v>0.29362500000000002</v>
      </c>
      <c r="P352">
        <v>0.31089</v>
      </c>
      <c r="R352">
        <v>-0.11125400000000001</v>
      </c>
      <c r="S352">
        <v>-3.4508999999999998E-2</v>
      </c>
      <c r="T352">
        <v>0.29772999999999999</v>
      </c>
      <c r="U352">
        <v>0.299844</v>
      </c>
      <c r="W352" t="str">
        <f t="shared" si="160"/>
        <v>-0.151442+0.050257i</v>
      </c>
      <c r="X352" t="str">
        <f t="shared" si="161"/>
        <v>-0.12197363586474+0.0360695211979757i</v>
      </c>
      <c r="Y352" t="str">
        <f t="shared" si="162"/>
        <v>-0.276168130398871+0.660332654588587i</v>
      </c>
      <c r="Z352" t="str">
        <f t="shared" si="163"/>
        <v>-0.0160062234383623-0.0654336355163216i</v>
      </c>
      <c r="AA352" t="str">
        <f t="shared" si="164"/>
        <v>-0.41600140130432+0.454212522562131i</v>
      </c>
      <c r="AC352" t="str">
        <f t="shared" si="165"/>
        <v>0.026932-0.058865i</v>
      </c>
      <c r="AD352" t="str">
        <f t="shared" si="166"/>
        <v>0.293625+0.31089i</v>
      </c>
      <c r="AE352" t="str">
        <f t="shared" si="167"/>
        <v>-0.111254-0.034509i</v>
      </c>
      <c r="AF352" t="str">
        <f t="shared" si="168"/>
        <v>0.29773+0.299844i</v>
      </c>
      <c r="AH352" t="str">
        <f t="shared" si="169"/>
        <v>-0.236806807539913-0.171088777619767i</v>
      </c>
      <c r="AI352" t="str">
        <f t="shared" si="170"/>
        <v>0.0502462280744432-0.692467701055515i</v>
      </c>
      <c r="AJ352" t="str">
        <f t="shared" si="171"/>
        <v>-0.130922015566835-0.00610527391738202i</v>
      </c>
      <c r="AK352" t="str">
        <f t="shared" si="172"/>
        <v>0.0325195101859725-0.685269882149755i</v>
      </c>
      <c r="AM352" t="str">
        <f t="shared" si="173"/>
        <v>1.04983821506269+0.00917064275271399i</v>
      </c>
      <c r="AN352" t="str">
        <f t="shared" si="174"/>
        <v>-0.235211175068149-0.192995745415933i</v>
      </c>
      <c r="AO352" t="str">
        <f t="shared" si="175"/>
        <v>0.0343627955088992-0.670059527221978i</v>
      </c>
      <c r="AP352" t="str">
        <f t="shared" si="176"/>
        <v>-0.132988012965257-0.0367373341216832i</v>
      </c>
      <c r="AQ352" t="str">
        <f t="shared" si="177"/>
        <v>0.0224880857517474-0.680833150027199i</v>
      </c>
      <c r="AR352">
        <f t="shared" si="178"/>
        <v>-10.33521973622539</v>
      </c>
      <c r="AS352">
        <f t="shared" si="188"/>
        <v>-3.4663254626865547</v>
      </c>
      <c r="AT352">
        <f t="shared" si="189"/>
        <v>-17.204370045759553</v>
      </c>
      <c r="AU352">
        <f t="shared" si="189"/>
        <v>-3.3344505715075572</v>
      </c>
      <c r="AW352" t="str">
        <f t="shared" si="180"/>
        <v>-0.230722449296419-0.162546589521309i</v>
      </c>
      <c r="AX352" t="str">
        <f t="shared" si="181"/>
        <v>0.0405712124301502-0.669498363770151i</v>
      </c>
      <c r="AY352" t="str">
        <f t="shared" si="182"/>
        <v>-0.128810763079861-0.00651220543645546i</v>
      </c>
      <c r="AZ352" t="str">
        <f t="shared" si="183"/>
        <v>0.0235300984100799-0.66234137256736i</v>
      </c>
      <c r="BA352">
        <f t="shared" si="184"/>
        <v>-10.987910887805597</v>
      </c>
      <c r="BB352">
        <f t="shared" si="185"/>
        <v>-3.469090261906639</v>
      </c>
      <c r="BC352">
        <f t="shared" si="186"/>
        <v>-17.789870763833548</v>
      </c>
      <c r="BD352">
        <f t="shared" si="187"/>
        <v>-3.572884677721222</v>
      </c>
    </row>
    <row r="353" spans="1:56" x14ac:dyDescent="0.25">
      <c r="A353" s="3">
        <v>3520</v>
      </c>
      <c r="B353">
        <v>-5.5454000000000003E-2</v>
      </c>
      <c r="C353">
        <v>-0.74456</v>
      </c>
      <c r="D353">
        <v>-0.30064000000000002</v>
      </c>
      <c r="E353">
        <v>0.68455699999999997</v>
      </c>
      <c r="F353">
        <v>-0.14984</v>
      </c>
      <c r="G353">
        <v>4.7406999999999998E-2</v>
      </c>
      <c r="H353">
        <v>-0.10617699999999999</v>
      </c>
      <c r="I353">
        <v>3.8748999999999999E-2</v>
      </c>
      <c r="J353">
        <v>-0.33683099999999999</v>
      </c>
      <c r="K353">
        <v>0.51862699999999995</v>
      </c>
      <c r="M353">
        <v>-5.5500000000000002E-3</v>
      </c>
      <c r="N353">
        <v>-9.8089999999999997E-2</v>
      </c>
      <c r="O353">
        <v>0.35464000000000001</v>
      </c>
      <c r="P353">
        <v>0.23195199999999999</v>
      </c>
      <c r="R353">
        <v>-0.12917000000000001</v>
      </c>
      <c r="S353">
        <v>-3.6354999999999998E-2</v>
      </c>
      <c r="T353">
        <v>0.35208699999999998</v>
      </c>
      <c r="U353">
        <v>0.22705700000000001</v>
      </c>
      <c r="W353" t="str">
        <f t="shared" si="160"/>
        <v>-0.14984+0.047407i</v>
      </c>
      <c r="X353" t="str">
        <f t="shared" si="161"/>
        <v>-0.0986542282127993+0.0564003056422836i</v>
      </c>
      <c r="Y353" t="str">
        <f t="shared" si="162"/>
        <v>-0.129741602874509+0.708512707596642i</v>
      </c>
      <c r="Z353" t="str">
        <f t="shared" si="163"/>
        <v>-0.0228670707582311-0.0570485730419769i</v>
      </c>
      <c r="AA353" t="str">
        <f t="shared" si="164"/>
        <v>-0.332737361372459+0.517249598783229i</v>
      </c>
      <c r="AC353" t="str">
        <f t="shared" si="165"/>
        <v>-0.00555-0.09809i</v>
      </c>
      <c r="AD353" t="str">
        <f t="shared" si="166"/>
        <v>0.35464+0.231952i</v>
      </c>
      <c r="AE353" t="str">
        <f t="shared" si="167"/>
        <v>-0.12917-0.036355i</v>
      </c>
      <c r="AF353" t="str">
        <f t="shared" si="168"/>
        <v>0.352087+0.227057i</v>
      </c>
      <c r="AH353" t="str">
        <f t="shared" si="169"/>
        <v>-0.234775359509931-0.160660306189661i</v>
      </c>
      <c r="AI353" t="str">
        <f t="shared" si="170"/>
        <v>0.00522152571401477-0.688985351611209i</v>
      </c>
      <c r="AJ353" t="str">
        <f t="shared" si="171"/>
        <v>-0.119555577849118-0.00728098119053666i</v>
      </c>
      <c r="AK353" t="str">
        <f t="shared" si="172"/>
        <v>0.000773652493869159-0.681188393221144i</v>
      </c>
      <c r="AM353" t="str">
        <f t="shared" si="173"/>
        <v>1.04354449458082-0.00236522276832356i</v>
      </c>
      <c r="AN353" t="str">
        <f t="shared" si="174"/>
        <v>-0.238303206616095-0.180766843205744i</v>
      </c>
      <c r="AO353" t="str">
        <f t="shared" si="175"/>
        <v>-0.00202624015342553-0.666833035251406i</v>
      </c>
      <c r="AP353" t="str">
        <f t="shared" si="176"/>
        <v>-0.128224955408433-0.0335381573346228i</v>
      </c>
      <c r="AQ353" t="str">
        <f t="shared" si="177"/>
        <v>-0.00713739067015091-0.676303366596238i</v>
      </c>
      <c r="AR353">
        <f t="shared" si="178"/>
        <v>-10.483464944803613</v>
      </c>
      <c r="AS353">
        <f t="shared" si="188"/>
        <v>-3.5196177641169646</v>
      </c>
      <c r="AT353">
        <f t="shared" si="189"/>
        <v>-17.553160656616804</v>
      </c>
      <c r="AU353">
        <f t="shared" si="189"/>
        <v>-3.3966853359749685</v>
      </c>
      <c r="AW353" t="str">
        <f t="shared" si="180"/>
        <v>-0.227838242080047-0.155069233074427i</v>
      </c>
      <c r="AX353" t="str">
        <f t="shared" si="181"/>
        <v>0.00337179571829932-0.66748583582909i</v>
      </c>
      <c r="AY353" t="str">
        <f t="shared" si="182"/>
        <v>-0.118066963281307-0.00789592364727891i</v>
      </c>
      <c r="AZ353" t="str">
        <f t="shared" si="183"/>
        <v>-0.000918113205003711-0.659921434313726i</v>
      </c>
      <c r="BA353">
        <f t="shared" si="184"/>
        <v>-11.194337311183052</v>
      </c>
      <c r="BB353">
        <f t="shared" si="185"/>
        <v>-3.5110480937196664</v>
      </c>
      <c r="BC353">
        <f t="shared" si="186"/>
        <v>-18.538051678725875</v>
      </c>
      <c r="BD353">
        <f t="shared" si="187"/>
        <v>-3.6101469035692908</v>
      </c>
    </row>
    <row r="354" spans="1:56" x14ac:dyDescent="0.25">
      <c r="A354" s="3">
        <v>3530</v>
      </c>
      <c r="B354">
        <v>-0.240033</v>
      </c>
      <c r="C354">
        <v>-0.72217200000000004</v>
      </c>
      <c r="D354">
        <v>-0.17626600000000001</v>
      </c>
      <c r="E354">
        <v>0.71821100000000004</v>
      </c>
      <c r="F354">
        <v>-0.149453</v>
      </c>
      <c r="G354">
        <v>5.0871E-2</v>
      </c>
      <c r="H354">
        <v>-0.116883</v>
      </c>
      <c r="I354">
        <v>2.0435999999999999E-2</v>
      </c>
      <c r="J354">
        <v>-0.235989</v>
      </c>
      <c r="K354">
        <v>0.566249</v>
      </c>
      <c r="M354">
        <v>-4.1235000000000001E-2</v>
      </c>
      <c r="N354">
        <v>-0.12740699999999999</v>
      </c>
      <c r="O354">
        <v>0.39411200000000002</v>
      </c>
      <c r="P354">
        <v>0.143319</v>
      </c>
      <c r="R354">
        <v>-0.144737</v>
      </c>
      <c r="S354">
        <v>-3.5566E-2</v>
      </c>
      <c r="T354">
        <v>0.38556000000000001</v>
      </c>
      <c r="U354">
        <v>0.148894</v>
      </c>
      <c r="W354" t="str">
        <f t="shared" si="160"/>
        <v>-0.149453+0.050871i</v>
      </c>
      <c r="X354" t="str">
        <f t="shared" si="161"/>
        <v>-0.0768428678887431+0.0780993394418974i</v>
      </c>
      <c r="Y354" t="str">
        <f t="shared" si="162"/>
        <v>0.023245425366456+0.720714397045327i</v>
      </c>
      <c r="Z354" t="str">
        <f t="shared" si="163"/>
        <v>-0.0404734566098143-0.0461767887509023i</v>
      </c>
      <c r="AA354" t="str">
        <f t="shared" si="164"/>
        <v>-0.234184617582212+0.562537227487529i</v>
      </c>
      <c r="AC354" t="str">
        <f t="shared" si="165"/>
        <v>-0.041235-0.127407i</v>
      </c>
      <c r="AD354" t="str">
        <f t="shared" si="166"/>
        <v>0.394112+0.143319i</v>
      </c>
      <c r="AE354" t="str">
        <f t="shared" si="167"/>
        <v>-0.144737-0.035566i</v>
      </c>
      <c r="AF354" t="str">
        <f t="shared" si="168"/>
        <v>0.38556+0.148894i</v>
      </c>
      <c r="AH354" t="str">
        <f t="shared" si="169"/>
        <v>-0.242267912959448-0.157967734731162i</v>
      </c>
      <c r="AI354" t="str">
        <f t="shared" si="170"/>
        <v>-0.0314381676306496-0.687509458642015i</v>
      </c>
      <c r="AJ354" t="str">
        <f t="shared" si="171"/>
        <v>-0.119596926203094-0.0104009042317495i</v>
      </c>
      <c r="AK354" t="str">
        <f t="shared" si="172"/>
        <v>-0.017597546985492-0.678068768697222i</v>
      </c>
      <c r="AM354" t="str">
        <f t="shared" si="173"/>
        <v>1.04110269044987-0.0138987369211874i</v>
      </c>
      <c r="AN354" t="str">
        <f t="shared" si="174"/>
        <v>-0.253587425102469-0.173999863984787i</v>
      </c>
      <c r="AO354" t="str">
        <f t="shared" si="175"/>
        <v>-0.0310672828176074-0.664069922527591i</v>
      </c>
      <c r="AP354" t="str">
        <f t="shared" si="176"/>
        <v>-0.137672385631992-0.0307114981908605i</v>
      </c>
      <c r="AQ354" t="str">
        <f t="shared" si="177"/>
        <v>-0.0243101111390318-0.669736111863492i</v>
      </c>
      <c r="AR354">
        <f t="shared" si="178"/>
        <v>-10.241890509582156</v>
      </c>
      <c r="AS354">
        <f t="shared" si="188"/>
        <v>-3.5462289366353943</v>
      </c>
      <c r="AT354">
        <f t="shared" ref="AT354:AU369" si="190">20*LOG(IMABS(AP354))</f>
        <v>-17.012149781375435</v>
      </c>
      <c r="AU354">
        <f t="shared" si="190"/>
        <v>-3.476207397307292</v>
      </c>
      <c r="AW354" t="str">
        <f t="shared" si="180"/>
        <v>-0.23397583460952-0.154764094974195i</v>
      </c>
      <c r="AX354" t="str">
        <f t="shared" si="181"/>
        <v>-0.0261060480546878-0.667039162143511i</v>
      </c>
      <c r="AY354" t="str">
        <f t="shared" si="182"/>
        <v>-0.118316961328544-0.0112984611573103i</v>
      </c>
      <c r="AZ354" t="str">
        <f t="shared" si="183"/>
        <v>-0.0127418038663002-0.657794004462671i</v>
      </c>
      <c r="BA354">
        <f t="shared" si="184"/>
        <v>-11.040439406389961</v>
      </c>
      <c r="BB354">
        <f t="shared" si="185"/>
        <v>-3.5103262652035787</v>
      </c>
      <c r="BC354">
        <f t="shared" si="186"/>
        <v>-18.499636257901791</v>
      </c>
      <c r="BD354">
        <f t="shared" si="187"/>
        <v>-3.6365725460006502</v>
      </c>
    </row>
    <row r="355" spans="1:56" x14ac:dyDescent="0.25">
      <c r="A355" s="3">
        <v>3540</v>
      </c>
      <c r="B355">
        <v>-0.417738</v>
      </c>
      <c r="C355">
        <v>-0.64716499999999999</v>
      </c>
      <c r="D355">
        <v>-3.0006999999999999E-2</v>
      </c>
      <c r="E355">
        <v>0.71937099999999998</v>
      </c>
      <c r="F355">
        <v>-0.14854000000000001</v>
      </c>
      <c r="G355">
        <v>5.0686000000000002E-2</v>
      </c>
      <c r="H355">
        <v>-0.13505300000000001</v>
      </c>
      <c r="I355">
        <v>1.1195E-2</v>
      </c>
      <c r="J355">
        <v>-0.134218</v>
      </c>
      <c r="K355">
        <v>0.59200399999999997</v>
      </c>
      <c r="M355">
        <v>-8.4792999999999993E-2</v>
      </c>
      <c r="N355">
        <v>-0.147429</v>
      </c>
      <c r="O355">
        <v>0.40943299999999999</v>
      </c>
      <c r="P355">
        <v>5.4177000000000003E-2</v>
      </c>
      <c r="R355">
        <v>-0.16064899999999999</v>
      </c>
      <c r="S355">
        <v>-3.3744000000000003E-2</v>
      </c>
      <c r="T355">
        <v>0.40320499999999998</v>
      </c>
      <c r="U355">
        <v>6.1080000000000002E-2</v>
      </c>
      <c r="W355" t="str">
        <f t="shared" si="160"/>
        <v>-0.14854+0.050686i</v>
      </c>
      <c r="X355" t="str">
        <f t="shared" si="161"/>
        <v>-0.0487045419100481+0.0964341512120245i</v>
      </c>
      <c r="Y355" t="str">
        <f t="shared" si="162"/>
        <v>0.188790165869436+0.689822367361507i</v>
      </c>
      <c r="Z355" t="str">
        <f t="shared" si="163"/>
        <v>-0.0479167487354048-0.0327311664004927i</v>
      </c>
      <c r="AA355" t="str">
        <f t="shared" si="164"/>
        <v>-0.135272912547466+0.58834756851816i</v>
      </c>
      <c r="AC355" t="str">
        <f t="shared" si="165"/>
        <v>-0.084793-0.147429i</v>
      </c>
      <c r="AD355" t="str">
        <f t="shared" si="166"/>
        <v>0.409433+0.054177i</v>
      </c>
      <c r="AE355" t="str">
        <f t="shared" si="167"/>
        <v>-0.160649-0.033744i</v>
      </c>
      <c r="AF355" t="str">
        <f t="shared" si="168"/>
        <v>0.403205+0.06108i</v>
      </c>
      <c r="AH355" t="str">
        <f t="shared" si="169"/>
        <v>-0.243656253933964-0.159094441972197i</v>
      </c>
      <c r="AI355" t="str">
        <f t="shared" si="170"/>
        <v>-0.0645086665776766-0.681071438430048i</v>
      </c>
      <c r="AJ355" t="str">
        <f t="shared" si="171"/>
        <v>-0.118334627459756-0.0148319544716407i</v>
      </c>
      <c r="AK355" t="str">
        <f t="shared" si="172"/>
        <v>-0.0510532649127102-0.673579525718679i</v>
      </c>
      <c r="AM355" t="str">
        <f t="shared" si="173"/>
        <v>1.0352336096819-0.0255085395533816i</v>
      </c>
      <c r="AN355" t="str">
        <f t="shared" si="174"/>
        <v>-0.258079783388337-0.169408463975025i</v>
      </c>
      <c r="AO355" t="str">
        <f t="shared" si="175"/>
        <v>-0.0562323942559665-0.659647122359747i</v>
      </c>
      <c r="AP355" t="str">
        <f t="shared" si="176"/>
        <v>-0.140528480440815-0.0271593636907i</v>
      </c>
      <c r="AQ355" t="str">
        <f t="shared" si="177"/>
        <v>-0.0543745583248285-0.663944054989405i</v>
      </c>
      <c r="AR355">
        <f t="shared" si="178"/>
        <v>-10.20887038153559</v>
      </c>
      <c r="AS355">
        <f t="shared" si="188"/>
        <v>-3.582320883347867</v>
      </c>
      <c r="AT355">
        <f t="shared" si="190"/>
        <v>-16.885452727337562</v>
      </c>
      <c r="AU355">
        <f t="shared" si="190"/>
        <v>-3.5283393710953965</v>
      </c>
      <c r="AW355" t="str">
        <f t="shared" si="180"/>
        <v>-0.234772496003169-0.158479558852391i</v>
      </c>
      <c r="AX355" t="str">
        <f t="shared" si="181"/>
        <v>-0.0526226197564917-0.663837589396084i</v>
      </c>
      <c r="AY355" t="str">
        <f t="shared" si="182"/>
        <v>-0.117319941184004-0.0159711088926986i</v>
      </c>
      <c r="AZ355" t="str">
        <f t="shared" si="183"/>
        <v>-0.0396385003961457-0.656345066985838i</v>
      </c>
      <c r="BA355">
        <f t="shared" si="184"/>
        <v>-10.956421217581644</v>
      </c>
      <c r="BB355">
        <f t="shared" si="185"/>
        <v>-3.5315584493282581</v>
      </c>
      <c r="BC355">
        <f t="shared" si="186"/>
        <v>-18.532815727228289</v>
      </c>
      <c r="BD355">
        <f t="shared" si="187"/>
        <v>-3.6415443390148035</v>
      </c>
    </row>
    <row r="356" spans="1:56" x14ac:dyDescent="0.25">
      <c r="A356" s="3">
        <v>3550</v>
      </c>
      <c r="B356">
        <v>-0.54257999999999995</v>
      </c>
      <c r="C356">
        <v>-0.55160200000000004</v>
      </c>
      <c r="D356">
        <v>0.111107</v>
      </c>
      <c r="E356">
        <v>0.70063299999999995</v>
      </c>
      <c r="F356">
        <v>-0.14904999999999999</v>
      </c>
      <c r="G356">
        <v>5.3134000000000001E-2</v>
      </c>
      <c r="H356">
        <v>-0.155889</v>
      </c>
      <c r="I356">
        <v>1.1629E-2</v>
      </c>
      <c r="J356">
        <v>-2.3497000000000001E-2</v>
      </c>
      <c r="K356">
        <v>0.60434699999999997</v>
      </c>
      <c r="M356">
        <v>-0.13090499999999999</v>
      </c>
      <c r="N356">
        <v>-0.15867500000000001</v>
      </c>
      <c r="O356">
        <v>0.40478900000000001</v>
      </c>
      <c r="P356">
        <v>-3.2538999999999998E-2</v>
      </c>
      <c r="R356">
        <v>-0.17601700000000001</v>
      </c>
      <c r="S356">
        <v>-2.5170999999999999E-2</v>
      </c>
      <c r="T356">
        <v>0.39879199999999998</v>
      </c>
      <c r="U356">
        <v>-3.4423000000000002E-2</v>
      </c>
      <c r="W356" t="str">
        <f t="shared" si="160"/>
        <v>-0.14905+0.053134i</v>
      </c>
      <c r="X356" t="str">
        <f t="shared" si="161"/>
        <v>-0.0168562115932232+0.0977087476490121i</v>
      </c>
      <c r="Y356" t="str">
        <f t="shared" si="162"/>
        <v>0.327808577833445+0.632993765488274i</v>
      </c>
      <c r="Z356" t="str">
        <f t="shared" si="163"/>
        <v>-0.0558668608475547-0.0184947454678018i</v>
      </c>
      <c r="AA356" t="str">
        <f t="shared" si="164"/>
        <v>-0.0265429429009159+0.602564832324013i</v>
      </c>
      <c r="AC356" t="str">
        <f t="shared" si="165"/>
        <v>-0.130905-0.158675i</v>
      </c>
      <c r="AD356" t="str">
        <f t="shared" si="166"/>
        <v>0.404789-0.032539i</v>
      </c>
      <c r="AE356" t="str">
        <f t="shared" si="167"/>
        <v>-0.176017-0.025171i</v>
      </c>
      <c r="AF356" t="str">
        <f t="shared" si="168"/>
        <v>0.398792-0.034423i</v>
      </c>
      <c r="AH356" t="str">
        <f t="shared" si="169"/>
        <v>-0.252146648637587-0.159244592587104i</v>
      </c>
      <c r="AI356" t="str">
        <f t="shared" si="170"/>
        <v>-0.0834306598638215-0.668101560468393i</v>
      </c>
      <c r="AJ356" t="str">
        <f t="shared" si="171"/>
        <v>-0.114942023955148-0.0169227281374123i</v>
      </c>
      <c r="AK356" t="str">
        <f t="shared" si="172"/>
        <v>-0.0861136831836176-0.658030917428415i</v>
      </c>
      <c r="AM356" t="str">
        <f t="shared" si="173"/>
        <v>1.0246657970311-0.0326127328554163i</v>
      </c>
      <c r="AN356" t="str">
        <f t="shared" si="174"/>
        <v>-0.269064632405951-0.163514987590645i</v>
      </c>
      <c r="AO356" t="str">
        <f t="shared" si="175"/>
        <v>-0.0696223644146441-0.651452181055566i</v>
      </c>
      <c r="AP356" t="str">
        <f t="shared" si="176"/>
        <v>-0.139714568353639-0.0205021887268106i</v>
      </c>
      <c r="AQ356" t="str">
        <f t="shared" si="177"/>
        <v>-0.0869653596960923-0.647540923201442i</v>
      </c>
      <c r="AR356">
        <f t="shared" si="178"/>
        <v>-10.03782068113799</v>
      </c>
      <c r="AS356">
        <f t="shared" si="188"/>
        <v>-3.6730262874502801</v>
      </c>
      <c r="AT356">
        <f t="shared" si="190"/>
        <v>-17.002639484442099</v>
      </c>
      <c r="AU356">
        <f t="shared" si="190"/>
        <v>-3.6970210627740343</v>
      </c>
      <c r="AW356" t="str">
        <f t="shared" si="180"/>
        <v>-0.243774385010895-0.161398809389696i</v>
      </c>
      <c r="AX356" t="str">
        <f t="shared" si="181"/>
        <v>-0.0676763073096397-0.656580490384583i</v>
      </c>
      <c r="AY356" t="str">
        <f t="shared" si="182"/>
        <v>-0.114333239711266-0.0181091430157802i</v>
      </c>
      <c r="AZ356" t="str">
        <f t="shared" si="183"/>
        <v>-0.0705184679271868-0.646766650829967i</v>
      </c>
      <c r="BA356">
        <f t="shared" si="184"/>
        <v>-10.681582156216944</v>
      </c>
      <c r="BB356">
        <f t="shared" si="185"/>
        <v>-3.6083434679650201</v>
      </c>
      <c r="BC356">
        <f t="shared" si="186"/>
        <v>-18.728942045856648</v>
      </c>
      <c r="BD356">
        <f t="shared" si="187"/>
        <v>-3.733722977038116</v>
      </c>
    </row>
    <row r="357" spans="1:56" x14ac:dyDescent="0.25">
      <c r="A357" s="3">
        <v>3560</v>
      </c>
      <c r="B357">
        <v>-0.645424</v>
      </c>
      <c r="C357">
        <v>-0.441556</v>
      </c>
      <c r="D357">
        <v>0.24814</v>
      </c>
      <c r="E357">
        <v>0.64792099999999997</v>
      </c>
      <c r="F357">
        <v>-0.14858099999999999</v>
      </c>
      <c r="G357">
        <v>5.6007000000000001E-2</v>
      </c>
      <c r="H357">
        <v>-0.17760799999999999</v>
      </c>
      <c r="I357">
        <v>1.9E-2</v>
      </c>
      <c r="J357">
        <v>6.5004000000000006E-2</v>
      </c>
      <c r="K357">
        <v>0.59662000000000004</v>
      </c>
      <c r="M357">
        <v>-0.18326899999999999</v>
      </c>
      <c r="N357">
        <v>-0.15739900000000001</v>
      </c>
      <c r="O357">
        <v>0.38027899999999998</v>
      </c>
      <c r="P357">
        <v>-0.120735</v>
      </c>
      <c r="R357">
        <v>-0.190192</v>
      </c>
      <c r="S357">
        <v>-2.2041000000000002E-2</v>
      </c>
      <c r="T357">
        <v>0.378164</v>
      </c>
      <c r="U357">
        <v>-0.11137900000000001</v>
      </c>
      <c r="W357" t="str">
        <f t="shared" si="160"/>
        <v>-0.148581+0.056007i</v>
      </c>
      <c r="X357" t="str">
        <f t="shared" si="161"/>
        <v>0.00671286246640165+0.0974048761349966i</v>
      </c>
      <c r="Y357" t="str">
        <f t="shared" si="162"/>
        <v>0.451713176342037+0.54929800286091i</v>
      </c>
      <c r="Z357" t="str">
        <f t="shared" si="163"/>
        <v>-0.0661230246530853-0.00195361575652888i</v>
      </c>
      <c r="AA357" t="str">
        <f t="shared" si="164"/>
        <v>0.0611700061954244+0.597190816805942i</v>
      </c>
      <c r="AC357" t="str">
        <f t="shared" si="165"/>
        <v>-0.183269-0.157399i</v>
      </c>
      <c r="AD357" t="str">
        <f t="shared" si="166"/>
        <v>0.380279-0.120735i</v>
      </c>
      <c r="AE357" t="str">
        <f t="shared" si="167"/>
        <v>-0.190192-0.022041i</v>
      </c>
      <c r="AF357" t="str">
        <f t="shared" si="168"/>
        <v>0.378164-0.111379i</v>
      </c>
      <c r="AH357" t="str">
        <f t="shared" si="169"/>
        <v>-0.262751259378454-0.15292283154902i</v>
      </c>
      <c r="AI357" t="str">
        <f t="shared" si="170"/>
        <v>-0.135524581312894-0.650661444455547i</v>
      </c>
      <c r="AJ357" t="str">
        <f t="shared" si="171"/>
        <v>-0.121927893699157-0.0245138996999964i</v>
      </c>
      <c r="AK357" t="str">
        <f t="shared" si="172"/>
        <v>-0.120379558570397-0.645568564509309i</v>
      </c>
      <c r="AM357" t="str">
        <f t="shared" si="173"/>
        <v>1.01620750368872-0.0394806773602705i</v>
      </c>
      <c r="AN357" t="str">
        <f t="shared" si="174"/>
        <v>-0.281596668620493-0.14853374085106i</v>
      </c>
      <c r="AO357" t="str">
        <f t="shared" si="175"/>
        <v>-0.11658425187107-0.638833027308535i</v>
      </c>
      <c r="AP357" t="str">
        <f t="shared" si="176"/>
        <v>-0.148129999527731-0.0169874908336299i</v>
      </c>
      <c r="AQ357" t="str">
        <f t="shared" si="177"/>
        <v>-0.117064168765638-0.63290321383143i</v>
      </c>
      <c r="AR357">
        <f t="shared" si="178"/>
        <v>-9.9413787156347517</v>
      </c>
      <c r="AS357">
        <f t="shared" si="188"/>
        <v>-3.7499688862023235</v>
      </c>
      <c r="AT357">
        <f t="shared" si="190"/>
        <v>-16.530396024885217</v>
      </c>
      <c r="AU357">
        <f t="shared" si="190"/>
        <v>-3.8271599392348272</v>
      </c>
      <c r="AW357" t="str">
        <f t="shared" si="180"/>
        <v>-0.255203515122481-0.157646150281124i</v>
      </c>
      <c r="AX357" t="str">
        <f t="shared" si="181"/>
        <v>-0.116812953888342-0.645297187244835i</v>
      </c>
      <c r="AY357" t="str">
        <f t="shared" si="182"/>
        <v>-0.121425058019907-0.0259352703887136i</v>
      </c>
      <c r="AZ357" t="str">
        <f t="shared" si="183"/>
        <v>-0.102006533687893-0.639881282876346i</v>
      </c>
      <c r="BA357">
        <f t="shared" si="184"/>
        <v>-10.458484952633667</v>
      </c>
      <c r="BB357">
        <f t="shared" si="185"/>
        <v>-3.664772851766525</v>
      </c>
      <c r="BC357">
        <f t="shared" si="186"/>
        <v>-18.120090585057188</v>
      </c>
      <c r="BD357">
        <f t="shared" si="187"/>
        <v>-3.7690233680384093</v>
      </c>
    </row>
    <row r="358" spans="1:56" x14ac:dyDescent="0.25">
      <c r="A358" s="3">
        <v>3570</v>
      </c>
      <c r="B358">
        <v>-0.71948699999999999</v>
      </c>
      <c r="C358">
        <v>-0.31679099999999999</v>
      </c>
      <c r="D358">
        <v>0.38181399999999999</v>
      </c>
      <c r="E358">
        <v>0.56979199999999997</v>
      </c>
      <c r="F358">
        <v>-0.146977</v>
      </c>
      <c r="G358">
        <v>5.7666000000000002E-2</v>
      </c>
      <c r="H358">
        <v>-0.190743</v>
      </c>
      <c r="I358">
        <v>3.6888999999999998E-2</v>
      </c>
      <c r="J358">
        <v>0.16231899999999999</v>
      </c>
      <c r="K358">
        <v>0.57100700000000004</v>
      </c>
      <c r="M358">
        <v>-0.23411299999999999</v>
      </c>
      <c r="N358">
        <v>-0.14633699999999999</v>
      </c>
      <c r="O358">
        <v>0.34040900000000002</v>
      </c>
      <c r="P358">
        <v>-0.19075900000000001</v>
      </c>
      <c r="R358">
        <v>-0.20833399999999999</v>
      </c>
      <c r="S358">
        <v>-1.2363000000000001E-2</v>
      </c>
      <c r="T358">
        <v>0.34110299999999999</v>
      </c>
      <c r="U358">
        <v>-0.181865</v>
      </c>
      <c r="W358" t="str">
        <f t="shared" si="160"/>
        <v>-0.146977+0.057666i</v>
      </c>
      <c r="X358" t="str">
        <f t="shared" si="161"/>
        <v>0.0369740677474331+0.0952404656803885i</v>
      </c>
      <c r="Y358" t="str">
        <f t="shared" si="162"/>
        <v>0.558014564468802+0.44282831749318i</v>
      </c>
      <c r="Z358" t="str">
        <f t="shared" si="163"/>
        <v>-0.0666013704067092+0.0150207160205871i</v>
      </c>
      <c r="AA358" t="str">
        <f t="shared" si="164"/>
        <v>0.159646068315847+0.574169454195285i</v>
      </c>
      <c r="AC358" t="str">
        <f t="shared" si="165"/>
        <v>-0.234113-0.146337i</v>
      </c>
      <c r="AD358" t="str">
        <f t="shared" si="166"/>
        <v>0.340409-0.190759i</v>
      </c>
      <c r="AE358" t="str">
        <f t="shared" si="167"/>
        <v>-0.208334-0.012363i</v>
      </c>
      <c r="AF358" t="str">
        <f t="shared" si="168"/>
        <v>0.341103-0.181865i</v>
      </c>
      <c r="AH358" t="str">
        <f t="shared" si="169"/>
        <v>-0.273828005976972-0.148283235061208i</v>
      </c>
      <c r="AI358" t="str">
        <f t="shared" si="170"/>
        <v>-0.155376258237218-0.636073908266433i</v>
      </c>
      <c r="AJ358" t="str">
        <f t="shared" si="171"/>
        <v>-0.128575091369554-0.0234623062746612i</v>
      </c>
      <c r="AK358" t="str">
        <f t="shared" si="172"/>
        <v>-0.14068570957574-0.633197948350519i</v>
      </c>
      <c r="AM358" t="str">
        <f t="shared" si="173"/>
        <v>1.00228244738133-0.0462011639657303i</v>
      </c>
      <c r="AN358" t="str">
        <f t="shared" si="174"/>
        <v>-0.290535292250757-0.139190465171738i</v>
      </c>
      <c r="AO358" t="str">
        <f t="shared" si="175"/>
        <v>-0.132228602540492-0.631487954741672i</v>
      </c>
      <c r="AP358" t="str">
        <f t="shared" si="176"/>
        <v>-0.151648902599536-0.00825168440159064i</v>
      </c>
      <c r="AQ358" t="str">
        <f t="shared" si="177"/>
        <v>-0.132951369403019-0.622242513655414i</v>
      </c>
      <c r="AR358">
        <f t="shared" si="178"/>
        <v>-9.8386649147344531</v>
      </c>
      <c r="AS358">
        <f t="shared" si="188"/>
        <v>-3.8063381739720232</v>
      </c>
      <c r="AT358">
        <f t="shared" si="190"/>
        <v>-16.370375040001822</v>
      </c>
      <c r="AU358">
        <f t="shared" si="190"/>
        <v>-3.9269318503608992</v>
      </c>
      <c r="AW358" t="str">
        <f t="shared" si="180"/>
        <v>-0.267829972948726-0.156112380637759i</v>
      </c>
      <c r="AX358" t="str">
        <f t="shared" si="181"/>
        <v>-0.134708123316559-0.637775739099058i</v>
      </c>
      <c r="AY358" t="str">
        <f t="shared" si="182"/>
        <v>-0.128568401561899-0.0252117480106221i</v>
      </c>
      <c r="AZ358" t="str">
        <f t="shared" si="183"/>
        <v>-0.120180480937854-0.634454533958162i</v>
      </c>
      <c r="BA358">
        <f t="shared" si="184"/>
        <v>-10.172586724167605</v>
      </c>
      <c r="BB358">
        <f t="shared" si="185"/>
        <v>-3.7170900482109666</v>
      </c>
      <c r="BC358">
        <f t="shared" si="186"/>
        <v>-17.653443990720412</v>
      </c>
      <c r="BD358">
        <f t="shared" si="187"/>
        <v>-3.7988904145431617</v>
      </c>
    </row>
    <row r="359" spans="1:56" x14ac:dyDescent="0.25">
      <c r="A359" s="3">
        <v>3580</v>
      </c>
      <c r="B359">
        <v>-0.76985599999999998</v>
      </c>
      <c r="C359">
        <v>-0.17857000000000001</v>
      </c>
      <c r="D359">
        <v>0.494612</v>
      </c>
      <c r="E359">
        <v>0.453708</v>
      </c>
      <c r="F359">
        <v>-0.14738699999999999</v>
      </c>
      <c r="G359">
        <v>6.2012999999999999E-2</v>
      </c>
      <c r="H359">
        <v>-0.20063700000000001</v>
      </c>
      <c r="I359">
        <v>6.1224000000000001E-2</v>
      </c>
      <c r="J359">
        <v>0.25075599999999998</v>
      </c>
      <c r="K359">
        <v>0.53075000000000006</v>
      </c>
      <c r="M359">
        <v>-0.28493600000000002</v>
      </c>
      <c r="N359">
        <v>-0.12062</v>
      </c>
      <c r="O359">
        <v>0.29096</v>
      </c>
      <c r="P359">
        <v>-0.24879799999999999</v>
      </c>
      <c r="R359">
        <v>-0.225994</v>
      </c>
      <c r="S359">
        <v>1.392E-3</v>
      </c>
      <c r="T359">
        <v>0.29454599999999997</v>
      </c>
      <c r="U359">
        <v>-0.23988799999999999</v>
      </c>
      <c r="W359" t="str">
        <f t="shared" si="160"/>
        <v>-0.147387+0.062013i</v>
      </c>
      <c r="X359" t="str">
        <f t="shared" si="161"/>
        <v>0.0601603906981604+0.0894240965292506i</v>
      </c>
      <c r="Y359" t="str">
        <f t="shared" si="162"/>
        <v>0.638403060822197+0.310720295217802i</v>
      </c>
      <c r="Z359" t="str">
        <f t="shared" si="163"/>
        <v>-0.0685296636656112+0.0317581110919506i</v>
      </c>
      <c r="AA359" t="str">
        <f t="shared" si="164"/>
        <v>0.250263438395566+0.535503053496786i</v>
      </c>
      <c r="AC359" t="str">
        <f t="shared" si="165"/>
        <v>-0.284936-0.12062i</v>
      </c>
      <c r="AD359" t="str">
        <f t="shared" si="166"/>
        <v>0.29096-0.248798i</v>
      </c>
      <c r="AE359" t="str">
        <f t="shared" si="167"/>
        <v>-0.225994+0.001392i</v>
      </c>
      <c r="AF359" t="str">
        <f t="shared" si="168"/>
        <v>0.294546-0.239888i</v>
      </c>
      <c r="AH359" t="str">
        <f t="shared" si="169"/>
        <v>-0.286764302783577-0.146505424113574i</v>
      </c>
      <c r="AI359" t="str">
        <f t="shared" si="170"/>
        <v>-0.172914281128123-0.62414979776549i</v>
      </c>
      <c r="AJ359" t="str">
        <f t="shared" si="171"/>
        <v>-0.136914028599982-0.0283191508992312i</v>
      </c>
      <c r="AK359" t="str">
        <f t="shared" si="172"/>
        <v>-0.156689744758249-0.623263886368346i</v>
      </c>
      <c r="AM359" t="str">
        <f t="shared" si="173"/>
        <v>0.990127832954823-0.0504835308523377i</v>
      </c>
      <c r="AN359" t="str">
        <f t="shared" si="174"/>
        <v>-0.301728377410852-0.132630478847351i</v>
      </c>
      <c r="AO359" t="str">
        <f t="shared" si="175"/>
        <v>-0.147213907621762-0.62578624519187i</v>
      </c>
      <c r="AP359" t="str">
        <f t="shared" si="176"/>
        <v>-0.15684668164519-0.0058787518527285i</v>
      </c>
      <c r="AQ359" t="str">
        <f t="shared" si="177"/>
        <v>-0.14475375939195-0.613346137792973i</v>
      </c>
      <c r="AR359">
        <f t="shared" si="178"/>
        <v>-9.6404679164031659</v>
      </c>
      <c r="AS359">
        <f t="shared" si="188"/>
        <v>-3.8375523363420623</v>
      </c>
      <c r="AT359">
        <f t="shared" si="190"/>
        <v>-16.084396542995854</v>
      </c>
      <c r="AU359">
        <f t="shared" si="190"/>
        <v>-4.0104856542231007</v>
      </c>
      <c r="AW359" t="str">
        <f t="shared" si="180"/>
        <v>-0.282530916308005-0.156891939723143i</v>
      </c>
      <c r="AX359" t="str">
        <f t="shared" si="181"/>
        <v>-0.151767021094335-0.632002580854927i</v>
      </c>
      <c r="AY359" t="str">
        <f t="shared" si="182"/>
        <v>-0.1372729949629-0.0304071659450996i</v>
      </c>
      <c r="AZ359" t="str">
        <f t="shared" si="183"/>
        <v>-0.135525086912997-0.630550988445137i</v>
      </c>
      <c r="BA359">
        <f t="shared" si="184"/>
        <v>-9.8113812926862423</v>
      </c>
      <c r="BB359">
        <f t="shared" si="185"/>
        <v>-3.7421390064757247</v>
      </c>
      <c r="BC359">
        <f t="shared" si="186"/>
        <v>-17.040269225460122</v>
      </c>
      <c r="BD359">
        <f t="shared" si="187"/>
        <v>-3.8094676181191871</v>
      </c>
    </row>
    <row r="360" spans="1:56" x14ac:dyDescent="0.25">
      <c r="A360" s="3">
        <v>3590</v>
      </c>
      <c r="B360">
        <v>-0.78934099999999996</v>
      </c>
      <c r="C360">
        <v>-4.6904000000000001E-2</v>
      </c>
      <c r="D360">
        <v>0.58916299999999999</v>
      </c>
      <c r="E360">
        <v>0.30132300000000001</v>
      </c>
      <c r="F360">
        <v>-0.145366</v>
      </c>
      <c r="G360">
        <v>6.3286999999999996E-2</v>
      </c>
      <c r="H360">
        <v>-0.199408</v>
      </c>
      <c r="I360">
        <v>8.4058999999999995E-2</v>
      </c>
      <c r="J360">
        <v>0.314002</v>
      </c>
      <c r="K360">
        <v>0.48860700000000001</v>
      </c>
      <c r="M360">
        <v>-0.32744000000000001</v>
      </c>
      <c r="N360">
        <v>-8.1879999999999994E-2</v>
      </c>
      <c r="O360">
        <v>0.23306199999999999</v>
      </c>
      <c r="P360">
        <v>-0.29360999999999998</v>
      </c>
      <c r="R360">
        <v>-0.24172299999999999</v>
      </c>
      <c r="S360">
        <v>1.9014E-2</v>
      </c>
      <c r="T360">
        <v>0.23455200000000001</v>
      </c>
      <c r="U360">
        <v>-0.289016</v>
      </c>
      <c r="W360" t="str">
        <f t="shared" si="160"/>
        <v>-0.145366+0.063287i</v>
      </c>
      <c r="X360" t="str">
        <f t="shared" si="161"/>
        <v>0.0837720371373834+0.0715799989145918i</v>
      </c>
      <c r="Y360" t="str">
        <f t="shared" si="162"/>
        <v>0.690034625955149+0.16551765434523i</v>
      </c>
      <c r="Z360" t="str">
        <f t="shared" si="163"/>
        <v>-0.0678796104059362+0.0465816578510432i</v>
      </c>
      <c r="AA360" t="str">
        <f t="shared" si="164"/>
        <v>0.316367134021409+0.493314959656457i</v>
      </c>
      <c r="AC360" t="str">
        <f t="shared" si="165"/>
        <v>-0.32744-0.08188i</v>
      </c>
      <c r="AD360" t="str">
        <f t="shared" si="166"/>
        <v>0.233062-0.29361i</v>
      </c>
      <c r="AE360" t="str">
        <f t="shared" si="167"/>
        <v>-0.241723+0.019014i</v>
      </c>
      <c r="AF360" t="str">
        <f t="shared" si="168"/>
        <v>0.234552-0.289016i</v>
      </c>
      <c r="AH360" t="str">
        <f t="shared" si="169"/>
        <v>-0.297223483554963-0.139081812094314i</v>
      </c>
      <c r="AI360" t="str">
        <f t="shared" si="170"/>
        <v>-0.207044696872523-0.605220116519091i</v>
      </c>
      <c r="AJ360" t="str">
        <f t="shared" si="171"/>
        <v>-0.146596220616859-0.0289967150560387i</v>
      </c>
      <c r="AK360" t="str">
        <f t="shared" si="172"/>
        <v>-0.199073541280762-0.60312852851997i</v>
      </c>
      <c r="AM360" t="str">
        <f t="shared" si="173"/>
        <v>0.973816150287875-0.0479656300124315i</v>
      </c>
      <c r="AN360" t="str">
        <f t="shared" si="174"/>
        <v>-0.308867871519214-0.120041470189762i</v>
      </c>
      <c r="AO360" t="str">
        <f t="shared" si="175"/>
        <v>-0.182737234756868-0.615413633445787i</v>
      </c>
      <c r="AP360" t="str">
        <f t="shared" si="176"/>
        <v>-0.16011950824288+0.000330230322178017i</v>
      </c>
      <c r="AQ360" t="str">
        <f t="shared" si="177"/>
        <v>-0.184190831991088-0.596823801924147i</v>
      </c>
      <c r="AR360">
        <f t="shared" si="178"/>
        <v>-9.5936081119803536</v>
      </c>
      <c r="AS360">
        <f t="shared" si="188"/>
        <v>-3.8496910382702061</v>
      </c>
      <c r="AT360">
        <f t="shared" si="190"/>
        <v>-15.911096574665693</v>
      </c>
      <c r="AU360">
        <f t="shared" si="190"/>
        <v>-4.0879631502886298</v>
      </c>
      <c r="AW360" t="str">
        <f t="shared" si="180"/>
        <v>-0.296681490766843-0.151108569527288i</v>
      </c>
      <c r="AX360" t="str">
        <f t="shared" si="181"/>
        <v>-0.189437020812109-0.620733557270117i</v>
      </c>
      <c r="AY360" t="str">
        <f t="shared" si="182"/>
        <v>-0.147700019674913-0.0312240077794984i</v>
      </c>
      <c r="AZ360" t="str">
        <f t="shared" si="183"/>
        <v>-0.18142486667832-0.618342425720237i</v>
      </c>
      <c r="BA360">
        <f t="shared" si="184"/>
        <v>-9.5524978028172089</v>
      </c>
      <c r="BB360">
        <f t="shared" si="185"/>
        <v>-3.7551521127942751</v>
      </c>
      <c r="BC360">
        <f t="shared" si="186"/>
        <v>-16.42251206625388</v>
      </c>
      <c r="BD360">
        <f t="shared" si="187"/>
        <v>-3.8167745553355288</v>
      </c>
    </row>
    <row r="361" spans="1:56" x14ac:dyDescent="0.25">
      <c r="A361" s="3">
        <v>3600</v>
      </c>
      <c r="B361">
        <v>-0.78391500000000003</v>
      </c>
      <c r="C361">
        <v>0.100179</v>
      </c>
      <c r="D361">
        <v>0.641795</v>
      </c>
      <c r="E361">
        <v>0.132299</v>
      </c>
      <c r="F361">
        <v>-0.14754600000000001</v>
      </c>
      <c r="G361">
        <v>6.8661E-2</v>
      </c>
      <c r="H361">
        <v>-0.19036600000000001</v>
      </c>
      <c r="I361">
        <v>0.11117299999999999</v>
      </c>
      <c r="J361">
        <v>0.39133899999999999</v>
      </c>
      <c r="K361">
        <v>0.42604900000000001</v>
      </c>
      <c r="M361">
        <v>-0.36289100000000002</v>
      </c>
      <c r="N361">
        <v>-2.7585999999999999E-2</v>
      </c>
      <c r="O361">
        <v>0.16641800000000001</v>
      </c>
      <c r="P361">
        <v>-0.32843</v>
      </c>
      <c r="R361">
        <v>-0.255407</v>
      </c>
      <c r="S361">
        <v>4.9687000000000002E-2</v>
      </c>
      <c r="T361">
        <v>0.171178</v>
      </c>
      <c r="U361">
        <v>-0.32573200000000002</v>
      </c>
      <c r="W361" t="str">
        <f t="shared" si="160"/>
        <v>-0.147546+0.068661i</v>
      </c>
      <c r="X361" t="str">
        <f t="shared" si="161"/>
        <v>0.108743777232638+0.064292983759171i</v>
      </c>
      <c r="Y361" t="str">
        <f t="shared" si="162"/>
        <v>0.707596555035879+0.0059686754110216i</v>
      </c>
      <c r="Z361" t="str">
        <f t="shared" si="163"/>
        <v>-0.0604661081085847+0.0613903777793844i</v>
      </c>
      <c r="AA361" t="str">
        <f t="shared" si="164"/>
        <v>0.396644721723441+0.42944084761171i</v>
      </c>
      <c r="AC361" t="str">
        <f t="shared" si="165"/>
        <v>-0.362891-0.027586i</v>
      </c>
      <c r="AD361" t="str">
        <f t="shared" si="166"/>
        <v>0.166418-0.32843i</v>
      </c>
      <c r="AE361" t="str">
        <f t="shared" si="167"/>
        <v>-0.255407+0.049687i</v>
      </c>
      <c r="AF361" t="str">
        <f t="shared" si="168"/>
        <v>0.171178-0.325732i</v>
      </c>
      <c r="AH361" t="str">
        <f t="shared" si="169"/>
        <v>-0.305458635283657-0.133443013370395i</v>
      </c>
      <c r="AI361" t="str">
        <f t="shared" si="170"/>
        <v>-0.21955584434659-0.590311024657859i</v>
      </c>
      <c r="AJ361" t="str">
        <f t="shared" si="171"/>
        <v>-0.152648231878833-0.025527105980516i</v>
      </c>
      <c r="AK361" t="str">
        <f t="shared" si="172"/>
        <v>-0.210640872317684-0.593161064208659i</v>
      </c>
      <c r="AM361" t="str">
        <f t="shared" si="173"/>
        <v>0.958418756473551-0.0481465753229394i</v>
      </c>
      <c r="AN361" t="str">
        <f t="shared" si="174"/>
        <v>-0.312870039289106-0.113327214008734i</v>
      </c>
      <c r="AO361" t="str">
        <f t="shared" si="175"/>
        <v>-0.195531736900613-0.608790065366266i</v>
      </c>
      <c r="AP361" t="str">
        <f t="shared" si="176"/>
        <v>-0.159473430632778+0.00697659680886738i</v>
      </c>
      <c r="AQ361" t="str">
        <f t="shared" si="177"/>
        <v>-0.193304062671436-0.591699863924654i</v>
      </c>
      <c r="AR361">
        <f t="shared" si="178"/>
        <v>-9.5573188041642432</v>
      </c>
      <c r="AS361">
        <f t="shared" si="188"/>
        <v>-3.8842749605890226</v>
      </c>
      <c r="AT361">
        <f t="shared" si="190"/>
        <v>-15.93792940783773</v>
      </c>
      <c r="AU361">
        <f t="shared" si="190"/>
        <v>-4.1175610053523917</v>
      </c>
      <c r="AW361" t="str">
        <f t="shared" si="180"/>
        <v>-0.308006621807662-0.147597830920228i</v>
      </c>
      <c r="AX361" t="str">
        <f t="shared" si="181"/>
        <v>-0.20366170108247-0.612352764680623i</v>
      </c>
      <c r="AY361" t="str">
        <f t="shared" si="182"/>
        <v>-0.154609786894197-0.0278908631806329i</v>
      </c>
      <c r="AZ361" t="str">
        <f t="shared" si="183"/>
        <v>-0.194430548906073-0.614951588846916i</v>
      </c>
      <c r="BA361">
        <f t="shared" si="184"/>
        <v>-9.3310334783471109</v>
      </c>
      <c r="BB361">
        <f t="shared" si="185"/>
        <v>-3.804329654360548</v>
      </c>
      <c r="BC361">
        <f t="shared" si="186"/>
        <v>-16.076181308431412</v>
      </c>
      <c r="BD361">
        <f t="shared" si="187"/>
        <v>-3.8093935233466238</v>
      </c>
    </row>
    <row r="362" spans="1:56" x14ac:dyDescent="0.25">
      <c r="A362" s="3">
        <v>3610</v>
      </c>
      <c r="B362">
        <v>-0.75958700000000001</v>
      </c>
      <c r="C362">
        <v>0.21785599999999999</v>
      </c>
      <c r="D362">
        <v>0.65541899999999997</v>
      </c>
      <c r="E362">
        <v>-5.8999999999999997E-2</v>
      </c>
      <c r="F362">
        <v>-0.14619599999999999</v>
      </c>
      <c r="G362">
        <v>7.0467000000000002E-2</v>
      </c>
      <c r="H362">
        <v>-0.17364099999999999</v>
      </c>
      <c r="I362">
        <v>0.134712</v>
      </c>
      <c r="J362">
        <v>0.44850200000000001</v>
      </c>
      <c r="K362">
        <v>0.36083100000000001</v>
      </c>
      <c r="M362">
        <v>-0.38602999999999998</v>
      </c>
      <c r="N362">
        <v>3.3218999999999999E-2</v>
      </c>
      <c r="O362">
        <v>9.9292000000000005E-2</v>
      </c>
      <c r="P362">
        <v>-0.34566799999999998</v>
      </c>
      <c r="R362">
        <v>-0.25998100000000002</v>
      </c>
      <c r="S362">
        <v>8.4582000000000004E-2</v>
      </c>
      <c r="T362">
        <v>0.100648</v>
      </c>
      <c r="U362">
        <v>-0.34590399999999999</v>
      </c>
      <c r="W362" t="str">
        <f t="shared" si="160"/>
        <v>-0.146196+0.070467i</v>
      </c>
      <c r="X362" t="str">
        <f t="shared" si="161"/>
        <v>0.125728692774999+0.0372653847170366i</v>
      </c>
      <c r="Y362" t="str">
        <f t="shared" si="162"/>
        <v>0.696004356378009-0.143061774702447i</v>
      </c>
      <c r="Z362" t="str">
        <f t="shared" si="163"/>
        <v>-0.0559381291864505+0.0820636512848584i</v>
      </c>
      <c r="AA362" t="str">
        <f t="shared" si="164"/>
        <v>0.455998699747591+0.360779597327417i</v>
      </c>
      <c r="AC362" t="str">
        <f t="shared" si="165"/>
        <v>-0.38603+0.033219i</v>
      </c>
      <c r="AD362" t="str">
        <f t="shared" si="166"/>
        <v>0.099292-0.345668i</v>
      </c>
      <c r="AE362" t="str">
        <f t="shared" si="167"/>
        <v>-0.259981+0.084582i</v>
      </c>
      <c r="AF362" t="str">
        <f t="shared" si="168"/>
        <v>0.100648-0.345904i</v>
      </c>
      <c r="AH362" t="str">
        <f t="shared" si="169"/>
        <v>-0.320064070493469-0.11930519282294i</v>
      </c>
      <c r="AI362" t="str">
        <f t="shared" si="170"/>
        <v>-0.23494145737297-0.572163727128789i</v>
      </c>
      <c r="AJ362" t="str">
        <f t="shared" si="171"/>
        <v>-0.160855584475417-0.0127833760009115i</v>
      </c>
      <c r="AK362" t="str">
        <f t="shared" si="172"/>
        <v>-0.233364422751239-0.57392899952155i</v>
      </c>
      <c r="AM362" t="str">
        <f t="shared" si="173"/>
        <v>0.941509026119881-0.0352690722510475i</v>
      </c>
      <c r="AN362" t="str">
        <f t="shared" si="174"/>
        <v>-0.323539940829144-0.0939625399586634i</v>
      </c>
      <c r="AO362" t="str">
        <f t="shared" si="175"/>
        <v>-0.216697985830479-0.598938872589408i</v>
      </c>
      <c r="AP362" t="str">
        <f t="shared" si="176"/>
        <v>-0.158909914502513+0.0253439796805142i</v>
      </c>
      <c r="AQ362" t="str">
        <f t="shared" si="177"/>
        <v>-0.214978139831889-0.577116788797229i</v>
      </c>
      <c r="AR362">
        <f t="shared" si="178"/>
        <v>-9.449771547861392</v>
      </c>
      <c r="AS362">
        <f t="shared" si="188"/>
        <v>-3.9181020393594723</v>
      </c>
      <c r="AT362">
        <f t="shared" si="190"/>
        <v>-15.867894811471698</v>
      </c>
      <c r="AU362">
        <f t="shared" si="190"/>
        <v>-4.2104075786790656</v>
      </c>
      <c r="AW362" t="str">
        <f t="shared" si="180"/>
        <v>-0.328234646771723-0.132900923559518i</v>
      </c>
      <c r="AX362" t="str">
        <f t="shared" si="181"/>
        <v>-0.22691443662285-0.599741872386506i</v>
      </c>
      <c r="AY362" t="str">
        <f t="shared" si="182"/>
        <v>-0.163985129410073-0.0143125639073216i</v>
      </c>
      <c r="AZ362" t="str">
        <f t="shared" si="183"/>
        <v>-0.225229041366038-0.601525610897977i</v>
      </c>
      <c r="BA362">
        <f t="shared" si="184"/>
        <v>-9.017002510876388</v>
      </c>
      <c r="BB362">
        <f t="shared" si="185"/>
        <v>-3.8596751605325608</v>
      </c>
      <c r="BC362">
        <f t="shared" si="186"/>
        <v>-15.670952626913202</v>
      </c>
      <c r="BD362">
        <f t="shared" si="187"/>
        <v>-3.8451163771108239</v>
      </c>
    </row>
    <row r="363" spans="1:56" x14ac:dyDescent="0.25">
      <c r="A363" s="3">
        <v>3620</v>
      </c>
      <c r="B363">
        <v>-0.718642</v>
      </c>
      <c r="C363">
        <v>0.32871600000000001</v>
      </c>
      <c r="D363">
        <v>0.61340899999999998</v>
      </c>
      <c r="E363">
        <v>-0.24940999999999999</v>
      </c>
      <c r="F363">
        <v>-0.14798800000000001</v>
      </c>
      <c r="G363">
        <v>7.4989E-2</v>
      </c>
      <c r="H363">
        <v>-0.15098400000000001</v>
      </c>
      <c r="I363">
        <v>0.14696200000000001</v>
      </c>
      <c r="J363">
        <v>0.49246099999999998</v>
      </c>
      <c r="K363">
        <v>0.29376600000000003</v>
      </c>
      <c r="M363">
        <v>-0.38962000000000002</v>
      </c>
      <c r="N363">
        <v>9.6260999999999999E-2</v>
      </c>
      <c r="O363">
        <v>3.6221999999999997E-2</v>
      </c>
      <c r="P363">
        <v>-0.34989300000000001</v>
      </c>
      <c r="R363">
        <v>-0.25966800000000001</v>
      </c>
      <c r="S363">
        <v>0.12046</v>
      </c>
      <c r="T363">
        <v>4.0883000000000003E-2</v>
      </c>
      <c r="U363">
        <v>-0.35288199999999997</v>
      </c>
      <c r="W363" t="str">
        <f t="shared" si="160"/>
        <v>-0.147988+0.074989i</v>
      </c>
      <c r="X363" t="str">
        <f t="shared" si="161"/>
        <v>0.139873939039851+0.00765192990460053i</v>
      </c>
      <c r="Y363" t="str">
        <f t="shared" si="162"/>
        <v>0.652415124027752-0.284850190522985i</v>
      </c>
      <c r="Z363" t="str">
        <f t="shared" si="163"/>
        <v>-0.0434694318601745+0.0921448630672361i</v>
      </c>
      <c r="AA363" t="str">
        <f t="shared" si="164"/>
        <v>0.499491046391078+0.289575938309944i</v>
      </c>
      <c r="AC363" t="str">
        <f t="shared" si="165"/>
        <v>-0.38962+0.096261i</v>
      </c>
      <c r="AD363" t="str">
        <f t="shared" si="166"/>
        <v>0.036222-0.349893i</v>
      </c>
      <c r="AE363" t="str">
        <f t="shared" si="167"/>
        <v>-0.259668+0.12046i</v>
      </c>
      <c r="AF363" t="str">
        <f t="shared" si="168"/>
        <v>0.040883-0.352882i</v>
      </c>
      <c r="AH363" t="str">
        <f t="shared" si="169"/>
        <v>-0.323023893941662-0.108430070253475i</v>
      </c>
      <c r="AI363" t="str">
        <f t="shared" si="170"/>
        <v>-0.249674952090396-0.555751986910674i</v>
      </c>
      <c r="AJ363" t="str">
        <f t="shared" si="171"/>
        <v>-0.169330431802958-0.00423473591990846i</v>
      </c>
      <c r="AK363" t="str">
        <f t="shared" si="172"/>
        <v>-0.24528735676271-0.56427975145163i</v>
      </c>
      <c r="AM363" t="str">
        <f t="shared" si="173"/>
        <v>0.929123803058772-0.0192171727645336i</v>
      </c>
      <c r="AN363" t="str">
        <f t="shared" si="174"/>
        <v>-0.32228228185222-0.0819540855609061i</v>
      </c>
      <c r="AO363" t="str">
        <f t="shared" si="175"/>
        <v>-0.240027799180064-0.587963019062881i</v>
      </c>
      <c r="AP363" t="str">
        <f t="shared" si="176"/>
        <v>-0.159253868750683+0.0335614992947729i</v>
      </c>
      <c r="AQ363" t="str">
        <f t="shared" si="177"/>
        <v>-0.229601476110369-0.572498166137966i</v>
      </c>
      <c r="AR363">
        <f t="shared" si="178"/>
        <v>-9.563142190767941</v>
      </c>
      <c r="AS363">
        <f t="shared" si="188"/>
        <v>-3.9435685720754381</v>
      </c>
      <c r="AT363">
        <f t="shared" si="190"/>
        <v>-15.769480622278987</v>
      </c>
      <c r="AU363">
        <f t="shared" si="190"/>
        <v>-4.196784537537142</v>
      </c>
      <c r="AW363" t="str">
        <f t="shared" si="180"/>
        <v>-0.335807324860236-0.119660429745827i</v>
      </c>
      <c r="AX363" t="str">
        <f t="shared" si="181"/>
        <v>-0.250443871311649-0.586167639807666i</v>
      </c>
      <c r="AY363" t="str">
        <f t="shared" si="182"/>
        <v>-0.173423511045782-0.00467268612664104i</v>
      </c>
      <c r="AZ363" t="str">
        <f t="shared" si="183"/>
        <v>-0.245689559895985-0.595003439974194i</v>
      </c>
      <c r="BA363">
        <f t="shared" si="184"/>
        <v>-8.9590509886938623</v>
      </c>
      <c r="BB363">
        <f t="shared" si="185"/>
        <v>-3.9113753497884507</v>
      </c>
      <c r="BC363">
        <f t="shared" si="186"/>
        <v>-15.214688816707458</v>
      </c>
      <c r="BD363">
        <f t="shared" si="187"/>
        <v>-3.8258816220729281</v>
      </c>
    </row>
    <row r="364" spans="1:56" x14ac:dyDescent="0.25">
      <c r="A364" s="3">
        <v>3630</v>
      </c>
      <c r="B364">
        <v>-0.65079299999999995</v>
      </c>
      <c r="C364">
        <v>0.43776399999999999</v>
      </c>
      <c r="D364">
        <v>0.52388100000000004</v>
      </c>
      <c r="E364">
        <v>-0.42221199999999998</v>
      </c>
      <c r="F364">
        <v>-0.146453</v>
      </c>
      <c r="G364">
        <v>7.6748999999999998E-2</v>
      </c>
      <c r="H364">
        <v>-0.125614</v>
      </c>
      <c r="I364">
        <v>0.15443399999999999</v>
      </c>
      <c r="J364">
        <v>0.52853899999999998</v>
      </c>
      <c r="K364">
        <v>0.22542699999999999</v>
      </c>
      <c r="M364">
        <v>-0.38178299999999998</v>
      </c>
      <c r="N364">
        <v>0.160776</v>
      </c>
      <c r="O364">
        <v>-2.2126E-2</v>
      </c>
      <c r="P364">
        <v>-0.346632</v>
      </c>
      <c r="R364">
        <v>-0.25015300000000001</v>
      </c>
      <c r="S364">
        <v>0.15454999999999999</v>
      </c>
      <c r="T364">
        <v>-1.6560999999999999E-2</v>
      </c>
      <c r="U364">
        <v>-0.349883</v>
      </c>
      <c r="W364" t="str">
        <f t="shared" si="160"/>
        <v>-0.146453+0.076749i</v>
      </c>
      <c r="X364" t="str">
        <f t="shared" si="161"/>
        <v>0.147974172943161-0.00910189775974593i</v>
      </c>
      <c r="Y364" t="str">
        <f t="shared" si="162"/>
        <v>0.57568337276242-0.419026347161226i</v>
      </c>
      <c r="Z364" t="str">
        <f t="shared" si="163"/>
        <v>-0.0390380270488769+0.106593878225453i</v>
      </c>
      <c r="AA364" t="str">
        <f t="shared" si="164"/>
        <v>0.534715167418981+0.217985974602462i</v>
      </c>
      <c r="AC364" t="str">
        <f t="shared" si="165"/>
        <v>-0.381783+0.160776i</v>
      </c>
      <c r="AD364" t="str">
        <f t="shared" si="166"/>
        <v>-0.022126-0.346632i</v>
      </c>
      <c r="AE364" t="str">
        <f t="shared" si="167"/>
        <v>-0.250153+0.15455i</v>
      </c>
      <c r="AF364" t="str">
        <f t="shared" si="168"/>
        <v>-0.016561-0.349883i</v>
      </c>
      <c r="AH364" t="str">
        <f t="shared" si="169"/>
        <v>-0.33666069382781-0.0990869347045957i</v>
      </c>
      <c r="AI364" t="str">
        <f t="shared" si="170"/>
        <v>-0.262093615400471-0.541408371128185i</v>
      </c>
      <c r="AJ364" t="str">
        <f t="shared" si="171"/>
        <v>-0.182051379634178+0.00263456522801968i</v>
      </c>
      <c r="AK364" t="str">
        <f t="shared" si="172"/>
        <v>-0.255294701734946-0.550259939421009i</v>
      </c>
      <c r="AM364" t="str">
        <f t="shared" si="173"/>
        <v>0.919131688203037-0.00848665638205776i</v>
      </c>
      <c r="AN364" t="str">
        <f t="shared" si="174"/>
        <v>-0.332612722903433-0.0699381983962409i</v>
      </c>
      <c r="AO364" t="str">
        <f t="shared" si="175"/>
        <v>-0.257501106472894-0.577692543072751i</v>
      </c>
      <c r="AP364" t="str">
        <f t="shared" si="176"/>
        <v>-0.165436477216287+0.0422766981292512i</v>
      </c>
      <c r="AQ364" t="str">
        <f t="shared" si="177"/>
        <v>-0.239670828676111-0.562002900456261i</v>
      </c>
      <c r="AR364">
        <f t="shared" si="178"/>
        <v>-9.3733313911490903</v>
      </c>
      <c r="AS364">
        <f t="shared" si="188"/>
        <v>-3.9790147309083994</v>
      </c>
      <c r="AT364">
        <f t="shared" si="190"/>
        <v>-15.352639077013741</v>
      </c>
      <c r="AU364">
        <f t="shared" si="190"/>
        <v>-4.279543814888191</v>
      </c>
      <c r="AW364" t="str">
        <f t="shared" si="180"/>
        <v>-0.353320037954933-0.108697800429814i</v>
      </c>
      <c r="AX364" t="str">
        <f t="shared" si="181"/>
        <v>-0.269088601527513-0.573622833280092i</v>
      </c>
      <c r="AY364" t="str">
        <f t="shared" si="182"/>
        <v>-0.187080283806937+0.00310095444989272i</v>
      </c>
      <c r="AZ364" t="str">
        <f t="shared" si="183"/>
        <v>-0.261813591723038-0.582858446355515i</v>
      </c>
      <c r="BA364">
        <f t="shared" si="184"/>
        <v>-8.6438953435125061</v>
      </c>
      <c r="BB364">
        <f t="shared" si="185"/>
        <v>-3.9636655767270264</v>
      </c>
      <c r="BC364">
        <f t="shared" si="186"/>
        <v>-14.558246546431592</v>
      </c>
      <c r="BD364">
        <f t="shared" si="187"/>
        <v>-3.8905218516957101</v>
      </c>
    </row>
    <row r="365" spans="1:56" x14ac:dyDescent="0.25">
      <c r="A365" s="3">
        <v>3640</v>
      </c>
      <c r="B365">
        <v>-0.55970500000000001</v>
      </c>
      <c r="C365">
        <v>0.53637100000000004</v>
      </c>
      <c r="D365">
        <v>0.37525900000000001</v>
      </c>
      <c r="E365">
        <v>-0.57678700000000005</v>
      </c>
      <c r="F365">
        <v>-0.14388899999999999</v>
      </c>
      <c r="G365">
        <v>7.9864000000000004E-2</v>
      </c>
      <c r="H365">
        <v>-9.5975000000000005E-2</v>
      </c>
      <c r="I365">
        <v>0.154892</v>
      </c>
      <c r="J365">
        <v>0.55557900000000005</v>
      </c>
      <c r="K365">
        <v>0.140071</v>
      </c>
      <c r="M365">
        <v>-0.35219800000000001</v>
      </c>
      <c r="N365">
        <v>0.22739799999999999</v>
      </c>
      <c r="O365">
        <v>-8.4848000000000007E-2</v>
      </c>
      <c r="P365">
        <v>-0.33205099999999999</v>
      </c>
      <c r="R365">
        <v>-0.22622100000000001</v>
      </c>
      <c r="S365">
        <v>0.19070500000000001</v>
      </c>
      <c r="T365">
        <v>-7.7672000000000005E-2</v>
      </c>
      <c r="U365">
        <v>-0.33756199999999997</v>
      </c>
      <c r="W365" t="str">
        <f t="shared" si="160"/>
        <v>-0.143889+0.079864i</v>
      </c>
      <c r="X365" t="str">
        <f t="shared" si="161"/>
        <v>0.151141275396902-0.0341188325558362i</v>
      </c>
      <c r="Y365" t="str">
        <f t="shared" si="162"/>
        <v>0.463087474676871-0.539691206685652i</v>
      </c>
      <c r="Z365" t="str">
        <f t="shared" si="163"/>
        <v>-0.0339057899747256+0.12065915215641i</v>
      </c>
      <c r="AA365" t="str">
        <f t="shared" si="164"/>
        <v>0.558855374319693+0.129437597579861i</v>
      </c>
      <c r="AC365" t="str">
        <f t="shared" si="165"/>
        <v>-0.352198+0.227398i</v>
      </c>
      <c r="AD365" t="str">
        <f t="shared" si="166"/>
        <v>-0.084848-0.332051i</v>
      </c>
      <c r="AE365" t="str">
        <f t="shared" si="167"/>
        <v>-0.226221+0.190705i</v>
      </c>
      <c r="AF365" t="str">
        <f t="shared" si="168"/>
        <v>-0.077672-0.337562i</v>
      </c>
      <c r="AH365" t="str">
        <f t="shared" si="169"/>
        <v>-0.34819519181675-0.0872057342123154i</v>
      </c>
      <c r="AI365" t="str">
        <f t="shared" si="170"/>
        <v>-0.274703572897021-0.530538030234628i</v>
      </c>
      <c r="AJ365" t="str">
        <f t="shared" si="171"/>
        <v>-0.193679284997189+0.0136345578645984i</v>
      </c>
      <c r="AK365" t="str">
        <f t="shared" si="172"/>
        <v>-0.264684484891972-0.542719798531304i</v>
      </c>
      <c r="AM365" t="str">
        <f t="shared" si="173"/>
        <v>0.911948523513069+0.00904503666600997i</v>
      </c>
      <c r="AN365" t="str">
        <f t="shared" si="174"/>
        <v>-0.340214422008624-0.053566491641409i</v>
      </c>
      <c r="AO365" t="str">
        <f t="shared" si="175"/>
        <v>-0.277804631809354-0.569175190199962i</v>
      </c>
      <c r="AP365" t="str">
        <f t="shared" si="176"/>
        <v>-0.169699556061109+0.0553190170272124i</v>
      </c>
      <c r="AQ365" t="str">
        <f t="shared" si="177"/>
        <v>-0.250679539760928-0.557215217902667i</v>
      </c>
      <c r="AR365">
        <f t="shared" si="178"/>
        <v>-9.258595740988703</v>
      </c>
      <c r="AS365">
        <f t="shared" si="188"/>
        <v>-3.9670856551997624</v>
      </c>
      <c r="AT365">
        <f t="shared" si="190"/>
        <v>-14.967796793708079</v>
      </c>
      <c r="AU365">
        <f t="shared" si="190"/>
        <v>-4.2790823726359655</v>
      </c>
      <c r="AW365" t="str">
        <f t="shared" si="180"/>
        <v>-0.368567557343404-0.0928475192279922i</v>
      </c>
      <c r="AX365" t="str">
        <f t="shared" si="181"/>
        <v>-0.290102843336526-0.562173241612964i</v>
      </c>
      <c r="AY365" t="str">
        <f t="shared" si="182"/>
        <v>-0.199283057161293+0.01581778862824i</v>
      </c>
      <c r="AZ365" t="str">
        <f t="shared" si="183"/>
        <v>-0.279476134364895-0.575057586895728i</v>
      </c>
      <c r="BA365">
        <f t="shared" si="184"/>
        <v>-8.4024425396241398</v>
      </c>
      <c r="BB365">
        <f t="shared" si="185"/>
        <v>-3.9772463758256116</v>
      </c>
      <c r="BC365">
        <f t="shared" si="186"/>
        <v>-13.983317092427903</v>
      </c>
      <c r="BD365">
        <f t="shared" si="187"/>
        <v>-3.884910910787152</v>
      </c>
    </row>
    <row r="366" spans="1:56" x14ac:dyDescent="0.25">
      <c r="A366" s="3">
        <v>3650</v>
      </c>
      <c r="B366">
        <v>-0.464889</v>
      </c>
      <c r="C366">
        <v>0.60909000000000002</v>
      </c>
      <c r="D366">
        <v>0.207091</v>
      </c>
      <c r="E366">
        <v>-0.67889299999999997</v>
      </c>
      <c r="F366">
        <v>-0.14379400000000001</v>
      </c>
      <c r="G366">
        <v>8.6836999999999998E-2</v>
      </c>
      <c r="H366">
        <v>-7.2523000000000004E-2</v>
      </c>
      <c r="I366">
        <v>0.142817</v>
      </c>
      <c r="J366">
        <v>0.56947400000000004</v>
      </c>
      <c r="K366">
        <v>7.4104000000000003E-2</v>
      </c>
      <c r="M366">
        <v>-0.31595000000000001</v>
      </c>
      <c r="N366">
        <v>0.27536899999999997</v>
      </c>
      <c r="O366">
        <v>-0.12773499999999999</v>
      </c>
      <c r="P366">
        <v>-0.31506299999999998</v>
      </c>
      <c r="R366">
        <v>-0.19062499999999999</v>
      </c>
      <c r="S366">
        <v>0.216943</v>
      </c>
      <c r="T366">
        <v>-0.13538700000000001</v>
      </c>
      <c r="U366">
        <v>-0.31598700000000002</v>
      </c>
      <c r="W366" t="str">
        <f t="shared" si="160"/>
        <v>-0.143794+0.086837i</v>
      </c>
      <c r="X366" t="str">
        <f t="shared" si="161"/>
        <v>0.158075937644396-0.059343848931454i</v>
      </c>
      <c r="Y366" t="str">
        <f t="shared" si="162"/>
        <v>0.340859890061928-0.623863645835243i</v>
      </c>
      <c r="Z366" t="str">
        <f t="shared" si="163"/>
        <v>-0.0183052434103778+0.125600828266498i</v>
      </c>
      <c r="AA366" t="str">
        <f t="shared" si="164"/>
        <v>0.568428983264206+0.0618408590585905i</v>
      </c>
      <c r="AC366" t="str">
        <f t="shared" si="165"/>
        <v>-0.31595+0.275369i</v>
      </c>
      <c r="AD366" t="str">
        <f t="shared" si="166"/>
        <v>-0.127735-0.315063i</v>
      </c>
      <c r="AE366" t="str">
        <f t="shared" si="167"/>
        <v>-0.190625+0.216943i</v>
      </c>
      <c r="AF366" t="str">
        <f t="shared" si="168"/>
        <v>-0.135387-0.315987i</v>
      </c>
      <c r="AH366" t="str">
        <f t="shared" si="169"/>
        <v>-0.348837290014212-0.0853573694055542i</v>
      </c>
      <c r="AI366" t="str">
        <f t="shared" si="170"/>
        <v>-0.281682344091682-0.523624816156477i</v>
      </c>
      <c r="AJ366" t="str">
        <f t="shared" si="171"/>
        <v>-0.192190111840905+0.0299406777711383i</v>
      </c>
      <c r="AK366" t="str">
        <f t="shared" si="172"/>
        <v>-0.295161319236232-0.523783936469646i</v>
      </c>
      <c r="AM366" t="str">
        <f t="shared" si="173"/>
        <v>0.908453622737612+0.0259543988636867i</v>
      </c>
      <c r="AN366" t="str">
        <f t="shared" si="174"/>
        <v>-0.335156726948303-0.0553812788499943i</v>
      </c>
      <c r="AO366" t="str">
        <f t="shared" si="175"/>
        <v>-0.293864703482905-0.56430712630548i</v>
      </c>
      <c r="AP366" t="str">
        <f t="shared" si="176"/>
        <v>-0.159241544833706+0.0665096703436718i</v>
      </c>
      <c r="AQ366" t="str">
        <f t="shared" si="177"/>
        <v>-0.286692154090216-0.53986854030768i</v>
      </c>
      <c r="AR366">
        <f t="shared" si="178"/>
        <v>-9.3780503864552518</v>
      </c>
      <c r="AS366">
        <f t="shared" si="188"/>
        <v>-3.9276057251584637</v>
      </c>
      <c r="AT366">
        <f t="shared" si="190"/>
        <v>-15.260548049520574</v>
      </c>
      <c r="AU366">
        <f t="shared" si="190"/>
        <v>-4.275345112574084</v>
      </c>
      <c r="AW366" t="str">
        <f t="shared" si="180"/>
        <v>-0.371860496169014-0.0879735822340222i</v>
      </c>
      <c r="AX366" t="str">
        <f t="shared" si="181"/>
        <v>-0.303984195913623-0.554839471124898i</v>
      </c>
      <c r="AY366" t="str">
        <f t="shared" si="182"/>
        <v>-0.197282847946909+0.0340998548509342i</v>
      </c>
      <c r="AZ366" t="str">
        <f t="shared" si="183"/>
        <v>-0.31832716299005-0.554898771974874i</v>
      </c>
      <c r="BA366">
        <f t="shared" si="184"/>
        <v>-8.3558890571412832</v>
      </c>
      <c r="BB366">
        <f t="shared" si="185"/>
        <v>-3.976651545948215</v>
      </c>
      <c r="BC366">
        <f t="shared" si="186"/>
        <v>-13.970362903564128</v>
      </c>
      <c r="BD366">
        <f t="shared" si="187"/>
        <v>-3.8801679850772395</v>
      </c>
    </row>
    <row r="367" spans="1:56" x14ac:dyDescent="0.25">
      <c r="A367" s="3">
        <v>3660</v>
      </c>
      <c r="B367">
        <v>-0.35326200000000002</v>
      </c>
      <c r="C367">
        <v>0.66248600000000002</v>
      </c>
      <c r="D367">
        <v>-1.1789999999999999E-3</v>
      </c>
      <c r="E367">
        <v>-0.735155</v>
      </c>
      <c r="F367">
        <v>-0.14222699999999999</v>
      </c>
      <c r="G367">
        <v>9.0325000000000003E-2</v>
      </c>
      <c r="H367">
        <v>-5.1971999999999997E-2</v>
      </c>
      <c r="I367">
        <v>0.122174</v>
      </c>
      <c r="J367">
        <v>0.57567900000000005</v>
      </c>
      <c r="K367">
        <v>-2.418E-3</v>
      </c>
      <c r="M367">
        <v>-0.256606</v>
      </c>
      <c r="N367">
        <v>0.32201000000000002</v>
      </c>
      <c r="O367">
        <v>-0.18167800000000001</v>
      </c>
      <c r="P367">
        <v>-0.28477200000000003</v>
      </c>
      <c r="R367">
        <v>-0.14769599999999999</v>
      </c>
      <c r="S367">
        <v>0.234041</v>
      </c>
      <c r="T367">
        <v>-0.183228</v>
      </c>
      <c r="U367">
        <v>-0.28891600000000001</v>
      </c>
      <c r="W367" t="str">
        <f t="shared" si="160"/>
        <v>-0.142227+0.090325i</v>
      </c>
      <c r="X367" t="str">
        <f t="shared" si="161"/>
        <v>0.158570177034166-0.0900208734866251i</v>
      </c>
      <c r="Y367" t="str">
        <f t="shared" si="162"/>
        <v>0.192992424315424-0.681886226098295i</v>
      </c>
      <c r="Z367" t="str">
        <f t="shared" si="163"/>
        <v>-0.00554465124797232+0.133467976312593i</v>
      </c>
      <c r="AA367" t="str">
        <f t="shared" si="164"/>
        <v>0.569216037010001-0.0148621088174454i</v>
      </c>
      <c r="AC367" t="str">
        <f t="shared" si="165"/>
        <v>-0.256606+0.32201i</v>
      </c>
      <c r="AD367" t="str">
        <f t="shared" si="166"/>
        <v>-0.181678-0.284772i</v>
      </c>
      <c r="AE367" t="str">
        <f t="shared" si="167"/>
        <v>-0.147696+0.234041i</v>
      </c>
      <c r="AF367" t="str">
        <f t="shared" si="168"/>
        <v>-0.183228-0.288916i</v>
      </c>
      <c r="AH367" t="str">
        <f t="shared" si="169"/>
        <v>-0.358525982341914-0.0662664822346059i</v>
      </c>
      <c r="AI367" t="str">
        <f t="shared" si="170"/>
        <v>-0.305901360472198-0.508275102062276i</v>
      </c>
      <c r="AJ367" t="str">
        <f t="shared" si="171"/>
        <v>-0.197233168917649+0.0478019736684518i</v>
      </c>
      <c r="AK367" t="str">
        <f t="shared" si="172"/>
        <v>-0.308432594164713-0.515621380449909i</v>
      </c>
      <c r="AM367" t="str">
        <f t="shared" si="173"/>
        <v>0.90790565009385+0.05026788765392i</v>
      </c>
      <c r="AN367" t="str">
        <f t="shared" si="174"/>
        <v>-0.339159118198671-0.0356684240275108i</v>
      </c>
      <c r="AO367" t="str">
        <f t="shared" si="175"/>
        <v>-0.330833696081982-0.546869878774223i</v>
      </c>
      <c r="AP367" t="str">
        <f t="shared" si="176"/>
        <v>-0.155113348315449+0.0797806469288752i</v>
      </c>
      <c r="AQ367" t="str">
        <f t="shared" si="177"/>
        <v>-0.304865622533049-0.532743290455657i</v>
      </c>
      <c r="AR367">
        <f t="shared" si="178"/>
        <v>-9.3441601356043567</v>
      </c>
      <c r="AS367">
        <f t="shared" si="188"/>
        <v>-3.8878922949700789</v>
      </c>
      <c r="AT367">
        <f t="shared" si="190"/>
        <v>-15.167679507017333</v>
      </c>
      <c r="AU367">
        <f t="shared" si="190"/>
        <v>-4.2393698541866831</v>
      </c>
      <c r="AW367" t="str">
        <f t="shared" si="180"/>
        <v>-0.383992146453415-0.0617895799836293i</v>
      </c>
      <c r="AX367" t="str">
        <f t="shared" si="181"/>
        <v>-0.338818764964031-0.534474057051004i</v>
      </c>
      <c r="AY367" t="str">
        <f t="shared" si="182"/>
        <v>-0.201284832184688+0.0543679581554047i</v>
      </c>
      <c r="AZ367" t="str">
        <f t="shared" si="183"/>
        <v>-0.341700166684198-0.542245813784259i</v>
      </c>
      <c r="BA367">
        <f t="shared" si="184"/>
        <v>-8.2025316269744923</v>
      </c>
      <c r="BB367">
        <f t="shared" si="185"/>
        <v>-3.9744012694940385</v>
      </c>
      <c r="BC367">
        <f t="shared" si="186"/>
        <v>-13.617957882438423</v>
      </c>
      <c r="BD367">
        <f t="shared" si="187"/>
        <v>-3.8638063773919882</v>
      </c>
    </row>
    <row r="368" spans="1:56" x14ac:dyDescent="0.25">
      <c r="A368" s="3">
        <v>3670</v>
      </c>
      <c r="B368">
        <v>-0.245361</v>
      </c>
      <c r="C368">
        <v>0.70436699999999997</v>
      </c>
      <c r="D368">
        <v>-0.19925300000000001</v>
      </c>
      <c r="E368">
        <v>-0.732209</v>
      </c>
      <c r="F368">
        <v>-0.14119699999999999</v>
      </c>
      <c r="G368">
        <v>9.8044999999999993E-2</v>
      </c>
      <c r="H368">
        <v>-5.1610000000000003E-2</v>
      </c>
      <c r="I368">
        <v>0.103474</v>
      </c>
      <c r="J368">
        <v>0.59225899999999998</v>
      </c>
      <c r="K368">
        <v>-0.101468</v>
      </c>
      <c r="M368">
        <v>-0.18904599999999999</v>
      </c>
      <c r="N368">
        <v>0.35564699999999999</v>
      </c>
      <c r="O368">
        <v>-0.240671</v>
      </c>
      <c r="P368">
        <v>-0.26097900000000002</v>
      </c>
      <c r="R368">
        <v>-0.107002</v>
      </c>
      <c r="S368">
        <v>0.243918</v>
      </c>
      <c r="T368">
        <v>-0.242143</v>
      </c>
      <c r="U368">
        <v>-0.265179</v>
      </c>
      <c r="W368" t="str">
        <f t="shared" si="160"/>
        <v>-0.141197+0.098045i</v>
      </c>
      <c r="X368" t="str">
        <f t="shared" si="161"/>
        <v>0.152098002590222-0.117802980631328i</v>
      </c>
      <c r="Y368" t="str">
        <f t="shared" si="162"/>
        <v>0.0485805975194605-0.71081319480099i</v>
      </c>
      <c r="Z368" t="str">
        <f t="shared" si="163"/>
        <v>0.00328481245859058+0.12404645043411i</v>
      </c>
      <c r="AA368" t="str">
        <f t="shared" si="164"/>
        <v>0.581433239374571-0.110879647439213i</v>
      </c>
      <c r="AC368" t="str">
        <f t="shared" si="165"/>
        <v>-0.189046+0.355647i</v>
      </c>
      <c r="AD368" t="str">
        <f t="shared" si="166"/>
        <v>-0.240671-0.260979i</v>
      </c>
      <c r="AE368" t="str">
        <f t="shared" si="167"/>
        <v>-0.107002+0.243918i</v>
      </c>
      <c r="AF368" t="str">
        <f t="shared" si="168"/>
        <v>-0.242143-0.265179i</v>
      </c>
      <c r="AH368" t="str">
        <f t="shared" si="169"/>
        <v>-0.365299018085997-0.0423494606575755i</v>
      </c>
      <c r="AI368" t="str">
        <f t="shared" si="170"/>
        <v>-0.316809012384571-0.509270285127281i</v>
      </c>
      <c r="AJ368" t="str">
        <f t="shared" si="171"/>
        <v>-0.200993163504211+0.06184377034907i</v>
      </c>
      <c r="AK368" t="str">
        <f t="shared" si="172"/>
        <v>-0.317922656707955-0.51670618695945i</v>
      </c>
      <c r="AM368" t="str">
        <f t="shared" si="173"/>
        <v>0.914131721059221+0.0719597775457147i</v>
      </c>
      <c r="AN368" t="str">
        <f t="shared" si="174"/>
        <v>-0.344830356559495-0.010454273948867i</v>
      </c>
      <c r="AO368" t="str">
        <f t="shared" si="175"/>
        <v>-0.351774315156462-0.541122281313745i</v>
      </c>
      <c r="AP368" t="str">
        <f t="shared" si="176"/>
        <v>-0.157280285604562+0.0887624664098999i</v>
      </c>
      <c r="AQ368" t="str">
        <f t="shared" si="177"/>
        <v>-0.320821880779477-0.532005292160185i</v>
      </c>
      <c r="AR368">
        <f t="shared" si="178"/>
        <v>-9.2439002796634835</v>
      </c>
      <c r="AS368">
        <f t="shared" si="188"/>
        <v>-3.8032400739241741</v>
      </c>
      <c r="AT368">
        <f t="shared" si="190"/>
        <v>-14.865711166722658</v>
      </c>
      <c r="AU368">
        <f t="shared" si="190"/>
        <v>-4.1346185431261375</v>
      </c>
      <c r="AW368" t="str">
        <f t="shared" si="180"/>
        <v>-0.390007703780937-0.029888004250087i</v>
      </c>
      <c r="AX368" t="str">
        <f t="shared" si="181"/>
        <v>-0.357800237093201-0.528157665360876i</v>
      </c>
      <c r="AY368" t="str">
        <f t="shared" si="182"/>
        <v>-0.203406789675657+0.0702080763945569i</v>
      </c>
      <c r="AZ368" t="str">
        <f t="shared" si="183"/>
        <v>-0.359291695832625-0.536014738580525i</v>
      </c>
      <c r="BA368">
        <f t="shared" si="184"/>
        <v>-8.1531055102725194</v>
      </c>
      <c r="BB368">
        <f t="shared" si="185"/>
        <v>-3.9043597202394635</v>
      </c>
      <c r="BC368">
        <f t="shared" si="186"/>
        <v>-13.343862169797356</v>
      </c>
      <c r="BD368">
        <f t="shared" si="187"/>
        <v>-3.8048685668340827</v>
      </c>
    </row>
    <row r="369" spans="1:56" x14ac:dyDescent="0.25">
      <c r="A369" s="3">
        <v>3680</v>
      </c>
      <c r="B369">
        <v>-0.117095</v>
      </c>
      <c r="C369">
        <v>0.72719800000000001</v>
      </c>
      <c r="D369">
        <v>-0.40327800000000003</v>
      </c>
      <c r="E369">
        <v>-0.66421399999999997</v>
      </c>
      <c r="F369">
        <v>-0.13649800000000001</v>
      </c>
      <c r="G369">
        <v>0.100011</v>
      </c>
      <c r="H369">
        <v>-5.0226E-2</v>
      </c>
      <c r="I369">
        <v>7.9086000000000004E-2</v>
      </c>
      <c r="J369">
        <v>0.57949200000000001</v>
      </c>
      <c r="K369">
        <v>-0.190584</v>
      </c>
      <c r="M369">
        <v>-0.12066200000000001</v>
      </c>
      <c r="N369">
        <v>0.36773</v>
      </c>
      <c r="O369">
        <v>-0.28580800000000001</v>
      </c>
      <c r="P369">
        <v>-0.21959799999999999</v>
      </c>
      <c r="R369">
        <v>-5.5955999999999999E-2</v>
      </c>
      <c r="S369">
        <v>0.237868</v>
      </c>
      <c r="T369">
        <v>-0.29027500000000001</v>
      </c>
      <c r="U369">
        <v>-0.222529</v>
      </c>
      <c r="W369" t="str">
        <f t="shared" si="160"/>
        <v>-0.136498+0.100011i</v>
      </c>
      <c r="X369" t="str">
        <f t="shared" si="161"/>
        <v>0.129574197619357-0.151137885401807i</v>
      </c>
      <c r="Y369" t="str">
        <f t="shared" si="162"/>
        <v>-0.116708845087912-0.705521723891841i</v>
      </c>
      <c r="Z369" t="str">
        <f t="shared" si="163"/>
        <v>0.0107424132574328+0.12122974263322i</v>
      </c>
      <c r="AA369" t="str">
        <f t="shared" si="164"/>
        <v>0.565383382868895-0.194988709356737i</v>
      </c>
      <c r="AC369" t="str">
        <f t="shared" si="165"/>
        <v>-0.120662+0.36773i</v>
      </c>
      <c r="AD369" t="str">
        <f t="shared" si="166"/>
        <v>-0.285808-0.219598i</v>
      </c>
      <c r="AE369" t="str">
        <f t="shared" si="167"/>
        <v>-0.055956+0.237868i</v>
      </c>
      <c r="AF369" t="str">
        <f t="shared" si="168"/>
        <v>-0.290275-0.222529i</v>
      </c>
      <c r="AH369" t="str">
        <f t="shared" si="169"/>
        <v>-0.372969374856671-0.0392515553453433i</v>
      </c>
      <c r="AI369" t="str">
        <f t="shared" si="170"/>
        <v>-0.332063035433161-0.502926954204681i</v>
      </c>
      <c r="AJ369" t="str">
        <f t="shared" si="171"/>
        <v>-0.208574220119704+0.0796567160890612i</v>
      </c>
      <c r="AK369" t="str">
        <f t="shared" si="172"/>
        <v>-0.33752619051833-0.509995173186984i</v>
      </c>
      <c r="AM369" t="str">
        <f t="shared" si="173"/>
        <v>0.928198450927514+0.0954103282279603i</v>
      </c>
      <c r="AN369" t="str">
        <f t="shared" si="174"/>
        <v>-0.348857334211489-0.00767241726972821i</v>
      </c>
      <c r="AO369" t="str">
        <f t="shared" si="175"/>
        <v>-0.374736118623166-0.525347674587819i</v>
      </c>
      <c r="AP369" t="str">
        <f t="shared" si="176"/>
        <v>-0.160566550878767+0.101079526771399i</v>
      </c>
      <c r="AQ369" t="str">
        <f t="shared" si="177"/>
        <v>-0.343740984930836-0.519130730588366i</v>
      </c>
      <c r="AR369">
        <f t="shared" si="178"/>
        <v>-9.1449427048749108</v>
      </c>
      <c r="AS369">
        <f t="shared" si="188"/>
        <v>-3.8047119666343123</v>
      </c>
      <c r="AT369">
        <f t="shared" si="190"/>
        <v>-14.437133272214702</v>
      </c>
      <c r="AU369">
        <f t="shared" si="190"/>
        <v>-4.1155508044845437</v>
      </c>
      <c r="AW369" t="str">
        <f t="shared" si="180"/>
        <v>-0.395455354608505-0.0200595180733531i</v>
      </c>
      <c r="AX369" t="str">
        <f t="shared" si="181"/>
        <v>-0.37883682394266-0.511238347624084i</v>
      </c>
      <c r="AY369" t="str">
        <f t="shared" si="182"/>
        <v>-0.207936926479906+0.0897021588966375i</v>
      </c>
      <c r="AZ369" t="str">
        <f t="shared" si="183"/>
        <v>-0.385000562106513-0.518377853363977i</v>
      </c>
      <c r="BA369">
        <f t="shared" si="184"/>
        <v>-8.0468905845608063</v>
      </c>
      <c r="BB369">
        <f t="shared" si="185"/>
        <v>-3.9267154407420501</v>
      </c>
      <c r="BC369">
        <f t="shared" si="186"/>
        <v>-12.900160531657557</v>
      </c>
      <c r="BD369">
        <f t="shared" si="187"/>
        <v>-3.7992536331555264</v>
      </c>
    </row>
    <row r="370" spans="1:56" x14ac:dyDescent="0.25">
      <c r="A370" s="3">
        <v>3690</v>
      </c>
      <c r="B370">
        <v>6.8259999999999996E-3</v>
      </c>
      <c r="C370">
        <v>0.72285600000000005</v>
      </c>
      <c r="D370">
        <v>-0.55295399999999995</v>
      </c>
      <c r="E370">
        <v>-0.55704299999999995</v>
      </c>
      <c r="F370">
        <v>-0.13641200000000001</v>
      </c>
      <c r="G370">
        <v>0.107098</v>
      </c>
      <c r="H370">
        <v>-5.6508000000000003E-2</v>
      </c>
      <c r="I370">
        <v>5.8139999999999997E-2</v>
      </c>
      <c r="J370">
        <v>0.551172</v>
      </c>
      <c r="K370">
        <v>-0.27767399999999998</v>
      </c>
      <c r="M370">
        <v>-5.1515999999999999E-2</v>
      </c>
      <c r="N370">
        <v>0.36577100000000001</v>
      </c>
      <c r="O370">
        <v>-0.32956600000000003</v>
      </c>
      <c r="P370">
        <v>-0.16733999999999999</v>
      </c>
      <c r="R370">
        <v>-1.6160999999999998E-2</v>
      </c>
      <c r="S370">
        <v>0.217</v>
      </c>
      <c r="T370">
        <v>-0.33310899999999999</v>
      </c>
      <c r="U370">
        <v>-0.170545</v>
      </c>
      <c r="W370" t="str">
        <f t="shared" si="160"/>
        <v>-0.136412+0.107098i</v>
      </c>
      <c r="X370" t="str">
        <f t="shared" si="161"/>
        <v>0.110128622198985-0.16536945482843i</v>
      </c>
      <c r="Y370" t="str">
        <f t="shared" si="162"/>
        <v>-0.260840168352782-0.659883390177287i</v>
      </c>
      <c r="Z370" t="str">
        <f t="shared" si="163"/>
        <v>0.023543696788505+0.126794405462518i</v>
      </c>
      <c r="AA370" t="str">
        <f t="shared" si="164"/>
        <v>0.535389714383807-0.276682249527456i</v>
      </c>
      <c r="AC370" t="str">
        <f t="shared" si="165"/>
        <v>-0.051516+0.365771i</v>
      </c>
      <c r="AD370" t="str">
        <f t="shared" si="166"/>
        <v>-0.329566-0.16734i</v>
      </c>
      <c r="AE370" t="str">
        <f t="shared" si="167"/>
        <v>-0.016161+0.217i</v>
      </c>
      <c r="AF370" t="str">
        <f t="shared" si="168"/>
        <v>-0.333109-0.170545i</v>
      </c>
      <c r="AH370" t="str">
        <f t="shared" si="169"/>
        <v>-0.383008049697874-0.0227432367401037i</v>
      </c>
      <c r="AI370" t="str">
        <f t="shared" si="170"/>
        <v>-0.358336878205816-0.497741077931121i</v>
      </c>
      <c r="AJ370" t="str">
        <f t="shared" si="171"/>
        <v>-0.206339945332827+0.100668170937951i</v>
      </c>
      <c r="AK370" t="str">
        <f t="shared" si="172"/>
        <v>-0.361118079914592-0.505164659367959i</v>
      </c>
      <c r="AM370" t="str">
        <f t="shared" si="173"/>
        <v>0.945770836448566+0.109923891439935i</v>
      </c>
      <c r="AN370" t="str">
        <f t="shared" si="174"/>
        <v>-0.349346610843017+0.00577454292286231i</v>
      </c>
      <c r="AO370" t="str">
        <f t="shared" si="175"/>
        <v>-0.406366994246044-0.511269884090847i</v>
      </c>
      <c r="AP370" t="str">
        <f t="shared" si="176"/>
        <v>-0.150074351095161+0.113101414844294i</v>
      </c>
      <c r="AQ370" t="str">
        <f t="shared" si="177"/>
        <v>-0.36743073700033-0.512137070848427i</v>
      </c>
      <c r="AR370">
        <f t="shared" si="178"/>
        <v>-9.1336828694838985</v>
      </c>
      <c r="AS370">
        <f t="shared" si="188"/>
        <v>-3.7004937019688802</v>
      </c>
      <c r="AT370">
        <f t="shared" ref="AT370:AU385" si="191">20*LOG(IMABS(AP370))</f>
        <v>-14.520501247672392</v>
      </c>
      <c r="AU370">
        <f t="shared" si="191"/>
        <v>-4.0089266593661659</v>
      </c>
      <c r="AW370" t="str">
        <f t="shared" si="180"/>
        <v>-0.401339481739766+0.00175199741168286i</v>
      </c>
      <c r="AX370" t="str">
        <f t="shared" si="181"/>
        <v>-0.40720193649881-0.49574480505383i</v>
      </c>
      <c r="AY370" t="str">
        <f t="shared" si="182"/>
        <v>-0.202575423963025+0.110497796059031i</v>
      </c>
      <c r="AZ370" t="str">
        <f t="shared" si="183"/>
        <v>-0.410599388835617-0.503309227284106i</v>
      </c>
      <c r="BA370">
        <f t="shared" si="184"/>
        <v>-7.9296795290437476</v>
      </c>
      <c r="BB370">
        <f t="shared" si="185"/>
        <v>-3.8554961096442657</v>
      </c>
      <c r="BC370">
        <f t="shared" si="186"/>
        <v>-12.737084011725051</v>
      </c>
      <c r="BD370">
        <f t="shared" si="187"/>
        <v>-3.747780848112777</v>
      </c>
    </row>
    <row r="371" spans="1:56" x14ac:dyDescent="0.25">
      <c r="A371" s="3">
        <v>3700</v>
      </c>
      <c r="B371">
        <v>0.12833600000000001</v>
      </c>
      <c r="C371">
        <v>0.69819900000000001</v>
      </c>
      <c r="D371">
        <v>-0.67654000000000003</v>
      </c>
      <c r="E371">
        <v>-0.42257800000000001</v>
      </c>
      <c r="F371">
        <v>-0.13231000000000001</v>
      </c>
      <c r="G371">
        <v>0.112035</v>
      </c>
      <c r="H371">
        <v>-6.9330000000000003E-2</v>
      </c>
      <c r="I371">
        <v>3.9201E-2</v>
      </c>
      <c r="J371">
        <v>0.508243</v>
      </c>
      <c r="K371">
        <v>-0.36787199999999998</v>
      </c>
      <c r="M371">
        <v>1.3065999999999999E-2</v>
      </c>
      <c r="N371">
        <v>0.34184900000000001</v>
      </c>
      <c r="O371">
        <v>-0.36353799999999997</v>
      </c>
      <c r="P371">
        <v>-0.112625</v>
      </c>
      <c r="R371">
        <v>2.2709E-2</v>
      </c>
      <c r="S371">
        <v>0.18265700000000001</v>
      </c>
      <c r="T371">
        <v>-0.37163499999999999</v>
      </c>
      <c r="U371">
        <v>-0.10130400000000001</v>
      </c>
      <c r="W371" t="str">
        <f t="shared" si="160"/>
        <v>-0.13231+0.112035i</v>
      </c>
      <c r="X371" t="str">
        <f t="shared" si="161"/>
        <v>0.0895356006098628-0.188725271774435i</v>
      </c>
      <c r="Y371" t="str">
        <f t="shared" si="162"/>
        <v>-0.394607056360948-0.589456058608961i</v>
      </c>
      <c r="Z371" t="str">
        <f t="shared" si="163"/>
        <v>0.0355671464546284+0.127172324852441i</v>
      </c>
      <c r="AA371" t="str">
        <f t="shared" si="164"/>
        <v>0.492706888881832-0.360246885371982i</v>
      </c>
      <c r="AC371" t="str">
        <f t="shared" si="165"/>
        <v>0.013066+0.341849i</v>
      </c>
      <c r="AD371" t="str">
        <f t="shared" si="166"/>
        <v>-0.363538-0.112625i</v>
      </c>
      <c r="AE371" t="str">
        <f t="shared" si="167"/>
        <v>0.022709+0.182657i</v>
      </c>
      <c r="AF371" t="str">
        <f t="shared" si="168"/>
        <v>-0.371635-0.101304i</v>
      </c>
      <c r="AH371" t="str">
        <f t="shared" si="169"/>
        <v>-0.383231181743731-0.00992394335113931i</v>
      </c>
      <c r="AI371" t="str">
        <f t="shared" si="170"/>
        <v>-0.371894705762405-0.50049819680191i</v>
      </c>
      <c r="AJ371" t="str">
        <f t="shared" si="171"/>
        <v>-0.204303731520346+0.126216882182484i</v>
      </c>
      <c r="AK371" t="str">
        <f t="shared" si="172"/>
        <v>-0.393551033181662-0.493355257301706i</v>
      </c>
      <c r="AM371" t="str">
        <f t="shared" si="173"/>
        <v>0.967522849533426+0.12646714591557i</v>
      </c>
      <c r="AN371" t="str">
        <f t="shared" si="174"/>
        <v>-0.342252263538749+0.0139068080694081i</v>
      </c>
      <c r="AO371" t="str">
        <f t="shared" si="175"/>
        <v>-0.424456683511257-0.504164371244502i</v>
      </c>
      <c r="AP371" t="str">
        <f t="shared" si="176"/>
        <v>-0.142341690096719+0.128486743753123i</v>
      </c>
      <c r="AQ371" t="str">
        <f t="shared" si="177"/>
        <v>-0.400249748969684-0.494478889250707i</v>
      </c>
      <c r="AR371">
        <f t="shared" si="178"/>
        <v>-9.305908878417533</v>
      </c>
      <c r="AS371">
        <f t="shared" si="188"/>
        <v>-3.6216498415300755</v>
      </c>
      <c r="AT371">
        <f t="shared" si="191"/>
        <v>-14.34506369423994</v>
      </c>
      <c r="AU371">
        <f t="shared" si="191"/>
        <v>-3.9285688704131361</v>
      </c>
      <c r="AW371" t="str">
        <f t="shared" si="180"/>
        <v>-0.396205894452474+0.0190698180752696i</v>
      </c>
      <c r="AX371" t="str">
        <f t="shared" si="181"/>
        <v>-0.422027912963913-0.488008802942122i</v>
      </c>
      <c r="AY371" t="str">
        <f t="shared" si="182"/>
        <v>-0.196473587848458+0.135264972435463i</v>
      </c>
      <c r="AZ371" t="str">
        <f t="shared" si="183"/>
        <v>-0.44382824562102-0.478981869882169i</v>
      </c>
      <c r="BA371">
        <f t="shared" si="184"/>
        <v>-8.0315321182073323</v>
      </c>
      <c r="BB371">
        <f t="shared" si="185"/>
        <v>-3.8063516249513181</v>
      </c>
      <c r="BC371">
        <f t="shared" si="186"/>
        <v>-12.448993086611026</v>
      </c>
      <c r="BD371">
        <f t="shared" si="187"/>
        <v>-3.7017552850287978</v>
      </c>
    </row>
    <row r="372" spans="1:56" x14ac:dyDescent="0.25">
      <c r="A372" s="3">
        <v>3710</v>
      </c>
      <c r="B372">
        <v>0.24767600000000001</v>
      </c>
      <c r="C372">
        <v>0.65213900000000002</v>
      </c>
      <c r="D372">
        <v>-0.754799</v>
      </c>
      <c r="E372">
        <v>-0.27837699999999999</v>
      </c>
      <c r="F372">
        <v>-0.12965699999999999</v>
      </c>
      <c r="G372">
        <v>0.11498700000000001</v>
      </c>
      <c r="H372">
        <v>-9.0615000000000001E-2</v>
      </c>
      <c r="I372">
        <v>3.1019999999999999E-2</v>
      </c>
      <c r="J372">
        <v>0.44182700000000003</v>
      </c>
      <c r="K372">
        <v>-0.45892899999999998</v>
      </c>
      <c r="M372">
        <v>7.8204999999999997E-2</v>
      </c>
      <c r="N372">
        <v>0.30044900000000002</v>
      </c>
      <c r="O372">
        <v>-0.39185300000000001</v>
      </c>
      <c r="P372">
        <v>-3.6703E-2</v>
      </c>
      <c r="R372">
        <v>4.3052E-2</v>
      </c>
      <c r="S372">
        <v>0.140485</v>
      </c>
      <c r="T372">
        <v>-0.39645399999999997</v>
      </c>
      <c r="U372">
        <v>-3.6319999999999998E-2</v>
      </c>
      <c r="W372" t="str">
        <f t="shared" si="160"/>
        <v>-0.129657+0.114987i</v>
      </c>
      <c r="X372" t="str">
        <f t="shared" si="161"/>
        <v>0.0612702068836378-0.20030515257591i</v>
      </c>
      <c r="Y372" t="str">
        <f t="shared" si="162"/>
        <v>-0.508046584290479-0.494481670031034i</v>
      </c>
      <c r="Z372" t="str">
        <f t="shared" si="163"/>
        <v>0.0418683749692341+0.12004634401379i</v>
      </c>
      <c r="AA372" t="str">
        <f t="shared" si="164"/>
        <v>0.430542701428693-0.446260749148575i</v>
      </c>
      <c r="AC372" t="str">
        <f t="shared" si="165"/>
        <v>0.078205+0.300449i</v>
      </c>
      <c r="AD372" t="str">
        <f t="shared" si="166"/>
        <v>-0.391853-0.036703i</v>
      </c>
      <c r="AE372" t="str">
        <f t="shared" si="167"/>
        <v>0.043052+0.140485i</v>
      </c>
      <c r="AF372" t="str">
        <f t="shared" si="168"/>
        <v>-0.396454-0.03632i</v>
      </c>
      <c r="AH372" t="str">
        <f t="shared" si="169"/>
        <v>-0.392562537814398+0.0170318619544877i</v>
      </c>
      <c r="AI372" t="str">
        <f t="shared" si="170"/>
        <v>-0.39616159031585-0.495872691302843i</v>
      </c>
      <c r="AJ372" t="str">
        <f t="shared" si="171"/>
        <v>-0.199657438165288+0.14413824582712i</v>
      </c>
      <c r="AK372" t="str">
        <f t="shared" si="172"/>
        <v>-0.401757837703898-0.500783668877877i</v>
      </c>
      <c r="AM372" t="str">
        <f t="shared" si="173"/>
        <v>0.994632511469275+0.134746907878399i</v>
      </c>
      <c r="AN372" t="str">
        <f t="shared" si="174"/>
        <v>-0.345069756817426+0.038911228617657i</v>
      </c>
      <c r="AO372" t="str">
        <f t="shared" si="175"/>
        <v>-0.447650122980032-0.485582180457264i</v>
      </c>
      <c r="AP372" t="str">
        <f t="shared" si="176"/>
        <v>-0.137618509272866+0.138599272781845i</v>
      </c>
      <c r="AQ372" t="str">
        <f t="shared" si="177"/>
        <v>-0.40706038087484-0.498182734826859i</v>
      </c>
      <c r="AR372">
        <f t="shared" si="178"/>
        <v>-9.1869871406716523</v>
      </c>
      <c r="AS372">
        <f t="shared" si="188"/>
        <v>-3.6033356823164859</v>
      </c>
      <c r="AT372">
        <f t="shared" si="191"/>
        <v>-14.185212529947343</v>
      </c>
      <c r="AU372">
        <f t="shared" si="191"/>
        <v>-3.8312116193224059</v>
      </c>
      <c r="AW372" t="str">
        <f t="shared" si="180"/>
        <v>-0.396795044433569+0.0496721154113872i</v>
      </c>
      <c r="AX372" t="str">
        <f t="shared" si="181"/>
        <v>-0.442772472425416-0.470301835215014i</v>
      </c>
      <c r="AY372" t="str">
        <f t="shared" si="182"/>
        <v>-0.189144642542881+0.150862860946158i</v>
      </c>
      <c r="AZ372" t="str">
        <f t="shared" si="183"/>
        <v>-0.448854364987569-0.474821522914678i</v>
      </c>
      <c r="BA372">
        <f t="shared" si="184"/>
        <v>-7.9611452818245017</v>
      </c>
      <c r="BB372">
        <f t="shared" si="185"/>
        <v>-3.7962314130492443</v>
      </c>
      <c r="BC372">
        <f t="shared" si="186"/>
        <v>-12.325821617676828</v>
      </c>
      <c r="BD372">
        <f t="shared" si="187"/>
        <v>-3.6964768089490292</v>
      </c>
    </row>
    <row r="373" spans="1:56" x14ac:dyDescent="0.25">
      <c r="A373" s="3">
        <v>3720</v>
      </c>
      <c r="B373">
        <v>0.35985499999999998</v>
      </c>
      <c r="C373">
        <v>0.58445899999999995</v>
      </c>
      <c r="D373">
        <v>-0.80204600000000004</v>
      </c>
      <c r="E373">
        <v>-0.118759</v>
      </c>
      <c r="F373">
        <v>-0.126471</v>
      </c>
      <c r="G373">
        <v>0.12253500000000001</v>
      </c>
      <c r="H373">
        <v>-0.113178</v>
      </c>
      <c r="I373">
        <v>3.2029000000000002E-2</v>
      </c>
      <c r="J373">
        <v>0.36314400000000002</v>
      </c>
      <c r="K373">
        <v>-0.536825</v>
      </c>
      <c r="M373">
        <v>0.12452199999999999</v>
      </c>
      <c r="N373">
        <v>0.249554</v>
      </c>
      <c r="O373">
        <v>-0.40545700000000001</v>
      </c>
      <c r="P373">
        <v>4.5150000000000003E-2</v>
      </c>
      <c r="R373">
        <v>4.8524999999999999E-2</v>
      </c>
      <c r="S373">
        <v>8.8960999999999998E-2</v>
      </c>
      <c r="T373">
        <v>-0.40923100000000001</v>
      </c>
      <c r="U373">
        <v>4.3048000000000003E-2</v>
      </c>
      <c r="W373" t="str">
        <f t="shared" si="160"/>
        <v>-0.126471+0.122535i</v>
      </c>
      <c r="X373" t="str">
        <f t="shared" si="161"/>
        <v>0.0350970886525054-0.211128921042359i</v>
      </c>
      <c r="Y373" t="str">
        <f t="shared" si="162"/>
        <v>-0.60092014245959-0.375458703923874i</v>
      </c>
      <c r="Z373" t="str">
        <f t="shared" si="163"/>
        <v>0.0496584188916842+0.115507734211187i</v>
      </c>
      <c r="AA373" t="str">
        <f t="shared" si="164"/>
        <v>0.357107056502473-0.52046268166016i</v>
      </c>
      <c r="AC373" t="str">
        <f t="shared" si="165"/>
        <v>0.124522+0.249554i</v>
      </c>
      <c r="AD373" t="str">
        <f t="shared" si="166"/>
        <v>-0.405457+0.04515i</v>
      </c>
      <c r="AE373" t="str">
        <f t="shared" si="167"/>
        <v>0.048525+0.088961i</v>
      </c>
      <c r="AF373" t="str">
        <f t="shared" si="168"/>
        <v>-0.409231+0.043048i</v>
      </c>
      <c r="AH373" t="str">
        <f t="shared" si="169"/>
        <v>-0.395393980215487+0.0356704823760341i</v>
      </c>
      <c r="AI373" t="str">
        <f t="shared" si="170"/>
        <v>-0.422408512053774-0.489203066023355i</v>
      </c>
      <c r="AJ373" t="str">
        <f t="shared" si="171"/>
        <v>-0.184341199781838+0.171048531555543i</v>
      </c>
      <c r="AK373" t="str">
        <f t="shared" si="172"/>
        <v>-0.423045322069979-0.496017369477829i</v>
      </c>
      <c r="AM373" t="str">
        <f t="shared" si="173"/>
        <v>1.02338503196386+0.137144055219981i</v>
      </c>
      <c r="AN373" t="str">
        <f t="shared" si="174"/>
        <v>-0.342376096209442+0.051423610940504i</v>
      </c>
      <c r="AO373" t="str">
        <f t="shared" si="175"/>
        <v>-0.471862593630068-0.46660581830109i</v>
      </c>
      <c r="AP373" t="str">
        <f t="shared" si="176"/>
        <v>-0.122369568191509+0.154225057577235i</v>
      </c>
      <c r="AQ373" t="str">
        <f t="shared" si="177"/>
        <v>-0.423827278659538-0.489496762647754i</v>
      </c>
      <c r="AR373">
        <f t="shared" si="178"/>
        <v>-9.2130478775225768</v>
      </c>
      <c r="AS373">
        <f t="shared" si="188"/>
        <v>-3.561770509710978</v>
      </c>
      <c r="AT373">
        <f t="shared" si="191"/>
        <v>-14.116198215788609</v>
      </c>
      <c r="AU373">
        <f t="shared" si="191"/>
        <v>-3.7754076547790882</v>
      </c>
      <c r="AW373" t="str">
        <f t="shared" si="180"/>
        <v>-0.392007669197617+0.069325645697397i</v>
      </c>
      <c r="AX373" t="str">
        <f t="shared" si="181"/>
        <v>-0.463716274675862-0.45278533055985i</v>
      </c>
      <c r="AY373" t="str">
        <f t="shared" si="182"/>
        <v>-0.171459684087162+0.173604780860442i</v>
      </c>
      <c r="AZ373" t="str">
        <f t="shared" si="183"/>
        <v>-0.464933085519111-0.459539394385298i</v>
      </c>
      <c r="BA373">
        <f t="shared" si="184"/>
        <v>-8.0003634053904999</v>
      </c>
      <c r="BB373">
        <f t="shared" si="185"/>
        <v>-3.7670176223382628</v>
      </c>
      <c r="BC373">
        <f t="shared" si="186"/>
        <v>-12.252127375712993</v>
      </c>
      <c r="BD373">
        <f t="shared" si="187"/>
        <v>-3.6922723787029077</v>
      </c>
    </row>
    <row r="374" spans="1:56" x14ac:dyDescent="0.25">
      <c r="A374" s="3">
        <v>3730</v>
      </c>
      <c r="B374">
        <v>0.46443099999999998</v>
      </c>
      <c r="C374">
        <v>0.488431</v>
      </c>
      <c r="D374">
        <v>-0.81446799999999997</v>
      </c>
      <c r="E374">
        <v>4.6945000000000001E-2</v>
      </c>
      <c r="F374">
        <v>-0.11944100000000001</v>
      </c>
      <c r="G374">
        <v>0.123419</v>
      </c>
      <c r="H374">
        <v>-0.13307099999999999</v>
      </c>
      <c r="I374">
        <v>3.5604999999999998E-2</v>
      </c>
      <c r="J374">
        <v>0.28058300000000003</v>
      </c>
      <c r="K374">
        <v>-0.59119500000000003</v>
      </c>
      <c r="M374">
        <v>0.15545900000000001</v>
      </c>
      <c r="N374">
        <v>0.183559</v>
      </c>
      <c r="O374">
        <v>-0.40618500000000002</v>
      </c>
      <c r="P374">
        <v>0.125447</v>
      </c>
      <c r="R374">
        <v>3.5194999999999997E-2</v>
      </c>
      <c r="S374">
        <v>3.7953000000000001E-2</v>
      </c>
      <c r="T374">
        <v>-0.40667199999999998</v>
      </c>
      <c r="U374">
        <v>0.132382</v>
      </c>
      <c r="W374" t="str">
        <f t="shared" si="160"/>
        <v>-0.119441+0.123419i</v>
      </c>
      <c r="X374" t="str">
        <f t="shared" si="161"/>
        <v>0.00806915655269294-0.228399912463629i</v>
      </c>
      <c r="Y374" t="str">
        <f t="shared" si="162"/>
        <v>-0.671952063422908-0.234601025281648i</v>
      </c>
      <c r="Z374" t="str">
        <f t="shared" si="163"/>
        <v>0.0559603005350631+0.108103143210214i</v>
      </c>
      <c r="AA374" t="str">
        <f t="shared" si="164"/>
        <v>0.28056905474994-0.572989527037461i</v>
      </c>
      <c r="AC374" t="str">
        <f t="shared" si="165"/>
        <v>0.155459+0.183559i</v>
      </c>
      <c r="AD374" t="str">
        <f t="shared" si="166"/>
        <v>-0.406185+0.125447i</v>
      </c>
      <c r="AE374" t="str">
        <f t="shared" si="167"/>
        <v>0.035195+0.037953i</v>
      </c>
      <c r="AF374" t="str">
        <f t="shared" si="168"/>
        <v>-0.406672+0.132382i</v>
      </c>
      <c r="AH374" t="str">
        <f t="shared" si="169"/>
        <v>-0.39250951596216+0.04753781797292i</v>
      </c>
      <c r="AI374" t="str">
        <f t="shared" si="170"/>
        <v>-0.456575737995236-0.485321220802592i</v>
      </c>
      <c r="AJ374" t="str">
        <f t="shared" si="171"/>
        <v>-0.165544118817109+0.184987630472693i</v>
      </c>
      <c r="AK374" t="str">
        <f t="shared" si="172"/>
        <v>-0.466673910084727-0.481226495703546i</v>
      </c>
      <c r="AM374" t="str">
        <f t="shared" si="173"/>
        <v>1.05060529167486+0.137386567713431i</v>
      </c>
      <c r="AN374" t="str">
        <f t="shared" si="174"/>
        <v>-0.336503531418582+0.0547599969429908i</v>
      </c>
      <c r="AO374" t="str">
        <f t="shared" si="175"/>
        <v>-0.502162948537601-0.449053793229204i</v>
      </c>
      <c r="AP374" t="str">
        <f t="shared" si="176"/>
        <v>-0.107281960546549+0.155614093596995i</v>
      </c>
      <c r="AQ374" t="str">
        <f t="shared" si="177"/>
        <v>-0.461819448747699-0.471251020253221i</v>
      </c>
      <c r="AR374">
        <f t="shared" si="178"/>
        <v>-9.34669491962946</v>
      </c>
      <c r="AS374">
        <f t="shared" si="188"/>
        <v>-3.4311930061404579</v>
      </c>
      <c r="AT374">
        <f t="shared" si="191"/>
        <v>-14.470257544572448</v>
      </c>
      <c r="AU374">
        <f t="shared" si="191"/>
        <v>-3.6115673536029034</v>
      </c>
      <c r="AW374" t="str">
        <f t="shared" si="180"/>
        <v>-0.382247764218243+0.0813271877691227i</v>
      </c>
      <c r="AX374" t="str">
        <f t="shared" si="181"/>
        <v>-0.492192687670244-0.437642121306749i</v>
      </c>
      <c r="AY374" t="str">
        <f t="shared" si="182"/>
        <v>-0.1521099768303+0.183459683767298i</v>
      </c>
      <c r="AZ374" t="str">
        <f t="shared" si="183"/>
        <v>-0.501774253387804-0.432722575037571i</v>
      </c>
      <c r="BA374">
        <f t="shared" si="184"/>
        <v>-8.1608285748238494</v>
      </c>
      <c r="BB374">
        <f t="shared" si="185"/>
        <v>-3.6272620240199394</v>
      </c>
      <c r="BC374">
        <f t="shared" si="186"/>
        <v>-12.456906560550483</v>
      </c>
      <c r="BD374">
        <f t="shared" si="187"/>
        <v>-3.5750953335684024</v>
      </c>
    </row>
    <row r="375" spans="1:56" x14ac:dyDescent="0.25">
      <c r="A375" s="3">
        <v>3740</v>
      </c>
      <c r="B375">
        <v>0.55585600000000002</v>
      </c>
      <c r="C375">
        <v>0.35530400000000001</v>
      </c>
      <c r="D375">
        <v>-0.79196800000000001</v>
      </c>
      <c r="E375">
        <v>0.186415</v>
      </c>
      <c r="F375">
        <v>-0.11888799999999999</v>
      </c>
      <c r="G375">
        <v>0.12898399999999999</v>
      </c>
      <c r="H375">
        <v>-0.15160799999999999</v>
      </c>
      <c r="I375">
        <v>5.1053000000000001E-2</v>
      </c>
      <c r="J375">
        <v>0.16390399999999999</v>
      </c>
      <c r="K375">
        <v>-0.64202800000000004</v>
      </c>
      <c r="M375">
        <v>0.16538600000000001</v>
      </c>
      <c r="N375">
        <v>0.11631900000000001</v>
      </c>
      <c r="O375">
        <v>-0.38419799999999998</v>
      </c>
      <c r="P375">
        <v>0.21948500000000001</v>
      </c>
      <c r="R375">
        <v>2.1280000000000001E-3</v>
      </c>
      <c r="S375">
        <v>-4.8960000000000002E-3</v>
      </c>
      <c r="T375">
        <v>-0.37804100000000002</v>
      </c>
      <c r="U375">
        <v>0.22922899999999999</v>
      </c>
      <c r="W375" t="str">
        <f t="shared" si="160"/>
        <v>-0.118888+0.128984i</v>
      </c>
      <c r="X375" t="str">
        <f t="shared" si="161"/>
        <v>-0.0271875562506124-0.207118526463685i</v>
      </c>
      <c r="Y375" t="str">
        <f t="shared" si="162"/>
        <v>-0.703274424454496-0.0804149292491482i</v>
      </c>
      <c r="Z375" t="str">
        <f t="shared" si="163"/>
        <v>0.0557806821555772+0.102907379064908i</v>
      </c>
      <c r="AA375" t="str">
        <f t="shared" si="164"/>
        <v>0.169872865214657-0.62696527235226i</v>
      </c>
      <c r="AC375" t="str">
        <f t="shared" si="165"/>
        <v>0.165386+0.116319i</v>
      </c>
      <c r="AD375" t="str">
        <f t="shared" si="166"/>
        <v>-0.384198+0.219485i</v>
      </c>
      <c r="AE375" t="str">
        <f t="shared" si="167"/>
        <v>0.002128-0.004896i</v>
      </c>
      <c r="AF375" t="str">
        <f t="shared" si="168"/>
        <v>-0.378041+0.229229i</v>
      </c>
      <c r="AH375" t="str">
        <f t="shared" si="169"/>
        <v>-0.396965617620349+0.0633990950116937i</v>
      </c>
      <c r="AI375" t="str">
        <f t="shared" si="170"/>
        <v>-0.480810564012117-0.482516887627255i</v>
      </c>
      <c r="AJ375" t="str">
        <f t="shared" si="171"/>
        <v>-0.148368035547694+0.207331590644012i</v>
      </c>
      <c r="AK375" t="str">
        <f t="shared" si="172"/>
        <v>-0.492810411066563-0.469445273037616i</v>
      </c>
      <c r="AM375" t="str">
        <f t="shared" si="173"/>
        <v>1.07540287612869+0.113316363090791i</v>
      </c>
      <c r="AN375" t="str">
        <f t="shared" si="174"/>
        <v>-0.337502630810128+0.0629835326135406i</v>
      </c>
      <c r="AO375" t="str">
        <f t="shared" si="175"/>
        <v>-0.514958458269989-0.441661540245713i</v>
      </c>
      <c r="AP375" t="str">
        <f t="shared" si="176"/>
        <v>-0.0949261211037645+0.171263518064501i</v>
      </c>
      <c r="AQ375" t="str">
        <f t="shared" si="177"/>
        <v>-0.479708416629549-0.462926755404038i</v>
      </c>
      <c r="AR375">
        <f t="shared" si="178"/>
        <v>-9.2857847410971814</v>
      </c>
      <c r="AS375">
        <f t="shared" si="188"/>
        <v>-3.3700891109748095</v>
      </c>
      <c r="AT375">
        <f t="shared" si="191"/>
        <v>-14.163234125329428</v>
      </c>
      <c r="AU375">
        <f t="shared" si="191"/>
        <v>-3.5220508977610909</v>
      </c>
      <c r="AW375" t="str">
        <f t="shared" si="180"/>
        <v>-0.380471596866913+0.0918283875033929i</v>
      </c>
      <c r="AX375" t="str">
        <f t="shared" si="181"/>
        <v>-0.503511300427054-0.431659733569372i</v>
      </c>
      <c r="AY375" t="str">
        <f t="shared" si="182"/>
        <v>-0.136886220239643+0.201309744818816i</v>
      </c>
      <c r="AZ375" t="str">
        <f t="shared" si="183"/>
        <v>-0.514161346249851-0.418056284869662i</v>
      </c>
      <c r="BA375">
        <f t="shared" si="184"/>
        <v>-8.1476649716339615</v>
      </c>
      <c r="BB375">
        <f t="shared" si="185"/>
        <v>-3.5669169589663574</v>
      </c>
      <c r="BC375">
        <f t="shared" si="186"/>
        <v>-12.272130650590141</v>
      </c>
      <c r="BD375">
        <f t="shared" si="187"/>
        <v>-3.5740397739740914</v>
      </c>
    </row>
    <row r="376" spans="1:56" x14ac:dyDescent="0.25">
      <c r="A376" s="3">
        <v>3750</v>
      </c>
      <c r="B376">
        <v>0.61311499999999997</v>
      </c>
      <c r="C376">
        <v>0.221223</v>
      </c>
      <c r="D376">
        <v>-0.74220600000000003</v>
      </c>
      <c r="E376">
        <v>0.329291</v>
      </c>
      <c r="F376">
        <v>-0.111943</v>
      </c>
      <c r="G376">
        <v>0.13505600000000001</v>
      </c>
      <c r="H376">
        <v>-0.16792000000000001</v>
      </c>
      <c r="I376">
        <v>6.9403000000000006E-2</v>
      </c>
      <c r="J376">
        <v>4.6837999999999998E-2</v>
      </c>
      <c r="K376">
        <v>-0.66712400000000005</v>
      </c>
      <c r="M376">
        <v>0.15857599999999999</v>
      </c>
      <c r="N376">
        <v>4.3097999999999997E-2</v>
      </c>
      <c r="O376">
        <v>-0.33111099999999999</v>
      </c>
      <c r="P376">
        <v>0.31947500000000001</v>
      </c>
      <c r="R376">
        <v>-4.3908000000000003E-2</v>
      </c>
      <c r="S376">
        <v>-2.9912999999999999E-2</v>
      </c>
      <c r="T376">
        <v>-0.321909</v>
      </c>
      <c r="U376">
        <v>0.32651599999999997</v>
      </c>
      <c r="W376" t="str">
        <f t="shared" si="160"/>
        <v>-0.111943+0.135056i</v>
      </c>
      <c r="X376" t="str">
        <f t="shared" si="161"/>
        <v>-0.0531086050602903-0.211124405754545i</v>
      </c>
      <c r="Y376" t="str">
        <f t="shared" si="162"/>
        <v>-0.704743137702847+0.071486648559808i</v>
      </c>
      <c r="Z376" t="str">
        <f t="shared" si="163"/>
        <v>0.0661215272577256+0.0997605801127906i</v>
      </c>
      <c r="AA376" t="str">
        <f t="shared" si="164"/>
        <v>0.0588634633326641-0.654513786099777i</v>
      </c>
      <c r="AC376" t="str">
        <f t="shared" si="165"/>
        <v>0.158576+0.043098i</v>
      </c>
      <c r="AD376" t="str">
        <f t="shared" si="166"/>
        <v>-0.331111+0.319475i</v>
      </c>
      <c r="AE376" t="str">
        <f t="shared" si="167"/>
        <v>-0.043908-0.029913i</v>
      </c>
      <c r="AF376" t="str">
        <f t="shared" si="168"/>
        <v>-0.321909+0.326516i</v>
      </c>
      <c r="AH376" t="str">
        <f t="shared" si="169"/>
        <v>-0.393046431909598+0.090615182238665i</v>
      </c>
      <c r="AI376" t="str">
        <f t="shared" si="170"/>
        <v>-0.529326007457484-0.458283758630066i</v>
      </c>
      <c r="AJ376" t="str">
        <f t="shared" si="171"/>
        <v>-0.119058324760545+0.222007013632949i</v>
      </c>
      <c r="AK376" t="str">
        <f t="shared" si="172"/>
        <v>-0.538743026817965-0.443377551028289i</v>
      </c>
      <c r="AM376" t="str">
        <f t="shared" si="173"/>
        <v>1.10109504054017+0.0978127370278953i</v>
      </c>
      <c r="AN376" t="str">
        <f t="shared" si="174"/>
        <v>-0.331671672010153+0.0750254072462977i</v>
      </c>
      <c r="AO376" t="str">
        <f t="shared" si="175"/>
        <v>-0.55248160360413-0.406831910471367i</v>
      </c>
      <c r="AP376" t="str">
        <f t="shared" si="176"/>
        <v>-0.0742702797938914+0.171488194559111i</v>
      </c>
      <c r="AQ376" t="str">
        <f t="shared" si="177"/>
        <v>-0.520328564791372-0.441161490311185i</v>
      </c>
      <c r="AR376">
        <f t="shared" si="178"/>
        <v>-9.3691103424169402</v>
      </c>
      <c r="AS376">
        <f t="shared" si="188"/>
        <v>-3.27211400467539</v>
      </c>
      <c r="AT376">
        <f t="shared" si="191"/>
        <v>-14.568725965751037</v>
      </c>
      <c r="AU376">
        <f t="shared" si="191"/>
        <v>-3.3220602556162442</v>
      </c>
      <c r="AW376" t="str">
        <f t="shared" si="180"/>
        <v>-0.36929222831394+0.114886421144205i</v>
      </c>
      <c r="AX376" t="str">
        <f t="shared" si="181"/>
        <v>-0.539040203806628-0.400139712112492i</v>
      </c>
      <c r="AY376" t="str">
        <f t="shared" si="182"/>
        <v>-0.110356182351207+0.212192398977083i</v>
      </c>
      <c r="AZ376" t="str">
        <f t="shared" si="183"/>
        <v>-0.546972881325625-0.385210653411695i</v>
      </c>
      <c r="BA376">
        <f t="shared" si="184"/>
        <v>-8.2513913123269624</v>
      </c>
      <c r="BB376">
        <f t="shared" si="185"/>
        <v>-3.4613544315800255</v>
      </c>
      <c r="BC376">
        <f t="shared" si="186"/>
        <v>-12.425728339647691</v>
      </c>
      <c r="BD376">
        <f t="shared" si="187"/>
        <v>-3.4914234950396961</v>
      </c>
    </row>
    <row r="377" spans="1:56" x14ac:dyDescent="0.25">
      <c r="A377" s="3">
        <v>3760</v>
      </c>
      <c r="B377">
        <v>0.64583599999999997</v>
      </c>
      <c r="C377">
        <v>6.2042E-2</v>
      </c>
      <c r="D377">
        <v>-0.67546700000000004</v>
      </c>
      <c r="E377">
        <v>0.44148999999999999</v>
      </c>
      <c r="F377">
        <v>-0.106418</v>
      </c>
      <c r="G377">
        <v>0.13387499999999999</v>
      </c>
      <c r="H377">
        <v>-0.17569299999999999</v>
      </c>
      <c r="I377">
        <v>8.8613999999999998E-2</v>
      </c>
      <c r="J377">
        <v>-6.5236000000000002E-2</v>
      </c>
      <c r="K377">
        <v>-0.67594500000000002</v>
      </c>
      <c r="M377">
        <v>0.13234899999999999</v>
      </c>
      <c r="N377">
        <v>-1.9178000000000001E-2</v>
      </c>
      <c r="O377">
        <v>-0.252247</v>
      </c>
      <c r="P377">
        <v>0.40282200000000001</v>
      </c>
      <c r="R377">
        <v>-0.100148</v>
      </c>
      <c r="S377">
        <v>-3.7011000000000002E-2</v>
      </c>
      <c r="T377">
        <v>-0.23879300000000001</v>
      </c>
      <c r="U377">
        <v>0.40653</v>
      </c>
      <c r="W377" t="str">
        <f t="shared" si="160"/>
        <v>-0.106418+0.133875i</v>
      </c>
      <c r="X377" t="str">
        <f t="shared" si="161"/>
        <v>-0.080749549574646-0.201636002557324i</v>
      </c>
      <c r="Y377" t="str">
        <f t="shared" si="162"/>
        <v>-0.677025709362577+0.217714007073164i</v>
      </c>
      <c r="Z377" t="str">
        <f t="shared" si="163"/>
        <v>0.0703781106774386+0.0908424864433189i</v>
      </c>
      <c r="AA377" t="str">
        <f t="shared" si="164"/>
        <v>-0.0498612392931289-0.668809319569395i</v>
      </c>
      <c r="AC377" t="str">
        <f t="shared" si="165"/>
        <v>0.132349-0.019178i</v>
      </c>
      <c r="AD377" t="str">
        <f t="shared" si="166"/>
        <v>-0.252247+0.402822i</v>
      </c>
      <c r="AE377" t="str">
        <f t="shared" si="167"/>
        <v>-0.100148-0.037011i</v>
      </c>
      <c r="AF377" t="str">
        <f t="shared" si="168"/>
        <v>-0.238793+0.40653i</v>
      </c>
      <c r="AH377" t="str">
        <f t="shared" si="169"/>
        <v>-0.385502898326017+0.102098957707536i</v>
      </c>
      <c r="AI377" t="str">
        <f t="shared" si="170"/>
        <v>-0.571005557342008-0.419728069748001i</v>
      </c>
      <c r="AJ377" t="str">
        <f t="shared" si="171"/>
        <v>-0.0819538214905332+0.226052722979203i</v>
      </c>
      <c r="AK377" t="str">
        <f t="shared" si="172"/>
        <v>-0.578010523473647-0.400133959253388i</v>
      </c>
      <c r="AM377" t="str">
        <f t="shared" si="173"/>
        <v>1.11329214140375+0.0707772083155903i</v>
      </c>
      <c r="AN377" t="str">
        <f t="shared" si="174"/>
        <v>-0.331219474564886+0.0751446037916091i</v>
      </c>
      <c r="AO377" t="str">
        <f t="shared" si="175"/>
        <v>-0.580177110783259-0.364498698260609i</v>
      </c>
      <c r="AP377" t="str">
        <f t="shared" si="176"/>
        <v>-0.0526081938287607+0.168771813343725i</v>
      </c>
      <c r="AQ377" t="str">
        <f t="shared" si="177"/>
        <v>-0.555792837902346-0.406281328839538i</v>
      </c>
      <c r="AR377">
        <f t="shared" si="178"/>
        <v>-9.3797091118427129</v>
      </c>
      <c r="AS377">
        <f t="shared" si="188"/>
        <v>-3.2839698280138081</v>
      </c>
      <c r="AT377">
        <f t="shared" si="191"/>
        <v>-15.051284790203036</v>
      </c>
      <c r="AU377">
        <f t="shared" si="191"/>
        <v>-3.242489658373819</v>
      </c>
      <c r="AW377" t="str">
        <f t="shared" si="180"/>
        <v>-0.358567372334054+0.120768974043551i</v>
      </c>
      <c r="AX377" t="str">
        <f t="shared" si="181"/>
        <v>-0.566820978065601-0.361638958886346i</v>
      </c>
      <c r="AY377" t="str">
        <f t="shared" si="182"/>
        <v>-0.0782409844264247+0.214710004208703i</v>
      </c>
      <c r="AZ377" t="str">
        <f t="shared" si="183"/>
        <v>-0.572226967356865-0.342651175795806i</v>
      </c>
      <c r="BA377">
        <f t="shared" si="184"/>
        <v>-8.4419133811639799</v>
      </c>
      <c r="BB377">
        <f t="shared" si="185"/>
        <v>-3.4479550579788443</v>
      </c>
      <c r="BC377">
        <f t="shared" si="186"/>
        <v>-12.821461872807799</v>
      </c>
      <c r="BD377">
        <f t="shared" si="187"/>
        <v>-3.5178295843603218</v>
      </c>
    </row>
    <row r="378" spans="1:56" x14ac:dyDescent="0.25">
      <c r="A378" s="3">
        <v>3770</v>
      </c>
      <c r="B378">
        <v>0.63627900000000004</v>
      </c>
      <c r="C378">
        <v>-0.102511</v>
      </c>
      <c r="D378">
        <v>-0.58496800000000004</v>
      </c>
      <c r="E378">
        <v>0.55055399999999999</v>
      </c>
      <c r="F378">
        <v>-0.10508000000000001</v>
      </c>
      <c r="G378">
        <v>0.13938200000000001</v>
      </c>
      <c r="H378">
        <v>-0.17924599999999999</v>
      </c>
      <c r="I378">
        <v>0.114846</v>
      </c>
      <c r="J378">
        <v>-0.19916400000000001</v>
      </c>
      <c r="K378">
        <v>-0.65867799999999999</v>
      </c>
      <c r="M378">
        <v>8.9312000000000002E-2</v>
      </c>
      <c r="N378">
        <v>-7.2303999999999993E-2</v>
      </c>
      <c r="O378">
        <v>-0.14552999999999999</v>
      </c>
      <c r="P378">
        <v>0.47098899999999999</v>
      </c>
      <c r="R378">
        <v>-0.15137200000000001</v>
      </c>
      <c r="S378">
        <v>-2.6384999999999999E-2</v>
      </c>
      <c r="T378">
        <v>-0.13824500000000001</v>
      </c>
      <c r="U378">
        <v>0.46427299999999999</v>
      </c>
      <c r="W378" t="str">
        <f t="shared" si="160"/>
        <v>-0.10508+0.139382i</v>
      </c>
      <c r="X378" t="str">
        <f t="shared" si="161"/>
        <v>-0.108851521860812-0.196820233027415i</v>
      </c>
      <c r="Y378" t="str">
        <f t="shared" si="162"/>
        <v>-0.613051507977089+0.361477029959492i</v>
      </c>
      <c r="Z378" t="str">
        <f t="shared" si="163"/>
        <v>0.0697325378060818+0.0835457970663016i</v>
      </c>
      <c r="AA378" t="str">
        <f t="shared" si="164"/>
        <v>-0.182370516987274-0.657391412557578i</v>
      </c>
      <c r="AC378" t="str">
        <f t="shared" si="165"/>
        <v>0.089312-0.072304i</v>
      </c>
      <c r="AD378" t="str">
        <f t="shared" si="166"/>
        <v>-0.14553+0.470989i</v>
      </c>
      <c r="AE378" t="str">
        <f t="shared" si="167"/>
        <v>-0.151372-0.026385i</v>
      </c>
      <c r="AF378" t="str">
        <f t="shared" si="168"/>
        <v>-0.138245+0.464273i</v>
      </c>
      <c r="AH378" t="str">
        <f t="shared" si="169"/>
        <v>-0.386362857609273+0.117485563296958i</v>
      </c>
      <c r="AI378" t="str">
        <f t="shared" si="170"/>
        <v>-0.608229636549929-0.390107245646642i</v>
      </c>
      <c r="AJ378" t="str">
        <f t="shared" si="171"/>
        <v>-0.062273879082932+0.23367762949928i</v>
      </c>
      <c r="AK378" t="str">
        <f t="shared" si="172"/>
        <v>-0.601598088488127-0.377185873863872i</v>
      </c>
      <c r="AM378" t="str">
        <f t="shared" si="173"/>
        <v>1.12809488107398+0.0509887968454545i</v>
      </c>
      <c r="AN378" t="str">
        <f t="shared" si="174"/>
        <v>-0.334530224412711+0.0843852540853944i</v>
      </c>
      <c r="AO378" t="str">
        <f t="shared" si="175"/>
        <v>-0.603881352232493-0.331931082777485i</v>
      </c>
      <c r="AP378" t="str">
        <f t="shared" si="176"/>
        <v>-0.0431812455046937+0.174215049438402i</v>
      </c>
      <c r="AQ378" t="str">
        <f t="shared" si="177"/>
        <v>-0.576026815934807-0.388982350033183i</v>
      </c>
      <c r="AR378">
        <f t="shared" si="178"/>
        <v>-9.2433866943311216</v>
      </c>
      <c r="AS378">
        <f t="shared" si="188"/>
        <v>-3.2344270591150792</v>
      </c>
      <c r="AT378">
        <f t="shared" si="191"/>
        <v>-14.919350777807971</v>
      </c>
      <c r="AU378">
        <f t="shared" si="191"/>
        <v>-3.1595023204339956</v>
      </c>
      <c r="AW378" t="str">
        <f t="shared" si="180"/>
        <v>-0.354919231526731+0.13137329792312i</v>
      </c>
      <c r="AX378" t="str">
        <f t="shared" si="181"/>
        <v>-0.590677098855234-0.331158805137484i</v>
      </c>
      <c r="AY378" t="str">
        <f t="shared" si="182"/>
        <v>-0.0619213628017583+0.221189149735777i</v>
      </c>
      <c r="AZ378" t="str">
        <f t="shared" si="183"/>
        <v>-0.583755373990686-0.319439154400575i</v>
      </c>
      <c r="BA378">
        <f t="shared" si="184"/>
        <v>-8.4397630441695117</v>
      </c>
      <c r="BB378">
        <f t="shared" si="185"/>
        <v>-3.3859853775234026</v>
      </c>
      <c r="BC378">
        <f t="shared" si="186"/>
        <v>-12.777043079526738</v>
      </c>
      <c r="BD378">
        <f t="shared" si="187"/>
        <v>-3.5378090284992196</v>
      </c>
    </row>
    <row r="379" spans="1:56" x14ac:dyDescent="0.25">
      <c r="A379" s="3">
        <v>3780</v>
      </c>
      <c r="B379">
        <v>0.58427600000000002</v>
      </c>
      <c r="C379">
        <v>-0.28272999999999998</v>
      </c>
      <c r="D379">
        <v>-0.48035299999999997</v>
      </c>
      <c r="E379">
        <v>0.62323399999999995</v>
      </c>
      <c r="F379">
        <v>-9.3576000000000006E-2</v>
      </c>
      <c r="G379">
        <v>0.137431</v>
      </c>
      <c r="H379">
        <v>-0.177588</v>
      </c>
      <c r="I379">
        <v>0.137183</v>
      </c>
      <c r="J379">
        <v>-0.319774</v>
      </c>
      <c r="K379">
        <v>-0.61822999999999995</v>
      </c>
      <c r="M379">
        <v>3.6577999999999999E-2</v>
      </c>
      <c r="N379">
        <v>-0.108414</v>
      </c>
      <c r="O379">
        <v>-2.3893000000000001E-2</v>
      </c>
      <c r="P379">
        <v>0.50231000000000003</v>
      </c>
      <c r="R379">
        <v>-0.19480900000000001</v>
      </c>
      <c r="S379">
        <v>1.2630000000000001E-2</v>
      </c>
      <c r="T379">
        <v>-1.5432E-2</v>
      </c>
      <c r="U379">
        <v>0.48954300000000001</v>
      </c>
      <c r="W379" t="str">
        <f t="shared" si="160"/>
        <v>-0.093576+0.137431i</v>
      </c>
      <c r="X379" t="str">
        <f t="shared" si="161"/>
        <v>-0.128142907495541-0.170702527402777i</v>
      </c>
      <c r="Y379" t="str">
        <f t="shared" si="162"/>
        <v>-0.519267529252254+0.482031397448792i</v>
      </c>
      <c r="Z379" t="str">
        <f t="shared" si="163"/>
        <v>0.0843520943381157+0.0828260886969161i</v>
      </c>
      <c r="AA379" t="str">
        <f t="shared" si="164"/>
        <v>-0.303245716173087-0.624170011599113i</v>
      </c>
      <c r="AC379" t="str">
        <f t="shared" si="165"/>
        <v>0.036578-0.108414i</v>
      </c>
      <c r="AD379" t="str">
        <f t="shared" si="166"/>
        <v>-0.023893+0.50231i</v>
      </c>
      <c r="AE379" t="str">
        <f t="shared" si="167"/>
        <v>-0.194809+0.01263i</v>
      </c>
      <c r="AF379" t="str">
        <f t="shared" si="168"/>
        <v>-0.015432+0.489543i</v>
      </c>
      <c r="AH379" t="str">
        <f t="shared" si="169"/>
        <v>-0.370701866182361+0.129326517881726i</v>
      </c>
      <c r="AI379" t="str">
        <f t="shared" si="170"/>
        <v>-0.636037433454161-0.347290999234874i</v>
      </c>
      <c r="AJ379" t="str">
        <f t="shared" si="171"/>
        <v>-0.0151217051114525+0.226303122636101i</v>
      </c>
      <c r="AK379" t="str">
        <f t="shared" si="172"/>
        <v>-0.624817291139017-0.328284222440959i</v>
      </c>
      <c r="AM379" t="str">
        <f t="shared" si="173"/>
        <v>1.12008142174519+0.0162777885978698i</v>
      </c>
      <c r="AN379" t="str">
        <f t="shared" si="174"/>
        <v>-0.33002002480255+0.0806627783637269i</v>
      </c>
      <c r="AO379" t="str">
        <f t="shared" si="175"/>
        <v>-0.620258193497178-0.294700522388904i</v>
      </c>
      <c r="AP379" t="str">
        <f t="shared" si="176"/>
        <v>-0.011369876191767+0.16261189671942i</v>
      </c>
      <c r="AQ379" t="str">
        <f t="shared" si="177"/>
        <v>-0.605718536601878-0.354081153511724i</v>
      </c>
      <c r="AR379">
        <f t="shared" si="178"/>
        <v>-9.3772005665074527</v>
      </c>
      <c r="AS379">
        <f t="shared" si="188"/>
        <v>-3.2645509810887372</v>
      </c>
      <c r="AT379">
        <f t="shared" si="191"/>
        <v>-15.755773409652583</v>
      </c>
      <c r="AU379">
        <f t="shared" si="191"/>
        <v>-3.0779803402216279</v>
      </c>
      <c r="AW379" t="str">
        <f t="shared" si="180"/>
        <v>-0.340656853242797+0.135789608081561i</v>
      </c>
      <c r="AX379" t="str">
        <f t="shared" si="181"/>
        <v>-0.607681817888118-0.298161861904659i</v>
      </c>
      <c r="AY379" t="str">
        <f t="shared" si="182"/>
        <v>-0.0200406090737741+0.216971536824614i</v>
      </c>
      <c r="AZ379" t="str">
        <f t="shared" si="183"/>
        <v>-0.596437008628058-0.280882579938467i</v>
      </c>
      <c r="BA379">
        <f t="shared" si="184"/>
        <v>-8.7132321620660065</v>
      </c>
      <c r="BB379">
        <f t="shared" si="185"/>
        <v>-3.3896606388227384</v>
      </c>
      <c r="BC379">
        <f t="shared" si="186"/>
        <v>-13.235050793339092</v>
      </c>
      <c r="BD379">
        <f t="shared" si="187"/>
        <v>-3.6187817281438277</v>
      </c>
    </row>
    <row r="380" spans="1:56" x14ac:dyDescent="0.25">
      <c r="A380" s="3">
        <v>3790</v>
      </c>
      <c r="B380">
        <v>0.48513299999999998</v>
      </c>
      <c r="C380">
        <v>-0.45018799999999998</v>
      </c>
      <c r="D380">
        <v>-0.37706899999999999</v>
      </c>
      <c r="E380">
        <v>0.68736799999999998</v>
      </c>
      <c r="F380">
        <v>-9.2046000000000003E-2</v>
      </c>
      <c r="G380">
        <v>0.14011000000000001</v>
      </c>
      <c r="H380">
        <v>-0.168709</v>
      </c>
      <c r="I380">
        <v>0.161633</v>
      </c>
      <c r="J380">
        <v>-0.44969399999999998</v>
      </c>
      <c r="K380">
        <v>-0.55177500000000002</v>
      </c>
      <c r="M380">
        <v>-2.5909999999999999E-2</v>
      </c>
      <c r="N380">
        <v>-0.131434</v>
      </c>
      <c r="O380">
        <v>0.120703</v>
      </c>
      <c r="P380">
        <v>0.50322500000000003</v>
      </c>
      <c r="R380">
        <v>-0.21920500000000001</v>
      </c>
      <c r="S380">
        <v>6.4781000000000005E-2</v>
      </c>
      <c r="T380">
        <v>0.12096999999999999</v>
      </c>
      <c r="U380">
        <v>0.48507</v>
      </c>
      <c r="W380" t="str">
        <f t="shared" si="160"/>
        <v>-0.092046+0.14011i</v>
      </c>
      <c r="X380" t="str">
        <f t="shared" si="161"/>
        <v>-0.147665685195668-0.144905702130642i</v>
      </c>
      <c r="Y380" t="str">
        <f t="shared" si="162"/>
        <v>-0.406411921328136+0.58676776961043i</v>
      </c>
      <c r="Z380" t="str">
        <f t="shared" si="163"/>
        <v>0.084464318319817+0.0732393005033145i</v>
      </c>
      <c r="AA380" t="str">
        <f t="shared" si="164"/>
        <v>-0.43780950863089-0.563168507161075i</v>
      </c>
      <c r="AC380" t="str">
        <f t="shared" si="165"/>
        <v>-0.02591-0.131434i</v>
      </c>
      <c r="AD380" t="str">
        <f t="shared" si="166"/>
        <v>0.120703+0.503225i</v>
      </c>
      <c r="AE380" t="str">
        <f t="shared" si="167"/>
        <v>-0.219205+0.064781i</v>
      </c>
      <c r="AF380" t="str">
        <f t="shared" si="168"/>
        <v>0.12097+0.48507i</v>
      </c>
      <c r="AH380" t="str">
        <f t="shared" si="169"/>
        <v>-0.365502971165032+0.140445281814024i</v>
      </c>
      <c r="AI380" t="str">
        <f t="shared" si="170"/>
        <v>-0.660812987306117-0.299390337217805i</v>
      </c>
      <c r="AJ380" t="str">
        <f t="shared" si="171"/>
        <v>0.0146786803254744+0.20654408030425i</v>
      </c>
      <c r="AK380" t="str">
        <f t="shared" si="172"/>
        <v>-0.640949159995334-0.283474013132766i</v>
      </c>
      <c r="AM380" t="str">
        <f t="shared" si="173"/>
        <v>1.10929240247977-0.00679378562297981i</v>
      </c>
      <c r="AN380" t="str">
        <f t="shared" si="174"/>
        <v>-0.335795502648731+0.0875812224862637i</v>
      </c>
      <c r="AO380" t="str">
        <f t="shared" si="175"/>
        <v>-0.632762820151646-0.25454050869796i</v>
      </c>
      <c r="AP380" t="str">
        <f t="shared" si="176"/>
        <v>0.00655119392391688+0.149264353464638i</v>
      </c>
      <c r="AQ380" t="str">
        <f t="shared" si="177"/>
        <v>-0.630544957786116-0.316149711454369i</v>
      </c>
      <c r="AR380">
        <f t="shared" si="178"/>
        <v>-9.1926859482635841</v>
      </c>
      <c r="AS380">
        <f t="shared" si="188"/>
        <v>-3.3237928574800986</v>
      </c>
      <c r="AT380">
        <f t="shared" si="191"/>
        <v>-16.512520057508958</v>
      </c>
      <c r="AU380">
        <f t="shared" si="191"/>
        <v>-3.0317410720216866</v>
      </c>
      <c r="AW380" t="str">
        <f t="shared" si="180"/>
        <v>-0.335993305445791+0.140807209124316i</v>
      </c>
      <c r="AX380" t="str">
        <f t="shared" si="181"/>
        <v>-0.622895366073299-0.259994143004026i</v>
      </c>
      <c r="AY380" t="str">
        <f t="shared" si="182"/>
        <v>0.00789455462213473+0.201215531030295i</v>
      </c>
      <c r="AZ380" t="str">
        <f t="shared" si="183"/>
        <v>-0.603978388036022-0.245746355773635i</v>
      </c>
      <c r="BA380">
        <f t="shared" si="184"/>
        <v>-8.7706961053164392</v>
      </c>
      <c r="BB380">
        <f t="shared" si="185"/>
        <v>-3.4142048698242915</v>
      </c>
      <c r="BC380">
        <f t="shared" si="186"/>
        <v>-13.920089923630844</v>
      </c>
      <c r="BD380">
        <f t="shared" si="187"/>
        <v>-3.7142598284946216</v>
      </c>
    </row>
    <row r="381" spans="1:56" x14ac:dyDescent="0.25">
      <c r="A381" s="3">
        <v>3800</v>
      </c>
      <c r="B381">
        <v>0.33376</v>
      </c>
      <c r="C381">
        <v>-0.58845700000000001</v>
      </c>
      <c r="D381">
        <v>-0.27058900000000002</v>
      </c>
      <c r="E381">
        <v>0.72373699999999996</v>
      </c>
      <c r="F381">
        <v>-9.0204999999999994E-2</v>
      </c>
      <c r="G381">
        <v>0.14611499999999999</v>
      </c>
      <c r="H381">
        <v>-0.160805</v>
      </c>
      <c r="I381">
        <v>0.19025700000000001</v>
      </c>
      <c r="J381">
        <v>-0.561473</v>
      </c>
      <c r="K381">
        <v>-0.46238000000000001</v>
      </c>
      <c r="M381">
        <v>-8.7072999999999998E-2</v>
      </c>
      <c r="N381">
        <v>-0.13992599999999999</v>
      </c>
      <c r="O381">
        <v>0.24893699999999999</v>
      </c>
      <c r="P381">
        <v>0.46149000000000001</v>
      </c>
      <c r="R381">
        <v>-0.22270799999999999</v>
      </c>
      <c r="S381">
        <v>0.118051</v>
      </c>
      <c r="T381">
        <v>0.243893</v>
      </c>
      <c r="U381">
        <v>0.44034499999999999</v>
      </c>
      <c r="W381" t="str">
        <f t="shared" si="160"/>
        <v>-0.090205+0.146115i</v>
      </c>
      <c r="X381" t="str">
        <f t="shared" si="161"/>
        <v>-0.169210070213804-0.107696775992237i</v>
      </c>
      <c r="Y381" t="str">
        <f t="shared" si="162"/>
        <v>-0.273114816447634+0.655934683936451i</v>
      </c>
      <c r="Z381" t="str">
        <f t="shared" si="163"/>
        <v>0.094851789900225+0.0705392675113363i</v>
      </c>
      <c r="AA381" t="str">
        <f t="shared" si="164"/>
        <v>-0.555976880499215-0.478725803386833i</v>
      </c>
      <c r="AC381" t="str">
        <f t="shared" si="165"/>
        <v>-0.087073-0.139926i</v>
      </c>
      <c r="AD381" t="str">
        <f t="shared" si="166"/>
        <v>0.248937+0.46149i</v>
      </c>
      <c r="AE381" t="str">
        <f t="shared" si="167"/>
        <v>-0.222708+0.118051i</v>
      </c>
      <c r="AF381" t="str">
        <f t="shared" si="168"/>
        <v>0.243893+0.440345i</v>
      </c>
      <c r="AH381" t="str">
        <f t="shared" si="169"/>
        <v>-0.373343746847547+0.150676144001123i</v>
      </c>
      <c r="AI381" t="str">
        <f t="shared" si="170"/>
        <v>-0.667542151139942-0.255263037688771i</v>
      </c>
      <c r="AJ381" t="str">
        <f t="shared" si="171"/>
        <v>0.0352196946997654+0.18734179264507i</v>
      </c>
      <c r="AK381" t="str">
        <f t="shared" si="172"/>
        <v>-0.643527147996493-0.237909081678673i</v>
      </c>
      <c r="AM381" t="str">
        <f t="shared" si="173"/>
        <v>1.09810859135773-0.0296251560893951i</v>
      </c>
      <c r="AN381" t="str">
        <f t="shared" si="174"/>
        <v>-0.353488495250596+0.0900946250294422i</v>
      </c>
      <c r="AO381" t="str">
        <f t="shared" si="175"/>
        <v>-0.629539171130767-0.221152183050352i</v>
      </c>
      <c r="AP381" t="str">
        <f t="shared" si="176"/>
        <v>0.0174018124704918+0.133490453344844i</v>
      </c>
      <c r="AQ381" t="str">
        <f t="shared" si="177"/>
        <v>-0.646277055322468-0.276945979121822i</v>
      </c>
      <c r="AR381">
        <f t="shared" si="178"/>
        <v>-8.7591606469404564</v>
      </c>
      <c r="AS381">
        <f t="shared" si="188"/>
        <v>-3.5141767148709087</v>
      </c>
      <c r="AT381">
        <f t="shared" si="191"/>
        <v>-17.417813113632374</v>
      </c>
      <c r="AU381">
        <f t="shared" si="191"/>
        <v>-3.0594516159192957</v>
      </c>
      <c r="AW381" t="str">
        <f t="shared" si="180"/>
        <v>-0.343914033150803+0.144279861618692i</v>
      </c>
      <c r="AX381" t="str">
        <f t="shared" si="181"/>
        <v>-0.621545455702478-0.22801432974365i</v>
      </c>
      <c r="AY381" t="str">
        <f t="shared" si="182"/>
        <v>0.0282271921385838+0.185703595019402i</v>
      </c>
      <c r="AZ381" t="str">
        <f t="shared" si="183"/>
        <v>-0.599082040727246-0.212243104240268i</v>
      </c>
      <c r="BA381">
        <f t="shared" si="184"/>
        <v>-8.5669303764215847</v>
      </c>
      <c r="BB381">
        <f t="shared" si="185"/>
        <v>-3.5821932625216526</v>
      </c>
      <c r="BC381">
        <f t="shared" si="186"/>
        <v>-14.524394240704963</v>
      </c>
      <c r="BD381">
        <f t="shared" si="187"/>
        <v>-3.9367622914551226</v>
      </c>
    </row>
    <row r="382" spans="1:56" x14ac:dyDescent="0.25">
      <c r="A382" s="3">
        <v>3810</v>
      </c>
      <c r="B382">
        <v>0.13499700000000001</v>
      </c>
      <c r="C382">
        <v>-0.68750800000000001</v>
      </c>
      <c r="D382">
        <v>-0.149779</v>
      </c>
      <c r="E382">
        <v>0.74726800000000004</v>
      </c>
      <c r="F382">
        <v>-8.5746000000000003E-2</v>
      </c>
      <c r="G382">
        <v>0.14313699999999999</v>
      </c>
      <c r="H382">
        <v>-0.14576600000000001</v>
      </c>
      <c r="I382">
        <v>0.211506</v>
      </c>
      <c r="J382">
        <v>-0.65380700000000003</v>
      </c>
      <c r="K382">
        <v>-0.34430100000000002</v>
      </c>
      <c r="M382">
        <v>-0.151091</v>
      </c>
      <c r="N382">
        <v>-0.130522</v>
      </c>
      <c r="O382">
        <v>0.369004</v>
      </c>
      <c r="P382">
        <v>0.37268299999999999</v>
      </c>
      <c r="R382">
        <v>-0.21012900000000001</v>
      </c>
      <c r="S382">
        <v>0.16558300000000001</v>
      </c>
      <c r="T382">
        <v>0.349383</v>
      </c>
      <c r="U382">
        <v>0.36079699999999998</v>
      </c>
      <c r="W382" t="str">
        <f t="shared" si="160"/>
        <v>-0.085746+0.143137i</v>
      </c>
      <c r="X382" t="str">
        <f t="shared" si="161"/>
        <v>-0.1727474095318-0.0749355186476301i</v>
      </c>
      <c r="Y382" t="str">
        <f t="shared" si="162"/>
        <v>-0.120365404690661+0.703694719202292i</v>
      </c>
      <c r="Z382" t="str">
        <f t="shared" si="163"/>
        <v>0.10869216028886+0.0698195116726553i</v>
      </c>
      <c r="AA382" t="str">
        <f t="shared" si="164"/>
        <v>-0.655705415457717-0.362175178082066i</v>
      </c>
      <c r="AC382" t="str">
        <f t="shared" si="165"/>
        <v>-0.151091-0.130522i</v>
      </c>
      <c r="AD382" t="str">
        <f t="shared" si="166"/>
        <v>0.369004+0.372683i</v>
      </c>
      <c r="AE382" t="str">
        <f t="shared" si="167"/>
        <v>-0.210129+0.165583i</v>
      </c>
      <c r="AF382" t="str">
        <f t="shared" si="168"/>
        <v>0.349383+0.360797i</v>
      </c>
      <c r="AH382" t="str">
        <f t="shared" si="169"/>
        <v>-0.362402405709279+0.154847989121746i</v>
      </c>
      <c r="AI382" t="str">
        <f t="shared" si="170"/>
        <v>-0.671753189578027-0.197330486964273i</v>
      </c>
      <c r="AJ382" t="str">
        <f t="shared" si="171"/>
        <v>0.0603651284110518+0.166431726278071i</v>
      </c>
      <c r="AK382" t="str">
        <f t="shared" si="172"/>
        <v>-0.641152968042506-0.196105303677566i</v>
      </c>
      <c r="AM382" t="str">
        <f t="shared" si="173"/>
        <v>1.07761614582323-0.0430769912806311i</v>
      </c>
      <c r="AN382" t="str">
        <f t="shared" si="174"/>
        <v>-0.358585684640031+0.0893982480584029i</v>
      </c>
      <c r="AO382" t="str">
        <f t="shared" si="175"/>
        <v>-0.630979353308841-0.174995183790358i</v>
      </c>
      <c r="AP382" t="str">
        <f t="shared" si="176"/>
        <v>0.0326767697087304+0.115788114803597i</v>
      </c>
      <c r="AQ382" t="str">
        <f t="shared" si="177"/>
        <v>-0.65793575881936-0.236204217418945i</v>
      </c>
      <c r="AR382">
        <f t="shared" si="178"/>
        <v>-8.6462643774445151</v>
      </c>
      <c r="AS382">
        <f t="shared" si="188"/>
        <v>-3.6778750157916855</v>
      </c>
      <c r="AT382">
        <f t="shared" si="191"/>
        <v>-18.39391664518611</v>
      </c>
      <c r="AU382">
        <f t="shared" si="191"/>
        <v>-3.1098263779088797</v>
      </c>
      <c r="AW382" t="str">
        <f t="shared" si="180"/>
        <v>-0.337312472275792+0.144278757146433i</v>
      </c>
      <c r="AX382" t="str">
        <f t="shared" si="181"/>
        <v>-0.625417137583855-0.183461544905718i</v>
      </c>
      <c r="AY382" t="str">
        <f t="shared" si="182"/>
        <v>0.0546664255621119+0.167907547288875i</v>
      </c>
      <c r="AZ382" t="str">
        <f t="shared" si="183"/>
        <v>-0.596930391634972-0.182331797993897i</v>
      </c>
      <c r="BA382">
        <f t="shared" si="184"/>
        <v>-8.7096764093811156</v>
      </c>
      <c r="BB382">
        <f t="shared" si="185"/>
        <v>-3.718106516937381</v>
      </c>
      <c r="BC382">
        <f t="shared" si="186"/>
        <v>-15.061049115294484</v>
      </c>
      <c r="BD382">
        <f t="shared" si="187"/>
        <v>-4.0941362842634739</v>
      </c>
    </row>
    <row r="383" spans="1:56" x14ac:dyDescent="0.25">
      <c r="A383" s="3">
        <v>3820</v>
      </c>
      <c r="B383">
        <v>-8.2695000000000005E-2</v>
      </c>
      <c r="C383">
        <v>-0.73543099999999995</v>
      </c>
      <c r="D383">
        <v>-3.9661000000000002E-2</v>
      </c>
      <c r="E383">
        <v>0.74805299999999997</v>
      </c>
      <c r="F383">
        <v>-8.4551000000000001E-2</v>
      </c>
      <c r="G383">
        <v>0.14788299999999999</v>
      </c>
      <c r="H383">
        <v>-0.114201</v>
      </c>
      <c r="I383">
        <v>0.23996400000000001</v>
      </c>
      <c r="J383">
        <v>-0.72185299999999997</v>
      </c>
      <c r="K383">
        <v>-0.199798</v>
      </c>
      <c r="M383">
        <v>-0.22020700000000001</v>
      </c>
      <c r="N383">
        <v>-0.11203399999999999</v>
      </c>
      <c r="O383">
        <v>0.45168399999999997</v>
      </c>
      <c r="P383">
        <v>0.26127600000000001</v>
      </c>
      <c r="R383">
        <v>-0.17444000000000001</v>
      </c>
      <c r="S383">
        <v>0.20352000000000001</v>
      </c>
      <c r="T383">
        <v>0.42985600000000002</v>
      </c>
      <c r="U383">
        <v>0.25143100000000002</v>
      </c>
      <c r="W383" t="str">
        <f t="shared" si="160"/>
        <v>-0.084551+0.147883i</v>
      </c>
      <c r="X383" t="str">
        <f t="shared" si="161"/>
        <v>-0.189790405793558-0.0370165369649554i</v>
      </c>
      <c r="Y383" t="str">
        <f t="shared" si="162"/>
        <v>0.0311934763258158+0.715738180189478i</v>
      </c>
      <c r="Z383" t="str">
        <f t="shared" si="163"/>
        <v>0.128799806997418+0.0498048817855691i</v>
      </c>
      <c r="AA383" t="str">
        <f t="shared" si="164"/>
        <v>-0.735326692140549-0.214578609564081i</v>
      </c>
      <c r="AC383" t="str">
        <f t="shared" si="165"/>
        <v>-0.220207-0.112034i</v>
      </c>
      <c r="AD383" t="str">
        <f t="shared" si="166"/>
        <v>0.451684+0.261276i</v>
      </c>
      <c r="AE383" t="str">
        <f t="shared" si="167"/>
        <v>-0.17444+0.20352i</v>
      </c>
      <c r="AF383" t="str">
        <f t="shared" si="168"/>
        <v>0.429856+0.251431i</v>
      </c>
      <c r="AH383" t="str">
        <f t="shared" si="169"/>
        <v>-0.37070151957804+0.173376989463168i</v>
      </c>
      <c r="AI383" t="str">
        <f t="shared" si="170"/>
        <v>-0.661610549209612-0.162252410463116i</v>
      </c>
      <c r="AJ383" t="str">
        <f t="shared" si="171"/>
        <v>0.0721232802409342+0.128732514744908i</v>
      </c>
      <c r="AK383" t="str">
        <f t="shared" si="172"/>
        <v>-0.630654846819004-0.157897110353417i</v>
      </c>
      <c r="AM383" t="str">
        <f t="shared" si="173"/>
        <v>1.06377301830332-0.056136770416496i</v>
      </c>
      <c r="AN383" t="str">
        <f t="shared" si="174"/>
        <v>-0.384350559492132+0.107316804126629i</v>
      </c>
      <c r="AO383" t="str">
        <f t="shared" si="175"/>
        <v>-0.613706644093823-0.153709191447629i</v>
      </c>
      <c r="AP383" t="str">
        <f t="shared" si="176"/>
        <v>0.0329794893003626+0.087371841041242i</v>
      </c>
      <c r="AQ383" t="str">
        <f t="shared" si="177"/>
        <v>-0.665201927816927-0.18963319663548i</v>
      </c>
      <c r="AR383">
        <f t="shared" si="178"/>
        <v>-7.979416973629716</v>
      </c>
      <c r="AS383">
        <f t="shared" si="188"/>
        <v>-3.9765524771198413</v>
      </c>
      <c r="AT383">
        <f t="shared" si="191"/>
        <v>-20.594095458040663</v>
      </c>
      <c r="AU383">
        <f t="shared" si="191"/>
        <v>-3.2015948889070858</v>
      </c>
      <c r="AW383" t="str">
        <f t="shared" si="180"/>
        <v>-0.347029102186426+0.154832816902034i</v>
      </c>
      <c r="AX383" t="str">
        <f t="shared" si="181"/>
        <v>-0.611559442253049-0.161579101019496i</v>
      </c>
      <c r="AY383" t="str">
        <f t="shared" si="182"/>
        <v>0.0691689022138976+0.131783036779507i</v>
      </c>
      <c r="AZ383" t="str">
        <f t="shared" si="183"/>
        <v>-0.582892024167756-0.157023608687728i</v>
      </c>
      <c r="BA383">
        <f t="shared" si="184"/>
        <v>-8.4042559178099676</v>
      </c>
      <c r="BB383">
        <f t="shared" si="185"/>
        <v>-3.9781760124646777</v>
      </c>
      <c r="BC383">
        <f t="shared" si="186"/>
        <v>-16.546045882701893</v>
      </c>
      <c r="BD383">
        <f t="shared" si="187"/>
        <v>-4.3839836166604904</v>
      </c>
    </row>
    <row r="384" spans="1:56" x14ac:dyDescent="0.25">
      <c r="A384" s="3">
        <v>3830</v>
      </c>
      <c r="B384">
        <v>-0.31258799999999998</v>
      </c>
      <c r="C384">
        <v>-0.70806400000000003</v>
      </c>
      <c r="D384">
        <v>8.8843000000000005E-2</v>
      </c>
      <c r="E384">
        <v>0.72794700000000001</v>
      </c>
      <c r="F384">
        <v>-8.0596000000000001E-2</v>
      </c>
      <c r="G384">
        <v>0.15571199999999999</v>
      </c>
      <c r="H384">
        <v>-9.3731999999999996E-2</v>
      </c>
      <c r="I384">
        <v>0.25800600000000001</v>
      </c>
      <c r="J384">
        <v>-0.75265400000000005</v>
      </c>
      <c r="K384">
        <v>-4.4447E-2</v>
      </c>
      <c r="M384">
        <v>-0.278248</v>
      </c>
      <c r="N384">
        <v>-7.7251E-2</v>
      </c>
      <c r="O384">
        <v>0.496699</v>
      </c>
      <c r="P384">
        <v>0.127722</v>
      </c>
      <c r="R384">
        <v>-0.14316499999999999</v>
      </c>
      <c r="S384">
        <v>0.22422500000000001</v>
      </c>
      <c r="T384">
        <v>0.47164499999999998</v>
      </c>
      <c r="U384">
        <v>0.13187599999999999</v>
      </c>
      <c r="W384" t="str">
        <f t="shared" si="160"/>
        <v>-0.080596+0.155712i</v>
      </c>
      <c r="X384" t="str">
        <f t="shared" si="161"/>
        <v>-0.199600547882677-0.0122372652696192i</v>
      </c>
      <c r="Y384" t="str">
        <f t="shared" si="162"/>
        <v>0.196256525741133+0.688526889507665i</v>
      </c>
      <c r="Z384" t="str">
        <f t="shared" si="163"/>
        <v>0.13507220832075+0.0601075262382864i</v>
      </c>
      <c r="AA384" t="str">
        <f t="shared" si="164"/>
        <v>-0.771785582502489-0.0558866550844981i</v>
      </c>
      <c r="AC384" t="str">
        <f t="shared" si="165"/>
        <v>-0.278248-0.077251i</v>
      </c>
      <c r="AD384" t="str">
        <f t="shared" si="166"/>
        <v>0.496699+0.127722i</v>
      </c>
      <c r="AE384" t="str">
        <f t="shared" si="167"/>
        <v>-0.143165+0.224225i</v>
      </c>
      <c r="AF384" t="str">
        <f t="shared" si="168"/>
        <v>0.471645+0.131876i</v>
      </c>
      <c r="AH384" t="str">
        <f t="shared" si="169"/>
        <v>-0.388601762191461+0.176298660379437i</v>
      </c>
      <c r="AI384" t="str">
        <f t="shared" si="170"/>
        <v>-0.65213516311946-0.118266457860368i</v>
      </c>
      <c r="AJ384" t="str">
        <f t="shared" si="171"/>
        <v>0.0680734060800351+0.110277247453511i</v>
      </c>
      <c r="AK384" t="str">
        <f t="shared" si="172"/>
        <v>-0.620229820999661-0.125959116268356i</v>
      </c>
      <c r="AM384" t="str">
        <f t="shared" si="173"/>
        <v>1.06263840222856-0.0633280572325217i</v>
      </c>
      <c r="AN384" t="str">
        <f t="shared" si="174"/>
        <v>-0.404489884295429+0.106323486664687i</v>
      </c>
      <c r="AO384" t="str">
        <f t="shared" si="175"/>
        <v>-0.602121622191772-0.119859184397769i</v>
      </c>
      <c r="AP384" t="str">
        <f t="shared" si="176"/>
        <v>0.0274346717910853+0.0699343727037647i</v>
      </c>
      <c r="AQ384" t="str">
        <f t="shared" si="177"/>
        <v>-0.661336986896622-0.156845503409683i</v>
      </c>
      <c r="AR384">
        <f t="shared" si="178"/>
        <v>-7.571685997805659</v>
      </c>
      <c r="AS384">
        <f t="shared" si="188"/>
        <v>-4.2375465216184107</v>
      </c>
      <c r="AT384">
        <f t="shared" si="191"/>
        <v>-22.484531865800715</v>
      </c>
      <c r="AU384">
        <f t="shared" si="191"/>
        <v>-3.3538893172752484</v>
      </c>
      <c r="AW384" t="str">
        <f t="shared" si="180"/>
        <v>-0.36422191429026+0.1530152110379i</v>
      </c>
      <c r="AX384" t="str">
        <f t="shared" si="181"/>
        <v>-0.600419581560969-0.126458005969724i</v>
      </c>
      <c r="AY384" t="str">
        <f t="shared" si="182"/>
        <v>0.0662993155485623+0.113176875908041i</v>
      </c>
      <c r="AZ384" t="str">
        <f t="shared" si="183"/>
        <v>-0.570692803114139-0.13274476647664i</v>
      </c>
      <c r="BA384">
        <f t="shared" si="184"/>
        <v>-8.0667706996619888</v>
      </c>
      <c r="BB384">
        <f t="shared" si="185"/>
        <v>-4.2424043958949156</v>
      </c>
      <c r="BC384">
        <f t="shared" si="186"/>
        <v>-17.643553069452288</v>
      </c>
      <c r="BD384">
        <f t="shared" si="187"/>
        <v>-4.6431171372956017</v>
      </c>
    </row>
    <row r="385" spans="1:56" x14ac:dyDescent="0.25">
      <c r="A385" s="3">
        <v>3840</v>
      </c>
      <c r="B385">
        <v>-0.51361100000000004</v>
      </c>
      <c r="C385">
        <v>-0.59328199999999998</v>
      </c>
      <c r="D385">
        <v>0.18238499999999999</v>
      </c>
      <c r="E385">
        <v>0.71247400000000005</v>
      </c>
      <c r="F385">
        <v>-7.5398999999999994E-2</v>
      </c>
      <c r="G385">
        <v>0.15543100000000001</v>
      </c>
      <c r="H385">
        <v>-4.2936000000000002E-2</v>
      </c>
      <c r="I385">
        <v>0.27349899999999999</v>
      </c>
      <c r="J385">
        <v>-0.74104099999999995</v>
      </c>
      <c r="K385">
        <v>0.13797200000000001</v>
      </c>
      <c r="M385">
        <v>-0.33681499999999998</v>
      </c>
      <c r="N385">
        <v>-2.8278999999999999E-2</v>
      </c>
      <c r="O385">
        <v>0.500197</v>
      </c>
      <c r="P385">
        <v>-1.8696999999999998E-2</v>
      </c>
      <c r="R385">
        <v>-0.109482</v>
      </c>
      <c r="S385">
        <v>0.22614400000000001</v>
      </c>
      <c r="T385">
        <v>0.47836899999999999</v>
      </c>
      <c r="U385">
        <v>-5.973E-3</v>
      </c>
      <c r="W385" t="str">
        <f t="shared" si="160"/>
        <v>-0.075399+0.155431i</v>
      </c>
      <c r="X385" t="str">
        <f t="shared" si="161"/>
        <v>-0.17166796643814+0.046676241220351i</v>
      </c>
      <c r="Y385" t="str">
        <f t="shared" si="162"/>
        <v>0.328037928498398+0.640637050861854i</v>
      </c>
      <c r="Z385" t="str">
        <f t="shared" si="163"/>
        <v>0.171826695781295+0.0353734501101226i</v>
      </c>
      <c r="AA385" t="str">
        <f t="shared" si="164"/>
        <v>-0.763854389237761+0.143712937123142i</v>
      </c>
      <c r="AC385" t="str">
        <f t="shared" si="165"/>
        <v>-0.336815-0.028279i</v>
      </c>
      <c r="AD385" t="str">
        <f t="shared" si="166"/>
        <v>0.500197-0.018697i</v>
      </c>
      <c r="AE385" t="str">
        <f t="shared" si="167"/>
        <v>-0.109482+0.226144i</v>
      </c>
      <c r="AF385" t="str">
        <f t="shared" si="168"/>
        <v>0.478369-0.005973i</v>
      </c>
      <c r="AH385" t="str">
        <f t="shared" si="169"/>
        <v>-0.392733764316355+0.206957167594222i</v>
      </c>
      <c r="AI385" t="str">
        <f t="shared" si="170"/>
        <v>-0.636893757965058-0.0953491576650267i</v>
      </c>
      <c r="AJ385" t="str">
        <f t="shared" si="171"/>
        <v>0.0658672263568114+0.0869290160709615i</v>
      </c>
      <c r="AK385" t="str">
        <f t="shared" si="172"/>
        <v>-0.606267715804198-0.106244744109075i</v>
      </c>
      <c r="AM385" t="str">
        <f t="shared" si="173"/>
        <v>1.03176404122907-0.0736828163026672i</v>
      </c>
      <c r="AN385" t="str">
        <f t="shared" si="174"/>
        <v>-0.440500799712624+0.136768866205628i</v>
      </c>
      <c r="AO385" t="str">
        <f t="shared" si="175"/>
        <v>-0.597198155826329-0.114908217611211i</v>
      </c>
      <c r="AP385" t="str">
        <f t="shared" si="176"/>
        <v>0.00999196006339964+0.0526075921263706i</v>
      </c>
      <c r="AQ385" t="str">
        <f t="shared" si="177"/>
        <v>-0.664725348598812-0.119715054236511i</v>
      </c>
      <c r="AR385">
        <f t="shared" si="178"/>
        <v>-6.7213721402563156</v>
      </c>
      <c r="AS385">
        <f t="shared" si="188"/>
        <v>-4.3197492205048222</v>
      </c>
      <c r="AT385">
        <f t="shared" si="191"/>
        <v>-25.425120197056096</v>
      </c>
      <c r="AU385">
        <f t="shared" si="191"/>
        <v>-3.408528269040398</v>
      </c>
      <c r="AW385" t="str">
        <f t="shared" si="180"/>
        <v>-0.380264784019247+0.176293697801257i</v>
      </c>
      <c r="AX385" t="str">
        <f t="shared" si="181"/>
        <v>-0.595980586789494-0.12048881361952i</v>
      </c>
      <c r="AY385" t="str">
        <f t="shared" si="182"/>
        <v>0.0658231516521693+0.0890775815547504i</v>
      </c>
      <c r="AZ385" t="str">
        <f t="shared" si="183"/>
        <v>-0.566578644147218-0.12929234311098i</v>
      </c>
      <c r="BA385">
        <f t="shared" si="184"/>
        <v>-7.552757642183292</v>
      </c>
      <c r="BB385">
        <f t="shared" si="185"/>
        <v>-4.3213831600716626</v>
      </c>
      <c r="BC385">
        <f t="shared" si="186"/>
        <v>-19.112438331923013</v>
      </c>
      <c r="BD385">
        <f t="shared" si="187"/>
        <v>-4.7143309902168404</v>
      </c>
    </row>
    <row r="386" spans="1:56" x14ac:dyDescent="0.25">
      <c r="A386" s="3">
        <v>3850</v>
      </c>
      <c r="B386">
        <v>-0.65625999999999995</v>
      </c>
      <c r="C386">
        <v>-0.46074700000000002</v>
      </c>
      <c r="D386">
        <v>0.28748499999999999</v>
      </c>
      <c r="E386">
        <v>0.65804799999999997</v>
      </c>
      <c r="F386">
        <v>-7.4952000000000005E-2</v>
      </c>
      <c r="G386">
        <v>0.16444900000000001</v>
      </c>
      <c r="H386">
        <v>7.8180000000000003E-3</v>
      </c>
      <c r="I386">
        <v>0.24523700000000001</v>
      </c>
      <c r="J386">
        <v>-0.68889100000000003</v>
      </c>
      <c r="K386">
        <v>0.251272</v>
      </c>
      <c r="M386">
        <v>-0.38140400000000002</v>
      </c>
      <c r="N386">
        <v>4.2791999999999997E-2</v>
      </c>
      <c r="O386">
        <v>0.456812</v>
      </c>
      <c r="P386">
        <v>-0.12414</v>
      </c>
      <c r="R386">
        <v>-6.8210999999999994E-2</v>
      </c>
      <c r="S386">
        <v>0.22955800000000001</v>
      </c>
      <c r="T386">
        <v>0.44389600000000001</v>
      </c>
      <c r="U386">
        <v>-9.7914000000000001E-2</v>
      </c>
      <c r="W386" t="str">
        <f t="shared" ref="W386:W441" si="192">COMPLEX(F386,G386)</f>
        <v>-0.074952+0.164449i</v>
      </c>
      <c r="X386" t="str">
        <f t="shared" ref="X386:X441" si="193">IMDIV(COMPLEX(D386+B386-2*F386,E386+C386-2*G386),COMPLEX(D386-B386,E386-C386))</f>
        <v>-0.165139842619108+0.0563294430413349i</v>
      </c>
      <c r="Y386" t="str">
        <f t="shared" ref="Y386:Y441" si="194">IMSUM(IMPRODUCT(COMPLEX(D386,E386),IMSUB(1,X386)),IMSUB(IMPRODUCT(W386,X386),COMPLEX(F386,G386)))</f>
        <v>0.450093945895102+0.554695986829378i</v>
      </c>
      <c r="Z386" t="str">
        <f t="shared" ref="Z386:Z441" si="195">IMDIV(IMSUB(COMPLEX(H386,I386),W386),IMSUM(IMPRODUCT(COMPLEX(H386,I386),X386),IMSUB(Y386,IMPRODUCT(X386,W386))))</f>
        <v>0.164774247486455-0.0212597596269707i</v>
      </c>
      <c r="AA386" t="str">
        <f t="shared" ref="AA386:AA441" si="196">IMSUB(COMPLEX(J386,K386),IMPRODUCT(Z386,IMPRODUCT(X386,COMPLEX(J386,K386))))</f>
        <v>-0.703596898134913+0.266621020423574i</v>
      </c>
      <c r="AC386" t="str">
        <f t="shared" ref="AC386:AC441" si="197">COMPLEX(M386,N386)</f>
        <v>-0.381404+0.042792i</v>
      </c>
      <c r="AD386" t="str">
        <f t="shared" ref="AD386:AD441" si="198">COMPLEX(O386,P386)</f>
        <v>0.456812-0.12414i</v>
      </c>
      <c r="AE386" t="str">
        <f t="shared" ref="AE386:AE441" si="199">COMPLEX(R386,S386)</f>
        <v>-0.068211+0.229558i</v>
      </c>
      <c r="AF386" t="str">
        <f t="shared" ref="AF386:AF441" si="200">COMPLEX(T386,U386)</f>
        <v>0.443896-0.097914i</v>
      </c>
      <c r="AH386" t="str">
        <f t="shared" ref="AH386:AH441" si="201">IMDIV(IMSUB(AC386,W386),Y386)</f>
        <v>-0.402559340697011+0.225821857130691i</v>
      </c>
      <c r="AI386" t="str">
        <f t="shared" ref="AI386:AI441" si="202">IMDIV(IMSUB(AD386,0),AA386)</f>
        <v>-0.626192713795357-0.060853224975013i</v>
      </c>
      <c r="AJ386" t="str">
        <f t="shared" ref="AJ386:AJ441" si="203">IMDIV(IMSUB(AE386,W386),Y386)</f>
        <v>0.0767233340442742+0.0501025946141629i</v>
      </c>
      <c r="AK386" t="str">
        <f t="shared" ref="AK386:AK441" si="204">IMDIV(IMSUB(AF386,0),AA386)</f>
        <v>-0.597789505919808-0.0873642965592731i</v>
      </c>
      <c r="AM386" t="str">
        <f t="shared" ref="AM386:AM441" si="205">IMSUB(IMPRODUCT(IMSUM(1,IMPRODUCT(AH386,X386)),IMSUM(1,IMPRODUCT(AJ386,X386))),IMPRODUCT(AI386,AK386,Z386,Z386))</f>
        <v>1.02670567033766-0.0630501525808904i</v>
      </c>
      <c r="AN386" t="str">
        <f t="shared" ref="AN386:AN441" si="206">IMDIV(IMSUB(IMPRODUCT(AH386,IMSUM(1,IMPRODUCT(AJ386,X386))),IMPRODUCT(Z386,AI386,AK386)),AM386)</f>
        <v>-0.457492581725803+0.183018539150021i</v>
      </c>
      <c r="AO386" t="str">
        <f t="shared" ref="AO386:AO441" si="207">IMDIV(IMPRODUCT(AI386,IMSUM(1,IMPRODUCT(AJ386,IMSUB(X386,Z386)))),AM386)</f>
        <v>-0.587370270954765-0.0871594521426831i</v>
      </c>
      <c r="AP386" t="str">
        <f t="shared" ref="AP386:AP441" si="208">IMDIV(IMSUB(IMPRODUCT(AJ386,IMSUM(1,IMPRODUCT(AH386,X386))),IMPRODUCT(Z386,AI386,AK386)),AM386)</f>
        <v>0.0180403877485452+0.0410724679006073i</v>
      </c>
      <c r="AQ386" t="str">
        <f t="shared" ref="AQ386:AQ441" si="209">IMDIV(IMPRODUCT(AK386,IMSUM(1,IMPRODUCT(AH386,IMSUB(X386,Z386)))),AM386)</f>
        <v>-0.653850272283212-0.0734912228530937i</v>
      </c>
      <c r="AR386">
        <f t="shared" ref="AR386:AR441" si="210">20*LOG(IMABS(AN386))</f>
        <v>-6.1475981753353093</v>
      </c>
      <c r="AS386">
        <f t="shared" si="188"/>
        <v>-4.5271694649524887</v>
      </c>
      <c r="AT386">
        <f t="shared" ref="AT386:AU401" si="211">20*LOG(IMABS(AP386))</f>
        <v>-26.962849986932667</v>
      </c>
      <c r="AU386">
        <f t="shared" si="211"/>
        <v>-3.6359120821109601</v>
      </c>
      <c r="AW386" t="str">
        <f t="shared" ref="AW386:AW441" si="212">IMDIV(IMSUB(COMPLEX(M386,N386),W386),IMSUB(IMPRODUCT(COMPLEX(M386,N386),X386),IMSUB(IMPRODUCT(W386,X386),Y386)))</f>
        <v>-0.392945551429386+0.191939340393113i</v>
      </c>
      <c r="AX386" t="str">
        <f t="shared" ref="AX386:AX441" si="213">IMDIV(IMSUB(COMPLEX(O386,P386),IMPRODUCT(COMPLEX(O386,P386),IMPRODUCT(X386,AW386))),AA386)</f>
        <v>-0.589052952036937-0.0912710635726126i</v>
      </c>
      <c r="AY386" t="str">
        <f t="shared" ref="AY386:AY441" si="214">IMDIV(IMSUB(COMPLEX(R386,S386),W386),IMSUB(IMPRODUCT(COMPLEX(R386,S386),X386),IMSUB(IMPRODUCT(W386,X386),Y386)))</f>
        <v>0.0777251150651727+0.0512030303482335i</v>
      </c>
      <c r="AZ386" t="str">
        <f t="shared" ref="AZ386:AZ441" si="215">IMDIV(IMSUB(COMPLEX(T386,U386),IMPRODUCT(COMPLEX(T386,U386),IMPRODUCT(X386,AW386))),AA386)</f>
        <v>-0.560758641178349-0.114819459659037i</v>
      </c>
      <c r="BA386">
        <f t="shared" si="184"/>
        <v>-7.1840555767393237</v>
      </c>
      <c r="BB386">
        <f t="shared" si="185"/>
        <v>-4.4938794012265468</v>
      </c>
      <c r="BC386">
        <f t="shared" si="186"/>
        <v>-20.623345015941716</v>
      </c>
      <c r="BD386">
        <f t="shared" si="187"/>
        <v>-4.846113514693501</v>
      </c>
    </row>
    <row r="387" spans="1:56" x14ac:dyDescent="0.25">
      <c r="A387" s="3">
        <v>3860</v>
      </c>
      <c r="B387">
        <v>-0.768482</v>
      </c>
      <c r="C387">
        <v>-0.27310099999999998</v>
      </c>
      <c r="D387">
        <v>0.383019</v>
      </c>
      <c r="E387">
        <v>0.60503300000000004</v>
      </c>
      <c r="F387">
        <v>-7.5467999999999993E-2</v>
      </c>
      <c r="G387">
        <v>0.16337599999999999</v>
      </c>
      <c r="H387">
        <v>3.8424E-2</v>
      </c>
      <c r="I387">
        <v>0.22478500000000001</v>
      </c>
      <c r="J387">
        <v>-0.606155</v>
      </c>
      <c r="K387">
        <v>0.36785400000000001</v>
      </c>
      <c r="M387">
        <v>-0.40019399999999999</v>
      </c>
      <c r="N387">
        <v>0.114136</v>
      </c>
      <c r="O387">
        <v>0.39952599999999999</v>
      </c>
      <c r="P387">
        <v>-0.202879</v>
      </c>
      <c r="R387">
        <v>-5.2602999999999997E-2</v>
      </c>
      <c r="S387">
        <v>0.20480499999999999</v>
      </c>
      <c r="T387">
        <v>0.39938000000000001</v>
      </c>
      <c r="U387">
        <v>-0.170184</v>
      </c>
      <c r="W387" t="str">
        <f t="shared" si="192"/>
        <v>-0.075468+0.163376i</v>
      </c>
      <c r="X387" t="str">
        <f t="shared" si="193"/>
        <v>-0.126609436166117+0.101050759502855i</v>
      </c>
      <c r="Y387" t="str">
        <f t="shared" si="194"/>
        <v>0.561165555849248+0.451244484176635i</v>
      </c>
      <c r="Z387" t="str">
        <f t="shared" si="195"/>
        <v>0.179296726471155-0.0373092189632882i</v>
      </c>
      <c r="AA387" t="str">
        <f t="shared" si="196"/>
        <v>-0.609227400646245+0.388663324943592i</v>
      </c>
      <c r="AC387" t="str">
        <f t="shared" si="197"/>
        <v>-0.400194+0.114136i</v>
      </c>
      <c r="AD387" t="str">
        <f t="shared" si="198"/>
        <v>0.399526-0.202879i</v>
      </c>
      <c r="AE387" t="str">
        <f t="shared" si="199"/>
        <v>-0.052603+0.204805i</v>
      </c>
      <c r="AF387" t="str">
        <f t="shared" si="200"/>
        <v>0.39938-0.170184i</v>
      </c>
      <c r="AH387" t="str">
        <f t="shared" si="201"/>
        <v>-0.394277995697028+0.229300906745371i</v>
      </c>
      <c r="AI387" t="str">
        <f t="shared" si="202"/>
        <v>-0.617087697531126-0.0606675869552599i</v>
      </c>
      <c r="AJ387" t="str">
        <f t="shared" si="203"/>
        <v>0.0607983290069478+0.0249375415910557i</v>
      </c>
      <c r="AK387" t="str">
        <f t="shared" si="204"/>
        <v>-0.592583919283166-0.0987014640393968i</v>
      </c>
      <c r="AM387" t="str">
        <f t="shared" si="205"/>
        <v>1.00410488138988-0.0632704461399491i</v>
      </c>
      <c r="AN387" t="str">
        <f t="shared" si="206"/>
        <v>-0.469220208552304+0.191360598637892i</v>
      </c>
      <c r="AO387" t="str">
        <f t="shared" si="207"/>
        <v>-0.594851741402593-0.0970515738098875i</v>
      </c>
      <c r="AP387" t="str">
        <f t="shared" si="208"/>
        <v>-0.00502271319947939+0.0170826065977873i</v>
      </c>
      <c r="AQ387" t="str">
        <f t="shared" si="209"/>
        <v>-0.650186982995292-0.0744134531426299i</v>
      </c>
      <c r="AR387">
        <f t="shared" si="210"/>
        <v>-5.9042784115246221</v>
      </c>
      <c r="AS387">
        <f t="shared" si="188"/>
        <v>-4.3977333266498633</v>
      </c>
      <c r="AT387">
        <f t="shared" si="211"/>
        <v>-34.988816995851401</v>
      </c>
      <c r="AU387">
        <f t="shared" si="211"/>
        <v>-3.6827172446315832</v>
      </c>
      <c r="AW387" t="str">
        <f t="shared" si="212"/>
        <v>-0.397199897697722+0.196683319244674i</v>
      </c>
      <c r="AX387" t="str">
        <f t="shared" si="213"/>
        <v>-0.594373655809913-0.0989573888609215i</v>
      </c>
      <c r="AY387" t="str">
        <f t="shared" si="214"/>
        <v>0.0615014136658333+0.0250094105762225i</v>
      </c>
      <c r="AZ387" t="str">
        <f t="shared" si="215"/>
        <v>-0.568141444422973-0.134240784895123i</v>
      </c>
      <c r="BA387">
        <f t="shared" ref="BA387:BA441" si="216">20*LOG(IMABS(AW387))</f>
        <v>-7.0674335356130769</v>
      </c>
      <c r="BB387">
        <f t="shared" ref="BB387:BB441" si="217">20*LOG(IMABS(AX387))</f>
        <v>-4.4000651574391023</v>
      </c>
      <c r="BC387">
        <f t="shared" ref="BC387:BC441" si="218">20*LOG(IMABS(AY387))</f>
        <v>-23.557688085529627</v>
      </c>
      <c r="BD387">
        <f t="shared" ref="BD387:BD441" si="219">20*LOG(IMABS(AZ387))</f>
        <v>-4.6749367372731356</v>
      </c>
    </row>
    <row r="388" spans="1:56" x14ac:dyDescent="0.25">
      <c r="A388" s="3">
        <v>3870</v>
      </c>
      <c r="B388">
        <v>-0.83310799999999996</v>
      </c>
      <c r="C388">
        <v>-9.1380000000000003E-2</v>
      </c>
      <c r="D388">
        <v>0.48162100000000002</v>
      </c>
      <c r="E388">
        <v>0.52466299999999999</v>
      </c>
      <c r="F388">
        <v>-6.2625E-2</v>
      </c>
      <c r="G388">
        <v>0.174175</v>
      </c>
      <c r="H388">
        <v>4.8724000000000003E-2</v>
      </c>
      <c r="I388">
        <v>0.202047</v>
      </c>
      <c r="J388">
        <v>-0.53788999999999998</v>
      </c>
      <c r="K388">
        <v>0.443106</v>
      </c>
      <c r="M388">
        <v>-0.405113</v>
      </c>
      <c r="N388">
        <v>0.210115</v>
      </c>
      <c r="O388">
        <v>0.33646399999999999</v>
      </c>
      <c r="P388">
        <v>-0.26319399999999998</v>
      </c>
      <c r="R388">
        <v>-4.4867999999999998E-2</v>
      </c>
      <c r="S388">
        <v>0.176534</v>
      </c>
      <c r="T388">
        <v>0.35347600000000001</v>
      </c>
      <c r="U388">
        <v>-0.232104</v>
      </c>
      <c r="W388" t="str">
        <f t="shared" si="192"/>
        <v>-0.062625+0.174175i</v>
      </c>
      <c r="X388" t="str">
        <f t="shared" si="193"/>
        <v>-0.116278693283804+0.119085891500556i</v>
      </c>
      <c r="Y388" t="str">
        <f t="shared" si="194"/>
        <v>0.649268389645182+0.32643026654604i</v>
      </c>
      <c r="Z388" t="str">
        <f t="shared" si="195"/>
        <v>0.155406255530337-0.0385691657290261i</v>
      </c>
      <c r="AA388" t="str">
        <f t="shared" si="196"/>
        <v>-0.53495169888552+0.461444792564857i</v>
      </c>
      <c r="AC388" t="str">
        <f t="shared" si="197"/>
        <v>-0.405113+0.210115i</v>
      </c>
      <c r="AD388" t="str">
        <f t="shared" si="198"/>
        <v>0.336464-0.263194i</v>
      </c>
      <c r="AE388" t="str">
        <f t="shared" si="199"/>
        <v>-0.044868+0.176534i</v>
      </c>
      <c r="AF388" t="str">
        <f t="shared" si="200"/>
        <v>0.353476-0.232104i</v>
      </c>
      <c r="AH388" t="str">
        <f t="shared" si="201"/>
        <v>-0.398849216547757+0.255882557535498i</v>
      </c>
      <c r="AI388" t="str">
        <f t="shared" si="202"/>
        <v>-0.603964537787041-0.0289788608727989i</v>
      </c>
      <c r="AJ388" t="str">
        <f t="shared" si="203"/>
        <v>0.0232890822125267-0.00807564544627395i</v>
      </c>
      <c r="AK388" t="str">
        <f t="shared" si="204"/>
        <v>-0.593454275762589-0.0780301946193621i</v>
      </c>
      <c r="AM388" t="str">
        <f t="shared" si="205"/>
        <v>1.00557529792154-0.0705328397598268i</v>
      </c>
      <c r="AN388" t="str">
        <f t="shared" si="206"/>
        <v>-0.470062672345309+0.223295639009053i</v>
      </c>
      <c r="AO388" t="str">
        <f t="shared" si="207"/>
        <v>-0.592239304519527-0.0737362747295261i</v>
      </c>
      <c r="AP388" t="str">
        <f t="shared" si="208"/>
        <v>-0.0339984042384622-0.00861275444136084i</v>
      </c>
      <c r="AQ388" t="str">
        <f t="shared" si="209"/>
        <v>-0.637114043644802-0.0494263490267148i</v>
      </c>
      <c r="AR388">
        <f t="shared" si="210"/>
        <v>-5.6731949342787802</v>
      </c>
      <c r="AS388">
        <f t="shared" ref="AS388:AS441" si="220">20*LOG(IMABS(AO388))</f>
        <v>-4.4832506643301322</v>
      </c>
      <c r="AT388">
        <f t="shared" si="211"/>
        <v>-29.100698097214561</v>
      </c>
      <c r="AU388">
        <f t="shared" si="211"/>
        <v>-3.8895970974765666</v>
      </c>
      <c r="AW388" t="str">
        <f t="shared" si="212"/>
        <v>-0.409390412172705+0.220745631511967i</v>
      </c>
      <c r="AX388" t="str">
        <f t="shared" si="213"/>
        <v>-0.588933990562616-0.0733085812984793i</v>
      </c>
      <c r="AY388" t="str">
        <f t="shared" si="214"/>
        <v>0.023299416284828-0.00817642153832031i</v>
      </c>
      <c r="AZ388" t="str">
        <f t="shared" si="215"/>
        <v>-0.574997330601153-0.120532171548088i</v>
      </c>
      <c r="BA388">
        <f t="shared" si="216"/>
        <v>-6.6488496937367323</v>
      </c>
      <c r="BB388">
        <f t="shared" si="217"/>
        <v>-4.531892013454744</v>
      </c>
      <c r="BC388">
        <f t="shared" si="218"/>
        <v>-32.148719321076207</v>
      </c>
      <c r="BD388">
        <f t="shared" si="219"/>
        <v>-4.6199220459653958</v>
      </c>
    </row>
    <row r="389" spans="1:56" x14ac:dyDescent="0.25">
      <c r="A389" s="3">
        <v>3880</v>
      </c>
      <c r="B389">
        <v>-0.84909400000000002</v>
      </c>
      <c r="C389">
        <v>9.3857999999999997E-2</v>
      </c>
      <c r="D389">
        <v>0.59021299999999999</v>
      </c>
      <c r="E389">
        <v>0.42074600000000001</v>
      </c>
      <c r="F389">
        <v>-6.1311999999999998E-2</v>
      </c>
      <c r="G389">
        <v>0.170877</v>
      </c>
      <c r="H389">
        <v>7.8702999999999995E-2</v>
      </c>
      <c r="I389">
        <v>0.17935599999999999</v>
      </c>
      <c r="J389">
        <v>-0.45879900000000001</v>
      </c>
      <c r="K389">
        <v>0.51746700000000001</v>
      </c>
      <c r="M389">
        <v>-0.36960999999999999</v>
      </c>
      <c r="N389">
        <v>0.30079</v>
      </c>
      <c r="O389">
        <v>0.27533099999999999</v>
      </c>
      <c r="P389">
        <v>-0.30793500000000001</v>
      </c>
      <c r="R389">
        <v>-4.0988999999999998E-2</v>
      </c>
      <c r="S389">
        <v>0.16222600000000001</v>
      </c>
      <c r="T389">
        <v>0.30258800000000002</v>
      </c>
      <c r="U389">
        <v>-0.28747800000000001</v>
      </c>
      <c r="W389" t="str">
        <f t="shared" si="192"/>
        <v>-0.061312+0.170877i</v>
      </c>
      <c r="X389" t="str">
        <f t="shared" si="193"/>
        <v>-0.0640879507343014+0.134647842357214i</v>
      </c>
      <c r="Y389" t="str">
        <f t="shared" si="194"/>
        <v>0.72692422382412+0.178156156670244i</v>
      </c>
      <c r="Z389" t="str">
        <f t="shared" si="195"/>
        <v>0.184698145917203-0.0387938740098747i</v>
      </c>
      <c r="AA389" t="str">
        <f t="shared" si="196"/>
        <v>-0.447677697242525+0.53343986605306i</v>
      </c>
      <c r="AC389" t="str">
        <f t="shared" si="197"/>
        <v>-0.36961+0.30079i</v>
      </c>
      <c r="AD389" t="str">
        <f t="shared" si="198"/>
        <v>0.275331-0.307935i</v>
      </c>
      <c r="AE389" t="str">
        <f t="shared" si="199"/>
        <v>-0.040989+0.162226i</v>
      </c>
      <c r="AF389" t="str">
        <f t="shared" si="200"/>
        <v>0.302588-0.287478i</v>
      </c>
      <c r="AH389" t="str">
        <f t="shared" si="201"/>
        <v>-0.358763642615305+0.26664258167335i</v>
      </c>
      <c r="AI389" t="str">
        <f t="shared" si="202"/>
        <v>-0.592866220108811-0.0185925657978869i</v>
      </c>
      <c r="AJ389" t="str">
        <f t="shared" si="203"/>
        <v>0.0236219809711036-0.0176901538307531i</v>
      </c>
      <c r="AK389" t="str">
        <f t="shared" si="204"/>
        <v>-0.595525688904073-0.0674573334927263i</v>
      </c>
      <c r="AM389" t="str">
        <f t="shared" si="205"/>
        <v>0.976024714359926-0.0578169984643209i</v>
      </c>
      <c r="AN389" t="str">
        <f t="shared" si="206"/>
        <v>-0.452450666345809+0.249361860162156i</v>
      </c>
      <c r="AO389" t="str">
        <f t="shared" si="207"/>
        <v>-0.602018050626364-0.0598196536909417i</v>
      </c>
      <c r="AP389" t="str">
        <f t="shared" si="208"/>
        <v>-0.0448455244743683-0.017809888468701i</v>
      </c>
      <c r="AQ389" t="str">
        <f t="shared" si="209"/>
        <v>-0.643400319718512-0.0317577406114022i</v>
      </c>
      <c r="AR389">
        <f t="shared" si="210"/>
        <v>-5.7366290973476861</v>
      </c>
      <c r="AS389">
        <f t="shared" si="220"/>
        <v>-4.3651402081347408</v>
      </c>
      <c r="AT389">
        <f t="shared" si="211"/>
        <v>-26.329586010451305</v>
      </c>
      <c r="AU389">
        <f t="shared" si="211"/>
        <v>-3.8198065610138245</v>
      </c>
      <c r="AW389" t="str">
        <f t="shared" si="212"/>
        <v>-0.379685808782306+0.244975642882013i</v>
      </c>
      <c r="AX389" t="str">
        <f t="shared" si="213"/>
        <v>-0.596753364283282-0.0583710419768787i</v>
      </c>
      <c r="AY389" t="str">
        <f t="shared" si="214"/>
        <v>0.0235248667911789-0.0177762181504992i</v>
      </c>
      <c r="AZ389" t="str">
        <f t="shared" si="215"/>
        <v>-0.596170510732153-0.107836311256545i</v>
      </c>
      <c r="BA389">
        <f t="shared" si="216"/>
        <v>-6.8999875666006441</v>
      </c>
      <c r="BB389">
        <f t="shared" si="217"/>
        <v>-4.442748233174096</v>
      </c>
      <c r="BC389">
        <f t="shared" si="218"/>
        <v>-30.607737257560693</v>
      </c>
      <c r="BD389">
        <f t="shared" si="219"/>
        <v>-4.3527719965859211</v>
      </c>
    </row>
    <row r="390" spans="1:56" x14ac:dyDescent="0.25">
      <c r="A390" s="3">
        <v>3890</v>
      </c>
      <c r="B390">
        <v>-0.79125000000000001</v>
      </c>
      <c r="C390">
        <v>0.277119</v>
      </c>
      <c r="D390">
        <v>0.62199300000000002</v>
      </c>
      <c r="E390">
        <v>0.29899900000000001</v>
      </c>
      <c r="F390">
        <v>-4.9521999999999997E-2</v>
      </c>
      <c r="G390">
        <v>0.18209600000000001</v>
      </c>
      <c r="H390">
        <v>7.7573000000000003E-2</v>
      </c>
      <c r="I390">
        <v>0.14816499999999999</v>
      </c>
      <c r="J390">
        <v>-0.38767200000000002</v>
      </c>
      <c r="K390">
        <v>0.56764300000000001</v>
      </c>
      <c r="M390">
        <v>-0.33654400000000001</v>
      </c>
      <c r="N390">
        <v>0.383905</v>
      </c>
      <c r="O390">
        <v>0.2147</v>
      </c>
      <c r="P390">
        <v>-0.34734300000000001</v>
      </c>
      <c r="R390">
        <v>-6.5993999999999997E-2</v>
      </c>
      <c r="S390">
        <v>0.13405700000000001</v>
      </c>
      <c r="T390">
        <v>0.26025199999999998</v>
      </c>
      <c r="U390">
        <v>-0.33315299999999998</v>
      </c>
      <c r="W390" t="str">
        <f t="shared" si="192"/>
        <v>-0.049522+0.182096i</v>
      </c>
      <c r="X390" t="str">
        <f t="shared" si="193"/>
        <v>-0.0473491794514733+0.150690291794404i</v>
      </c>
      <c r="Y390" t="str">
        <f t="shared" si="194"/>
        <v>0.720926831420995+0.021247469831095i</v>
      </c>
      <c r="Z390" t="str">
        <f t="shared" si="195"/>
        <v>0.173176741952006-0.0572280690817292i</v>
      </c>
      <c r="AA390" t="str">
        <f t="shared" si="196"/>
        <v>-0.371156265495959+0.578569539674098i</v>
      </c>
      <c r="AC390" t="str">
        <f t="shared" si="197"/>
        <v>-0.336544+0.383905i</v>
      </c>
      <c r="AD390" t="str">
        <f t="shared" si="198"/>
        <v>0.2147-0.347343i</v>
      </c>
      <c r="AE390" t="str">
        <f t="shared" si="199"/>
        <v>-0.065994+0.134057i</v>
      </c>
      <c r="AF390" t="str">
        <f t="shared" si="200"/>
        <v>0.260252-0.333153i</v>
      </c>
      <c r="AH390" t="str">
        <f t="shared" si="201"/>
        <v>-0.389540587066122+0.291410643515073i</v>
      </c>
      <c r="AI390" t="str">
        <f t="shared" si="202"/>
        <v>-0.593967230754016+0.00994635700468913i</v>
      </c>
      <c r="AJ390" t="str">
        <f t="shared" si="203"/>
        <v>-0.0247907294477841-0.0659044131154302i</v>
      </c>
      <c r="AK390" t="str">
        <f t="shared" si="204"/>
        <v>-0.612373610063728-0.0569779353040905i</v>
      </c>
      <c r="AM390" t="str">
        <f t="shared" si="205"/>
        <v>0.975026911733025-0.0674232909272802i</v>
      </c>
      <c r="AN390" t="str">
        <f t="shared" si="206"/>
        <v>-0.489812256173839+0.285021474885508i</v>
      </c>
      <c r="AO390" t="str">
        <f t="shared" si="207"/>
        <v>-0.618321028082931-0.0380739647082939i</v>
      </c>
      <c r="AP390" t="str">
        <f t="shared" si="208"/>
        <v>-0.0922798122587095-0.0539559492595591i</v>
      </c>
      <c r="AQ390" t="str">
        <f t="shared" si="209"/>
        <v>-0.651495315239903-0.0137382404132378i</v>
      </c>
      <c r="AR390">
        <f t="shared" si="210"/>
        <v>-4.93287628027932</v>
      </c>
      <c r="AS390">
        <f t="shared" si="220"/>
        <v>-4.1592838877365841</v>
      </c>
      <c r="AT390">
        <f t="shared" si="211"/>
        <v>-19.420750618118458</v>
      </c>
      <c r="AU390">
        <f t="shared" si="211"/>
        <v>-3.7198433011034524</v>
      </c>
      <c r="AW390" t="str">
        <f t="shared" si="212"/>
        <v>-0.419643760592288+0.26780791325507i</v>
      </c>
      <c r="AX390" t="str">
        <f t="shared" si="213"/>
        <v>-0.606890495621936-0.0349419266092861i</v>
      </c>
      <c r="AY390" t="str">
        <f t="shared" si="214"/>
        <v>-0.0244787847195928-0.0651954783038518i</v>
      </c>
      <c r="AZ390" t="str">
        <f t="shared" si="215"/>
        <v>-0.620593279753127-0.104634599745113i</v>
      </c>
      <c r="BA390">
        <f t="shared" si="216"/>
        <v>-6.0586020518041019</v>
      </c>
      <c r="BB390">
        <f t="shared" si="217"/>
        <v>-4.3234205723155661</v>
      </c>
      <c r="BC390">
        <f t="shared" si="218"/>
        <v>-23.142885920955607</v>
      </c>
      <c r="BD390">
        <f t="shared" si="219"/>
        <v>-4.0221224207610158</v>
      </c>
    </row>
    <row r="391" spans="1:56" x14ac:dyDescent="0.25">
      <c r="A391" s="3">
        <v>3900</v>
      </c>
      <c r="B391">
        <v>-0.73883200000000004</v>
      </c>
      <c r="C391">
        <v>0.43984800000000002</v>
      </c>
      <c r="D391">
        <v>0.67804699999999996</v>
      </c>
      <c r="E391">
        <v>0.152138</v>
      </c>
      <c r="F391">
        <v>-5.0959999999999998E-2</v>
      </c>
      <c r="G391">
        <v>0.18679699999999999</v>
      </c>
      <c r="H391">
        <v>8.3928000000000003E-2</v>
      </c>
      <c r="I391">
        <v>0.14126</v>
      </c>
      <c r="J391">
        <v>-0.30129</v>
      </c>
      <c r="K391">
        <v>0.62170000000000003</v>
      </c>
      <c r="M391">
        <v>-0.29677300000000001</v>
      </c>
      <c r="N391">
        <v>0.42550300000000002</v>
      </c>
      <c r="O391">
        <v>0.16638</v>
      </c>
      <c r="P391">
        <v>-0.37079800000000002</v>
      </c>
      <c r="R391">
        <v>-0.110898</v>
      </c>
      <c r="S391">
        <v>0.13158900000000001</v>
      </c>
      <c r="T391">
        <v>0.20575099999999999</v>
      </c>
      <c r="U391">
        <v>-0.37573000000000001</v>
      </c>
      <c r="W391" t="str">
        <f t="shared" si="192"/>
        <v>-0.05096+0.186797i</v>
      </c>
      <c r="X391" t="str">
        <f t="shared" si="193"/>
        <v>-0.00217681398517163+0.153693934943158i</v>
      </c>
      <c r="Y391" t="str">
        <f t="shared" si="194"/>
        <v>0.725267034541692-0.146778400627019i</v>
      </c>
      <c r="Z391" t="str">
        <f t="shared" si="195"/>
        <v>0.189377838445077-0.0296258209836472i</v>
      </c>
      <c r="AA391" t="str">
        <f t="shared" si="196"/>
        <v>-0.281906903851543+0.627914342351709i</v>
      </c>
      <c r="AC391" t="str">
        <f t="shared" si="197"/>
        <v>-0.296773+0.425503i</v>
      </c>
      <c r="AD391" t="str">
        <f t="shared" si="198"/>
        <v>0.16638-0.370798i</v>
      </c>
      <c r="AE391" t="str">
        <f t="shared" si="199"/>
        <v>-0.110898+0.131589i</v>
      </c>
      <c r="AF391" t="str">
        <f t="shared" si="200"/>
        <v>0.205751-0.37573i</v>
      </c>
      <c r="AH391" t="str">
        <f t="shared" si="201"/>
        <v>-0.389580032221013+0.25028583584953i</v>
      </c>
      <c r="AI391" t="str">
        <f t="shared" si="202"/>
        <v>-0.590468134935558+0.000122697854598528i</v>
      </c>
      <c r="AJ391" t="str">
        <f t="shared" si="203"/>
        <v>-0.0645919368532182-0.0891929428801277i</v>
      </c>
      <c r="AK391" t="str">
        <f t="shared" si="204"/>
        <v>-0.62043307944665-0.0491255406120958i</v>
      </c>
      <c r="AM391" t="str">
        <f t="shared" si="205"/>
        <v>0.9619786404895-0.0675261279097318i</v>
      </c>
      <c r="AN391" t="str">
        <f t="shared" si="206"/>
        <v>-0.497798273801063+0.238367175867747i</v>
      </c>
      <c r="AO391" t="str">
        <f t="shared" si="207"/>
        <v>-0.628125583342336-0.0471790984080784i</v>
      </c>
      <c r="AP391" t="str">
        <f t="shared" si="208"/>
        <v>-0.136971651581104-0.0892009642357087i</v>
      </c>
      <c r="AQ391" t="str">
        <f t="shared" si="209"/>
        <v>-0.668013439883673-0.0224436873865447i</v>
      </c>
      <c r="AR391">
        <f t="shared" si="210"/>
        <v>-5.1623868931314494</v>
      </c>
      <c r="AS391">
        <f t="shared" si="220"/>
        <v>-4.0146378224326691</v>
      </c>
      <c r="AT391">
        <f t="shared" si="211"/>
        <v>-15.731953172118629</v>
      </c>
      <c r="AU391">
        <f t="shared" si="211"/>
        <v>-3.4993964329083536</v>
      </c>
      <c r="AW391" t="str">
        <f t="shared" si="212"/>
        <v>-0.419483094981811+0.233733179263992i</v>
      </c>
      <c r="AX391" t="str">
        <f t="shared" si="213"/>
        <v>-0.611148536329027-0.0382420989341485i</v>
      </c>
      <c r="AY391" t="str">
        <f t="shared" si="214"/>
        <v>-0.0628592472145837-0.0885780474858413i</v>
      </c>
      <c r="AZ391" t="str">
        <f t="shared" si="215"/>
        <v>-0.63896237060916-0.0911616759227651i</v>
      </c>
      <c r="BA391">
        <f t="shared" si="216"/>
        <v>-6.3714584595803849</v>
      </c>
      <c r="BB391">
        <f t="shared" si="217"/>
        <v>-4.2600927805863877</v>
      </c>
      <c r="BC391">
        <f t="shared" si="218"/>
        <v>-19.282153350025066</v>
      </c>
      <c r="BD391">
        <f t="shared" si="219"/>
        <v>-3.8029807918908043</v>
      </c>
    </row>
    <row r="392" spans="1:56" x14ac:dyDescent="0.25">
      <c r="A392" s="3">
        <v>3910</v>
      </c>
      <c r="B392">
        <v>-0.63747600000000004</v>
      </c>
      <c r="C392">
        <v>0.55303199999999997</v>
      </c>
      <c r="D392">
        <v>0.68314399999999997</v>
      </c>
      <c r="E392">
        <v>5.1999999999999997E-5</v>
      </c>
      <c r="F392">
        <v>-5.1575000000000003E-2</v>
      </c>
      <c r="G392">
        <v>0.19071299999999999</v>
      </c>
      <c r="H392">
        <v>0.104713</v>
      </c>
      <c r="I392">
        <v>0.12329900000000001</v>
      </c>
      <c r="J392">
        <v>-0.23957200000000001</v>
      </c>
      <c r="K392">
        <v>0.67175300000000004</v>
      </c>
      <c r="M392">
        <v>-0.23865800000000001</v>
      </c>
      <c r="N392">
        <v>0.48799199999999998</v>
      </c>
      <c r="O392">
        <v>0.111621</v>
      </c>
      <c r="P392">
        <v>-0.399225</v>
      </c>
      <c r="R392">
        <v>-0.138209</v>
      </c>
      <c r="S392">
        <v>0.13703899999999999</v>
      </c>
      <c r="T392">
        <v>0.14693300000000001</v>
      </c>
      <c r="U392">
        <v>-0.40601399999999999</v>
      </c>
      <c r="W392" t="str">
        <f t="shared" si="192"/>
        <v>-0.051575+0.190713i</v>
      </c>
      <c r="X392" t="str">
        <f t="shared" si="193"/>
        <v>0.049569418207564+0.150738968727127i</v>
      </c>
      <c r="Y392" t="str">
        <f t="shared" si="194"/>
        <v>0.669559364107474-0.291960829519353i</v>
      </c>
      <c r="Z392" t="str">
        <f t="shared" si="195"/>
        <v>0.230141229406348-0.0070905739146401i</v>
      </c>
      <c r="AA392" t="str">
        <f t="shared" si="196"/>
        <v>-0.213515062312498+0.671598525915073i</v>
      </c>
      <c r="AC392" t="str">
        <f t="shared" si="197"/>
        <v>-0.238658+0.487992i</v>
      </c>
      <c r="AD392" t="str">
        <f t="shared" si="198"/>
        <v>0.111621-0.399225i</v>
      </c>
      <c r="AE392" t="str">
        <f t="shared" si="199"/>
        <v>-0.138209+0.137039i</v>
      </c>
      <c r="AF392" t="str">
        <f t="shared" si="200"/>
        <v>0.146933-0.406014i</v>
      </c>
      <c r="AH392" t="str">
        <f t="shared" si="201"/>
        <v>-0.39744476235965+0.270686524913215i</v>
      </c>
      <c r="AI392" t="str">
        <f t="shared" si="202"/>
        <v>-0.587861725559552+0.0206914286255261i</v>
      </c>
      <c r="AJ392" t="str">
        <f t="shared" si="203"/>
        <v>-0.0793474491798203-0.114762560576258i</v>
      </c>
      <c r="AK392" t="str">
        <f t="shared" si="204"/>
        <v>-0.612224021044661-0.0241423251716479i</v>
      </c>
      <c r="AM392" t="str">
        <f t="shared" si="205"/>
        <v>0.932157027758947-0.0626000982048668i</v>
      </c>
      <c r="AN392" t="str">
        <f t="shared" si="206"/>
        <v>-0.533954539718939+0.268300498287153i</v>
      </c>
      <c r="AO392" t="str">
        <f t="shared" si="207"/>
        <v>-0.649549729458793-0.0258748037571074i</v>
      </c>
      <c r="AP392" t="str">
        <f t="shared" si="208"/>
        <v>-0.166593452996043-0.120531248500581i</v>
      </c>
      <c r="AQ392" t="str">
        <f t="shared" si="209"/>
        <v>-0.678820221883418+0.0010627632423317i</v>
      </c>
      <c r="AR392">
        <f t="shared" si="210"/>
        <v>-4.4721913999355207</v>
      </c>
      <c r="AS392">
        <f t="shared" si="220"/>
        <v>-3.7408658396938388</v>
      </c>
      <c r="AT392">
        <f t="shared" si="211"/>
        <v>-13.738531015801179</v>
      </c>
      <c r="AU392">
        <f t="shared" si="211"/>
        <v>-3.364893927728998</v>
      </c>
      <c r="AW392" t="str">
        <f t="shared" si="212"/>
        <v>-0.436230227768759+0.266531267979141i</v>
      </c>
      <c r="AX392" t="str">
        <f t="shared" si="213"/>
        <v>-0.625279005545528-0.00891908440130544i</v>
      </c>
      <c r="AY392" t="str">
        <f t="shared" si="214"/>
        <v>-0.0763053155219003-0.114577862866704i</v>
      </c>
      <c r="AZ392" t="str">
        <f t="shared" si="215"/>
        <v>-0.648791105017312-0.0578036979718094i</v>
      </c>
      <c r="BA392">
        <f t="shared" si="216"/>
        <v>-5.8280121178372486</v>
      </c>
      <c r="BB392">
        <f t="shared" si="217"/>
        <v>-4.0776395063499828</v>
      </c>
      <c r="BC392">
        <f t="shared" si="218"/>
        <v>-17.223773139296494</v>
      </c>
      <c r="BD392">
        <f t="shared" si="219"/>
        <v>-3.723564829918125</v>
      </c>
    </row>
    <row r="393" spans="1:56" x14ac:dyDescent="0.25">
      <c r="A393" s="3">
        <v>3920</v>
      </c>
      <c r="B393">
        <v>-0.52837000000000001</v>
      </c>
      <c r="C393">
        <v>0.64395899999999995</v>
      </c>
      <c r="D393">
        <v>0.65499499999999999</v>
      </c>
      <c r="E393">
        <v>-0.19312399999999999</v>
      </c>
      <c r="F393">
        <v>-5.6153000000000002E-2</v>
      </c>
      <c r="G393">
        <v>0.179649</v>
      </c>
      <c r="H393">
        <v>0.100258</v>
      </c>
      <c r="I393">
        <v>0.117785</v>
      </c>
      <c r="J393">
        <v>-0.145506</v>
      </c>
      <c r="K393">
        <v>0.70932799999999996</v>
      </c>
      <c r="M393">
        <v>-0.13069600000000001</v>
      </c>
      <c r="N393">
        <v>0.494537</v>
      </c>
      <c r="O393">
        <v>5.3066000000000002E-2</v>
      </c>
      <c r="P393">
        <v>-0.41224100000000002</v>
      </c>
      <c r="R393">
        <v>-0.18481500000000001</v>
      </c>
      <c r="S393">
        <v>0.15565799999999999</v>
      </c>
      <c r="T393">
        <v>6.2712000000000004E-2</v>
      </c>
      <c r="U393">
        <v>-0.43916300000000003</v>
      </c>
      <c r="W393" t="str">
        <f t="shared" si="192"/>
        <v>-0.056153+0.179649i</v>
      </c>
      <c r="X393" t="str">
        <f t="shared" si="193"/>
        <v>0.0981021247885298+0.146748146957496i</v>
      </c>
      <c r="Y393" t="str">
        <f t="shared" si="194"/>
        <v>0.5866791231751-0.440562827848735i</v>
      </c>
      <c r="Z393" t="str">
        <f t="shared" si="195"/>
        <v>0.220261687217605+0.0514745755043596i</v>
      </c>
      <c r="AA393" t="str">
        <f t="shared" si="196"/>
        <v>-0.116951464190641+0.704796823208362i</v>
      </c>
      <c r="AC393" t="str">
        <f t="shared" si="197"/>
        <v>-0.130696+0.494537i</v>
      </c>
      <c r="AD393" t="str">
        <f t="shared" si="198"/>
        <v>0.053066-0.412241i</v>
      </c>
      <c r="AE393" t="str">
        <f t="shared" si="199"/>
        <v>-0.184815+0.155658i</v>
      </c>
      <c r="AF393" t="str">
        <f t="shared" si="200"/>
        <v>0.062712-0.439163i</v>
      </c>
      <c r="AH393" t="str">
        <f t="shared" si="201"/>
        <v>-0.338964959285269+0.282186006721497i</v>
      </c>
      <c r="AI393" t="str">
        <f t="shared" si="202"/>
        <v>-0.581392772283314+0.0211816164556917i</v>
      </c>
      <c r="AJ393" t="str">
        <f t="shared" si="203"/>
        <v>-0.120593003525115-0.131451404362961i</v>
      </c>
      <c r="AK393" t="str">
        <f t="shared" si="204"/>
        <v>-0.620777599063999+0.0140307799661604i</v>
      </c>
      <c r="AM393" t="str">
        <f t="shared" si="205"/>
        <v>0.914541422931861-0.0577323760548608i</v>
      </c>
      <c r="AN393" t="str">
        <f t="shared" si="206"/>
        <v>-0.469527481308822+0.277389532347269i</v>
      </c>
      <c r="AO393" t="str">
        <f t="shared" si="207"/>
        <v>-0.651874043072725-0.0202631910028648i</v>
      </c>
      <c r="AP393" t="str">
        <f t="shared" si="208"/>
        <v>-0.203259290800548-0.158091142220557i</v>
      </c>
      <c r="AQ393" t="str">
        <f t="shared" si="209"/>
        <v>-0.688718205089677+0.017407765126355i</v>
      </c>
      <c r="AR393">
        <f t="shared" si="210"/>
        <v>-5.2665756330411186</v>
      </c>
      <c r="AS393">
        <f t="shared" si="220"/>
        <v>-3.7125319024345718</v>
      </c>
      <c r="AT393">
        <f t="shared" si="211"/>
        <v>-11.784396479687063</v>
      </c>
      <c r="AU393">
        <f t="shared" si="211"/>
        <v>-3.2363951105532687</v>
      </c>
      <c r="AW393" t="str">
        <f t="shared" si="212"/>
        <v>-0.373373066834672+0.29605402543521i</v>
      </c>
      <c r="AX393" t="str">
        <f t="shared" si="213"/>
        <v>-0.628492648431743+0.00790785271984925i</v>
      </c>
      <c r="AY393" t="str">
        <f t="shared" si="214"/>
        <v>-0.115631351404833-0.133989315877602i</v>
      </c>
      <c r="AZ393" t="str">
        <f t="shared" si="215"/>
        <v>-0.670847056904768-0.000829671776305373i</v>
      </c>
      <c r="BA393">
        <f t="shared" si="216"/>
        <v>-6.4386810178003309</v>
      </c>
      <c r="BB393">
        <f t="shared" si="217"/>
        <v>-4.0333084685968092</v>
      </c>
      <c r="BC393">
        <f t="shared" si="218"/>
        <v>-15.041263035931177</v>
      </c>
      <c r="BD393">
        <f t="shared" si="219"/>
        <v>-3.4675229810690911</v>
      </c>
    </row>
    <row r="394" spans="1:56" x14ac:dyDescent="0.25">
      <c r="A394" s="3">
        <v>3930</v>
      </c>
      <c r="B394">
        <v>-0.404756</v>
      </c>
      <c r="C394">
        <v>0.73214900000000005</v>
      </c>
      <c r="D394">
        <v>0.59412900000000002</v>
      </c>
      <c r="E394">
        <v>-0.38792900000000002</v>
      </c>
      <c r="F394">
        <v>-2.1149000000000001E-2</v>
      </c>
      <c r="G394">
        <v>0.183786</v>
      </c>
      <c r="H394">
        <v>0.11819</v>
      </c>
      <c r="I394">
        <v>0.122269</v>
      </c>
      <c r="J394">
        <v>-4.3844000000000001E-2</v>
      </c>
      <c r="K394">
        <v>0.738564</v>
      </c>
      <c r="M394">
        <v>-8.3459000000000005E-2</v>
      </c>
      <c r="N394">
        <v>0.51871900000000004</v>
      </c>
      <c r="O394">
        <v>-6.3959999999999998E-3</v>
      </c>
      <c r="P394">
        <v>-0.429228</v>
      </c>
      <c r="R394">
        <v>-0.20882800000000001</v>
      </c>
      <c r="S394">
        <v>0.191744</v>
      </c>
      <c r="T394">
        <v>-7.1659999999999996E-3</v>
      </c>
      <c r="U394">
        <v>-0.45303599999999999</v>
      </c>
      <c r="W394" t="str">
        <f t="shared" si="192"/>
        <v>-0.021149+0.183786i</v>
      </c>
      <c r="X394" t="str">
        <f t="shared" si="193"/>
        <v>0.11435576585511+0.104852287808366i</v>
      </c>
      <c r="Y394" t="str">
        <f t="shared" si="194"/>
        <v>0.48497178737184-0.570849399262302i</v>
      </c>
      <c r="Z394" t="str">
        <f t="shared" si="195"/>
        <v>0.183308886889933+0.082262063905798i</v>
      </c>
      <c r="AA394" t="str">
        <f t="shared" si="196"/>
        <v>-0.0221598547772941+0.730707433736033i</v>
      </c>
      <c r="AC394" t="str">
        <f t="shared" si="197"/>
        <v>-0.083459+0.518719i</v>
      </c>
      <c r="AD394" t="str">
        <f t="shared" si="198"/>
        <v>-0.006396-0.429228i</v>
      </c>
      <c r="AE394" t="str">
        <f t="shared" si="199"/>
        <v>-0.208828+0.191744i</v>
      </c>
      <c r="AF394" t="str">
        <f t="shared" si="200"/>
        <v>-0.007166-0.453036i</v>
      </c>
      <c r="AH394" t="str">
        <f t="shared" si="201"/>
        <v>-0.394632055842334+0.22611114882994i</v>
      </c>
      <c r="AI394" t="str">
        <f t="shared" si="202"/>
        <v>-0.586609347141462+0.0265430144106958i</v>
      </c>
      <c r="AJ394" t="str">
        <f t="shared" si="203"/>
        <v>-0.170321718450496-0.18407266769591i</v>
      </c>
      <c r="AK394" t="str">
        <f t="shared" si="204"/>
        <v>-0.61912960459101+0.0285830158032925i</v>
      </c>
      <c r="AM394" t="str">
        <f t="shared" si="205"/>
        <v>0.919667629082403-0.0617877259858708i</v>
      </c>
      <c r="AN394" t="str">
        <f t="shared" si="206"/>
        <v>-0.508279474851313+0.202564575638224i</v>
      </c>
      <c r="AO394" t="str">
        <f t="shared" si="207"/>
        <v>-0.646918734668477-0.0197842715408209i</v>
      </c>
      <c r="AP394" t="str">
        <f t="shared" si="208"/>
        <v>-0.235641090088774-0.225131363934385i</v>
      </c>
      <c r="AQ394" t="str">
        <f t="shared" si="209"/>
        <v>-0.687468177291194+0.00207686172741418i</v>
      </c>
      <c r="AR394">
        <f t="shared" si="210"/>
        <v>-5.2377658947576853</v>
      </c>
      <c r="AS394">
        <f t="shared" si="220"/>
        <v>-3.7789454695003331</v>
      </c>
      <c r="AT394">
        <f t="shared" si="211"/>
        <v>-9.7383109766115457</v>
      </c>
      <c r="AU394">
        <f t="shared" si="211"/>
        <v>-3.2549083718137704</v>
      </c>
      <c r="AW394" t="str">
        <f t="shared" si="212"/>
        <v>-0.427734112471375+0.235696907179406i</v>
      </c>
      <c r="AX394" t="str">
        <f t="shared" si="213"/>
        <v>-0.630274766914916+0.0179995766289959i</v>
      </c>
      <c r="AY394" t="str">
        <f t="shared" si="214"/>
        <v>-0.162940579601969-0.190446100385414i</v>
      </c>
      <c r="AZ394" t="str">
        <f t="shared" si="215"/>
        <v>-0.665225907626727+0.0196078081397895i</v>
      </c>
      <c r="BA394">
        <f t="shared" si="216"/>
        <v>-6.2249431251751624</v>
      </c>
      <c r="BB394">
        <f t="shared" si="217"/>
        <v>-4.0058610301742466</v>
      </c>
      <c r="BC394">
        <f t="shared" si="218"/>
        <v>-12.019065641528186</v>
      </c>
      <c r="BD394">
        <f t="shared" si="219"/>
        <v>-3.536845393078659</v>
      </c>
    </row>
    <row r="395" spans="1:56" x14ac:dyDescent="0.25">
      <c r="A395" s="3">
        <v>3940</v>
      </c>
      <c r="B395">
        <v>-0.27923199999999998</v>
      </c>
      <c r="C395">
        <v>0.74658400000000003</v>
      </c>
      <c r="D395">
        <v>0.42909199999999997</v>
      </c>
      <c r="E395">
        <v>-0.52783599999999997</v>
      </c>
      <c r="F395">
        <v>-3.7434000000000002E-2</v>
      </c>
      <c r="G395">
        <v>0.189222</v>
      </c>
      <c r="H395">
        <v>0.14324100000000001</v>
      </c>
      <c r="I395">
        <v>0.12448099999999999</v>
      </c>
      <c r="J395">
        <v>4.1465000000000002E-2</v>
      </c>
      <c r="K395">
        <v>0.75085800000000003</v>
      </c>
      <c r="M395">
        <v>-1.9871E-2</v>
      </c>
      <c r="N395">
        <v>0.48830800000000002</v>
      </c>
      <c r="O395">
        <v>-7.3504E-2</v>
      </c>
      <c r="P395">
        <v>-0.419875</v>
      </c>
      <c r="R395">
        <v>-0.22372300000000001</v>
      </c>
      <c r="S395">
        <v>0.24337700000000001</v>
      </c>
      <c r="T395">
        <v>-8.2905000000000006E-2</v>
      </c>
      <c r="U395">
        <v>-0.44735900000000001</v>
      </c>
      <c r="W395" t="str">
        <f t="shared" si="192"/>
        <v>-0.037434+0.189222i</v>
      </c>
      <c r="X395" t="str">
        <f t="shared" si="193"/>
        <v>0.170612570078411+0.081510822108708i</v>
      </c>
      <c r="Y395" t="str">
        <f t="shared" si="194"/>
        <v>0.328482813051973-0.632745809519802i</v>
      </c>
      <c r="Z395" t="str">
        <f t="shared" si="195"/>
        <v>0.201643454530955+0.170346219530438i</v>
      </c>
      <c r="AA395" t="str">
        <f t="shared" si="196"/>
        <v>0.0747777634253021+0.733565380250451i</v>
      </c>
      <c r="AC395" t="str">
        <f t="shared" si="197"/>
        <v>-0.019871+0.488308i</v>
      </c>
      <c r="AD395" t="str">
        <f t="shared" si="198"/>
        <v>-0.073504-0.419875i</v>
      </c>
      <c r="AE395" t="str">
        <f t="shared" si="199"/>
        <v>-0.223723+0.243377i</v>
      </c>
      <c r="AF395" t="str">
        <f t="shared" si="200"/>
        <v>-0.082905-0.447359i</v>
      </c>
      <c r="AH395" t="str">
        <f t="shared" si="201"/>
        <v>-0.360983164136627+0.215157118659259i</v>
      </c>
      <c r="AI395" t="str">
        <f t="shared" si="202"/>
        <v>-0.576598365613771+0.0414240702230834i</v>
      </c>
      <c r="AJ395" t="str">
        <f t="shared" si="203"/>
        <v>-0.187812420109485-0.196912956264214i</v>
      </c>
      <c r="AK395" t="str">
        <f t="shared" si="204"/>
        <v>-0.614972317225987+0.0503278188193132i</v>
      </c>
      <c r="AM395" t="str">
        <f t="shared" si="205"/>
        <v>0.898655553310656-0.061449231790348i</v>
      </c>
      <c r="AN395" t="str">
        <f t="shared" si="206"/>
        <v>-0.484440748675678+0.167518472931352i</v>
      </c>
      <c r="AO395" t="str">
        <f t="shared" si="207"/>
        <v>-0.634338764490326-0.0124432490553809i</v>
      </c>
      <c r="AP395" t="str">
        <f t="shared" si="208"/>
        <v>-0.261429103559964-0.275772818357313i</v>
      </c>
      <c r="AQ395" t="str">
        <f t="shared" si="209"/>
        <v>-0.705948887816981-0.00794699509413856i</v>
      </c>
      <c r="AR395">
        <f t="shared" si="210"/>
        <v>-5.8046508068598532</v>
      </c>
      <c r="AS395">
        <f t="shared" si="220"/>
        <v>-3.9519041551232137</v>
      </c>
      <c r="AT395">
        <f t="shared" si="211"/>
        <v>-8.4044536800492171</v>
      </c>
      <c r="AU395">
        <f t="shared" si="211"/>
        <v>-3.0239845117575923</v>
      </c>
      <c r="AW395" t="str">
        <f t="shared" si="212"/>
        <v>-0.390127929958664+0.236730510051895i</v>
      </c>
      <c r="AX395" t="str">
        <f t="shared" si="213"/>
        <v>-0.625747457678097+0.0499333313623254i</v>
      </c>
      <c r="AY395" t="str">
        <f t="shared" si="214"/>
        <v>-0.180473565195554-0.20908271947713i</v>
      </c>
      <c r="AZ395" t="str">
        <f t="shared" si="215"/>
        <v>-0.66733959581056+0.05993114263355i</v>
      </c>
      <c r="BA395">
        <f t="shared" si="216"/>
        <v>-6.8143347546586961</v>
      </c>
      <c r="BB395">
        <f t="shared" si="217"/>
        <v>-4.044451211076372</v>
      </c>
      <c r="BC395">
        <f t="shared" si="218"/>
        <v>-11.175534979520288</v>
      </c>
      <c r="BD395">
        <f t="shared" si="219"/>
        <v>-3.47817620103634</v>
      </c>
    </row>
    <row r="396" spans="1:56" x14ac:dyDescent="0.25">
      <c r="A396" s="3">
        <v>3950</v>
      </c>
      <c r="B396">
        <v>-0.14366699999999999</v>
      </c>
      <c r="C396">
        <v>0.796234</v>
      </c>
      <c r="D396">
        <v>0.265407</v>
      </c>
      <c r="E396">
        <v>-0.66209700000000005</v>
      </c>
      <c r="F396">
        <v>-4.6844999999999998E-2</v>
      </c>
      <c r="G396">
        <v>0.17466300000000001</v>
      </c>
      <c r="H396">
        <v>0.15701100000000001</v>
      </c>
      <c r="I396">
        <v>0.13126099999999999</v>
      </c>
      <c r="J396">
        <v>0.14196600000000001</v>
      </c>
      <c r="K396">
        <v>0.73750400000000005</v>
      </c>
      <c r="M396">
        <v>3.5810000000000002E-2</v>
      </c>
      <c r="N396">
        <v>0.46087299999999998</v>
      </c>
      <c r="O396">
        <v>-0.15027399999999999</v>
      </c>
      <c r="P396">
        <v>-0.40773300000000001</v>
      </c>
      <c r="R396">
        <v>-0.21479500000000001</v>
      </c>
      <c r="S396">
        <v>0.27204099999999998</v>
      </c>
      <c r="T396">
        <v>-0.16179099999999999</v>
      </c>
      <c r="U396">
        <v>-0.41887799999999997</v>
      </c>
      <c r="W396" t="str">
        <f t="shared" si="192"/>
        <v>-0.046845+0.174663i</v>
      </c>
      <c r="X396" t="str">
        <f t="shared" si="193"/>
        <v>0.175209759802748+0.0985758670140392i</v>
      </c>
      <c r="Y396" t="str">
        <f t="shared" si="194"/>
        <v>0.175058059599405-0.72093199301432i</v>
      </c>
      <c r="Z396" t="str">
        <f t="shared" si="195"/>
        <v>0.136075102668791+0.246446017109495i</v>
      </c>
      <c r="AA396" t="str">
        <f t="shared" si="196"/>
        <v>0.183768070177437+0.729802961951506i</v>
      </c>
      <c r="AC396" t="str">
        <f t="shared" si="197"/>
        <v>0.03581+0.460873i</v>
      </c>
      <c r="AD396" t="str">
        <f t="shared" si="198"/>
        <v>-0.150274-0.407733i</v>
      </c>
      <c r="AE396" t="str">
        <f t="shared" si="199"/>
        <v>-0.214795+0.272041i</v>
      </c>
      <c r="AF396" t="str">
        <f t="shared" si="200"/>
        <v>-0.161791-0.418878i</v>
      </c>
      <c r="AH396" t="str">
        <f t="shared" si="201"/>
        <v>-0.348605765745278+0.199299310210636i</v>
      </c>
      <c r="AI396" t="str">
        <f t="shared" si="202"/>
        <v>-0.574134950482925+0.061340293835789i</v>
      </c>
      <c r="AJ396" t="str">
        <f t="shared" si="203"/>
        <v>-0.180970277639922-0.189018791885524i</v>
      </c>
      <c r="AK396" t="str">
        <f t="shared" si="204"/>
        <v>-0.59223243869257+0.0725642267926395i</v>
      </c>
      <c r="AM396" t="str">
        <f t="shared" si="205"/>
        <v>0.916220205788151-0.0720953497502372i</v>
      </c>
      <c r="AN396" t="str">
        <f t="shared" si="206"/>
        <v>-0.444712753960832+0.120394844109853i</v>
      </c>
      <c r="AO396" t="str">
        <f t="shared" si="207"/>
        <v>-0.606352428817655+0.00475789082756448i</v>
      </c>
      <c r="AP396" t="str">
        <f t="shared" si="208"/>
        <v>-0.229729741053263-0.28651478769588i</v>
      </c>
      <c r="AQ396" t="str">
        <f t="shared" si="209"/>
        <v>-0.660539980426387-0.00988501241593796i</v>
      </c>
      <c r="AR396">
        <f t="shared" si="210"/>
        <v>-6.7312293574145396</v>
      </c>
      <c r="AS396">
        <f t="shared" si="220"/>
        <v>-4.3452301766731036</v>
      </c>
      <c r="AT396">
        <f t="shared" si="211"/>
        <v>-8.700959854585129</v>
      </c>
      <c r="AU396">
        <f t="shared" si="211"/>
        <v>-3.6010453101095585</v>
      </c>
      <c r="AW396" t="str">
        <f t="shared" si="212"/>
        <v>-0.379087202937774+0.217029485837552i</v>
      </c>
      <c r="AX396" t="str">
        <f t="shared" si="213"/>
        <v>-0.624511544231091+0.0671039203508897i</v>
      </c>
      <c r="AY396" t="str">
        <f t="shared" si="214"/>
        <v>-0.173017798416914-0.200456280633121i</v>
      </c>
      <c r="AZ396" t="str">
        <f t="shared" si="215"/>
        <v>-0.644190866626058+0.0793253548524848i</v>
      </c>
      <c r="BA396">
        <f t="shared" si="216"/>
        <v>-7.1940136040217881</v>
      </c>
      <c r="BB396">
        <f t="shared" si="217"/>
        <v>-4.0393361200930746</v>
      </c>
      <c r="BC396">
        <f t="shared" si="218"/>
        <v>-11.541712292912628</v>
      </c>
      <c r="BD396">
        <f t="shared" si="219"/>
        <v>-3.7543494718564467</v>
      </c>
    </row>
    <row r="397" spans="1:56" x14ac:dyDescent="0.25">
      <c r="A397" s="3">
        <v>3960</v>
      </c>
      <c r="B397">
        <v>-3.4553E-2</v>
      </c>
      <c r="C397">
        <v>0.79579599999999995</v>
      </c>
      <c r="D397">
        <v>4.1836999999999999E-2</v>
      </c>
      <c r="E397">
        <v>-0.74157499999999998</v>
      </c>
      <c r="F397">
        <v>-3.2939999999999997E-2</v>
      </c>
      <c r="G397">
        <v>0.1852</v>
      </c>
      <c r="H397">
        <v>0.178006</v>
      </c>
      <c r="I397">
        <v>0.12398099999999999</v>
      </c>
      <c r="J397">
        <v>0.23771600000000001</v>
      </c>
      <c r="K397">
        <v>0.70194000000000001</v>
      </c>
      <c r="M397">
        <v>8.8984999999999995E-2</v>
      </c>
      <c r="N397">
        <v>0.39391500000000002</v>
      </c>
      <c r="O397">
        <v>-0.202733</v>
      </c>
      <c r="P397">
        <v>-0.374861</v>
      </c>
      <c r="R397">
        <v>-0.21509</v>
      </c>
      <c r="S397">
        <v>0.28585700000000003</v>
      </c>
      <c r="T397">
        <v>-0.22113099999999999</v>
      </c>
      <c r="U397">
        <v>-0.37957200000000002</v>
      </c>
      <c r="W397" t="str">
        <f t="shared" si="192"/>
        <v>-0.03294+0.1852i</v>
      </c>
      <c r="X397" t="str">
        <f t="shared" si="193"/>
        <v>0.207514489634223+0.0372792046531655i</v>
      </c>
      <c r="Y397" t="str">
        <f t="shared" si="194"/>
        <v>0.0247102541161842-0.737243385955593i</v>
      </c>
      <c r="Z397" t="str">
        <f t="shared" si="195"/>
        <v>0.108616252212876+0.273903981904078i</v>
      </c>
      <c r="AA397" t="str">
        <f t="shared" si="196"/>
        <v>0.277525156507073+0.678812023365233i</v>
      </c>
      <c r="AC397" t="str">
        <f t="shared" si="197"/>
        <v>0.088985+0.393915i</v>
      </c>
      <c r="AD397" t="str">
        <f t="shared" si="198"/>
        <v>-0.202733-0.374861i</v>
      </c>
      <c r="AE397" t="str">
        <f t="shared" si="199"/>
        <v>-0.21509+0.285857i</v>
      </c>
      <c r="AF397" t="str">
        <f t="shared" si="200"/>
        <v>-0.221131-0.379572i</v>
      </c>
      <c r="AH397" t="str">
        <f t="shared" si="201"/>
        <v>-0.277247394565528+0.174672104254755i</v>
      </c>
      <c r="AI397" t="str">
        <f t="shared" si="202"/>
        <v>-0.577761638147696+0.0624467591766127i</v>
      </c>
      <c r="AJ397" t="str">
        <f t="shared" si="203"/>
        <v>-0.144650109796842-0.242220767837098i</v>
      </c>
      <c r="AK397" t="str">
        <f t="shared" si="204"/>
        <v>-0.593201762744401+0.0832374589860315i</v>
      </c>
      <c r="AM397" t="str">
        <f t="shared" si="205"/>
        <v>0.934029696015904-0.0521907618828951i</v>
      </c>
      <c r="AN397" t="str">
        <f t="shared" si="206"/>
        <v>-0.349492501927088+0.0909955069464868i</v>
      </c>
      <c r="AO397" t="str">
        <f t="shared" si="207"/>
        <v>-0.57626696997872+0.0235145978801628i</v>
      </c>
      <c r="AP397" t="str">
        <f t="shared" si="208"/>
        <v>-0.183109372248812-0.346045426046004i</v>
      </c>
      <c r="AQ397" t="str">
        <f t="shared" si="209"/>
        <v>-0.65139498779329+0.00132233903641872i</v>
      </c>
      <c r="AR397">
        <f t="shared" si="210"/>
        <v>-8.8463851798144422</v>
      </c>
      <c r="AS397">
        <f t="shared" si="220"/>
        <v>-4.7803002321103536</v>
      </c>
      <c r="AT397">
        <f t="shared" si="211"/>
        <v>-8.145244843104674</v>
      </c>
      <c r="AU397">
        <f t="shared" si="211"/>
        <v>-3.7230938523837116</v>
      </c>
      <c r="AW397" t="str">
        <f t="shared" si="212"/>
        <v>-0.290829064530897+0.194675814249592i</v>
      </c>
      <c r="AX397" t="str">
        <f t="shared" si="213"/>
        <v>-0.614977608782497+0.0837451220910114i</v>
      </c>
      <c r="AY397" t="str">
        <f t="shared" si="214"/>
        <v>-0.133254905949247-0.254988804210793i</v>
      </c>
      <c r="AZ397" t="str">
        <f t="shared" si="215"/>
        <v>-0.63084712507202+0.106397803139793i</v>
      </c>
      <c r="BA397">
        <f t="shared" si="216"/>
        <v>-9.1193405133970256</v>
      </c>
      <c r="BB397">
        <f t="shared" si="217"/>
        <v>-4.1430165259276723</v>
      </c>
      <c r="BC397">
        <f t="shared" si="218"/>
        <v>-10.820947232428278</v>
      </c>
      <c r="BD397">
        <f t="shared" si="219"/>
        <v>-3.8797036470563939</v>
      </c>
    </row>
    <row r="398" spans="1:56" x14ac:dyDescent="0.25">
      <c r="A398" s="3">
        <v>3970</v>
      </c>
      <c r="B398">
        <v>8.4992999999999999E-2</v>
      </c>
      <c r="C398">
        <v>0.77006300000000005</v>
      </c>
      <c r="D398">
        <v>-0.22133800000000001</v>
      </c>
      <c r="E398">
        <v>-0.75522</v>
      </c>
      <c r="F398">
        <v>-1.3690000000000001E-2</v>
      </c>
      <c r="G398">
        <v>0.18745500000000001</v>
      </c>
      <c r="H398">
        <v>0.194628</v>
      </c>
      <c r="I398">
        <v>0.13692499999999999</v>
      </c>
      <c r="J398">
        <v>0.34973300000000002</v>
      </c>
      <c r="K398">
        <v>0.67944800000000005</v>
      </c>
      <c r="M398">
        <v>0.158058</v>
      </c>
      <c r="N398">
        <v>0.33998600000000001</v>
      </c>
      <c r="O398">
        <v>-0.28056700000000001</v>
      </c>
      <c r="P398">
        <v>-0.340951</v>
      </c>
      <c r="R398">
        <v>-0.150448</v>
      </c>
      <c r="S398">
        <v>0.33004899999999998</v>
      </c>
      <c r="T398">
        <v>-0.30691000000000002</v>
      </c>
      <c r="U398">
        <v>-0.32947799999999999</v>
      </c>
      <c r="W398" t="str">
        <f t="shared" si="192"/>
        <v>-0.01369+0.187455i</v>
      </c>
      <c r="X398" t="str">
        <f t="shared" si="193"/>
        <v>0.240704438963098-0.0230972013114913i</v>
      </c>
      <c r="Y398" t="str">
        <f t="shared" si="194"/>
        <v>-0.13589305041188-0.72056503065839i</v>
      </c>
      <c r="Z398" t="str">
        <f t="shared" si="195"/>
        <v>0.0347430904730637+0.286544381713772i</v>
      </c>
      <c r="AA398" t="str">
        <f t="shared" si="196"/>
        <v>0.390811578647023+0.6454277494759i</v>
      </c>
      <c r="AC398" t="str">
        <f t="shared" si="197"/>
        <v>0.158058+0.339986i</v>
      </c>
      <c r="AD398" t="str">
        <f t="shared" si="198"/>
        <v>-0.280567-0.340951i</v>
      </c>
      <c r="AE398" t="str">
        <f t="shared" si="199"/>
        <v>-0.150448+0.330049i</v>
      </c>
      <c r="AF398" t="str">
        <f t="shared" si="200"/>
        <v>-0.30691-0.329478i</v>
      </c>
      <c r="AH398" t="str">
        <f t="shared" si="201"/>
        <v>-0.247819604788512+0.191614957816181i</v>
      </c>
      <c r="AI398" t="str">
        <f t="shared" si="202"/>
        <v>-0.579135586752208+0.0840281613778444i</v>
      </c>
      <c r="AJ398" t="str">
        <f t="shared" si="203"/>
        <v>-0.156531114664167-0.219313294334714i</v>
      </c>
      <c r="AK398" t="str">
        <f t="shared" si="204"/>
        <v>-0.584212176740564+0.121769039225577i</v>
      </c>
      <c r="AM398" t="str">
        <f t="shared" si="205"/>
        <v>0.931103678710544-0.0130376427657886i</v>
      </c>
      <c r="AN398" t="str">
        <f t="shared" si="206"/>
        <v>-0.29524596706651+0.109440508639672i</v>
      </c>
      <c r="AO398" t="str">
        <f t="shared" si="207"/>
        <v>-0.560993541781794+0.0713009951238528i</v>
      </c>
      <c r="AP398" t="str">
        <f t="shared" si="208"/>
        <v>-0.191043361097675-0.330434990903203i</v>
      </c>
      <c r="AQ398" t="str">
        <f t="shared" si="209"/>
        <v>-0.648537405573424+0.0498735288434512i</v>
      </c>
      <c r="AR398">
        <f t="shared" si="210"/>
        <v>-10.037186437831521</v>
      </c>
      <c r="AS398">
        <f t="shared" si="220"/>
        <v>-4.9512481909563926</v>
      </c>
      <c r="AT398">
        <f t="shared" si="211"/>
        <v>-8.3658561174158681</v>
      </c>
      <c r="AU398">
        <f t="shared" si="211"/>
        <v>-3.7356915345116541</v>
      </c>
      <c r="AW398" t="str">
        <f t="shared" si="212"/>
        <v>-0.250421484322237+0.216557961670559i</v>
      </c>
      <c r="AX398" t="str">
        <f t="shared" si="213"/>
        <v>-0.60628158747205+0.122210905439508i</v>
      </c>
      <c r="AY398" t="str">
        <f t="shared" si="214"/>
        <v>-0.151351944718346-0.23688097774199i</v>
      </c>
      <c r="AZ398" t="str">
        <f t="shared" si="215"/>
        <v>-0.60945319638935+0.162331923830917i</v>
      </c>
      <c r="BA398">
        <f t="shared" si="216"/>
        <v>-9.6015667460415699</v>
      </c>
      <c r="BB398">
        <f t="shared" si="217"/>
        <v>-4.1735394948206475</v>
      </c>
      <c r="BC398">
        <f t="shared" si="218"/>
        <v>-11.022629263665117</v>
      </c>
      <c r="BD398">
        <f t="shared" si="219"/>
        <v>-4.0035175912424767</v>
      </c>
    </row>
    <row r="399" spans="1:56" x14ac:dyDescent="0.25">
      <c r="A399" s="3">
        <v>3980</v>
      </c>
      <c r="B399">
        <v>0.216475</v>
      </c>
      <c r="C399">
        <v>0.75185599999999997</v>
      </c>
      <c r="D399">
        <v>-0.50258999999999998</v>
      </c>
      <c r="E399">
        <v>-0.68022000000000005</v>
      </c>
      <c r="F399">
        <v>-1.2545000000000001E-2</v>
      </c>
      <c r="G399">
        <v>0.168297</v>
      </c>
      <c r="H399">
        <v>0.205707</v>
      </c>
      <c r="I399">
        <v>0.11755400000000001</v>
      </c>
      <c r="J399">
        <v>0.45112400000000002</v>
      </c>
      <c r="K399">
        <v>0.60307699999999997</v>
      </c>
      <c r="M399">
        <v>0.19617299999999999</v>
      </c>
      <c r="N399">
        <v>0.26851999999999998</v>
      </c>
      <c r="O399">
        <v>-0.34560200000000002</v>
      </c>
      <c r="P399">
        <v>-0.283638</v>
      </c>
      <c r="R399">
        <v>-0.11980200000000001</v>
      </c>
      <c r="S399">
        <v>0.337393</v>
      </c>
      <c r="T399">
        <v>-0.35951</v>
      </c>
      <c r="U399">
        <v>-0.270013</v>
      </c>
      <c r="W399" t="str">
        <f t="shared" si="192"/>
        <v>-0.012545+0.168297i</v>
      </c>
      <c r="X399" t="str">
        <f t="shared" si="193"/>
        <v>0.220855479594808-0.0713757891097673i</v>
      </c>
      <c r="Y399" t="str">
        <f t="shared" si="194"/>
        <v>-0.32125230605391-0.696094719594949i</v>
      </c>
      <c r="Z399" t="str">
        <f t="shared" si="195"/>
        <v>-0.0395644349172288+0.286777575163711i</v>
      </c>
      <c r="AA399" t="str">
        <f t="shared" si="196"/>
        <v>0.485731665712228+0.566155813797246i</v>
      </c>
      <c r="AC399" t="str">
        <f t="shared" si="197"/>
        <v>0.196173+0.26852i</v>
      </c>
      <c r="AD399" t="str">
        <f t="shared" si="198"/>
        <v>-0.345602-0.283638i</v>
      </c>
      <c r="AE399" t="str">
        <f t="shared" si="199"/>
        <v>-0.119802+0.337393i</v>
      </c>
      <c r="AF399" t="str">
        <f t="shared" si="200"/>
        <v>-0.35951-0.270013i</v>
      </c>
      <c r="AH399" t="str">
        <f t="shared" si="201"/>
        <v>-0.232778612923929+0.192412512303058i</v>
      </c>
      <c r="AI399" t="str">
        <f t="shared" si="202"/>
        <v>-0.590246591995423+0.104035917769788i</v>
      </c>
      <c r="AJ399" t="str">
        <f t="shared" si="203"/>
        <v>-0.141642103344474-0.219452680840084i</v>
      </c>
      <c r="AK399" t="str">
        <f t="shared" si="204"/>
        <v>-0.588524448857463+0.130079100751701i</v>
      </c>
      <c r="AM399" t="str">
        <f t="shared" si="205"/>
        <v>0.949477930196479+0.0158646607186993i</v>
      </c>
      <c r="AN399" t="str">
        <f t="shared" si="206"/>
        <v>-0.251980445332122+0.100168155426825i</v>
      </c>
      <c r="AO399" t="str">
        <f t="shared" si="207"/>
        <v>-0.54732031813652+0.110054166875975i</v>
      </c>
      <c r="AP399" t="str">
        <f t="shared" si="208"/>
        <v>-0.163267261669142-0.335094829166941i</v>
      </c>
      <c r="AQ399" t="str">
        <f t="shared" si="209"/>
        <v>-0.64216205172656+0.0661312615657627i</v>
      </c>
      <c r="AR399">
        <f t="shared" si="210"/>
        <v>-11.335484034530271</v>
      </c>
      <c r="AS399">
        <f t="shared" si="220"/>
        <v>-5.0630297811644764</v>
      </c>
      <c r="AT399">
        <f t="shared" si="211"/>
        <v>-8.5715787935198033</v>
      </c>
      <c r="AU399">
        <f t="shared" si="211"/>
        <v>-3.801291388737142</v>
      </c>
      <c r="AW399" t="str">
        <f t="shared" si="212"/>
        <v>-0.228747745010426+0.213996530238712i</v>
      </c>
      <c r="AX399" t="str">
        <f t="shared" si="213"/>
        <v>-0.604434859066991+0.145236171316981i</v>
      </c>
      <c r="AY399" t="str">
        <f t="shared" si="214"/>
        <v>-0.139126460543568-0.235862013687023i</v>
      </c>
      <c r="AZ399" t="str">
        <f t="shared" si="215"/>
        <v>-0.60099594797129+0.172087762916861i</v>
      </c>
      <c r="BA399">
        <f t="shared" si="216"/>
        <v>-10.08242257740811</v>
      </c>
      <c r="BB399">
        <f t="shared" si="217"/>
        <v>-4.129234959673763</v>
      </c>
      <c r="BC399">
        <f t="shared" si="218"/>
        <v>-11.25013664521957</v>
      </c>
      <c r="BD399">
        <f t="shared" si="219"/>
        <v>-4.0803396805793852</v>
      </c>
    </row>
    <row r="400" spans="1:56" x14ac:dyDescent="0.25">
      <c r="A400" s="3">
        <v>3990</v>
      </c>
      <c r="B400">
        <v>0.32019599999999998</v>
      </c>
      <c r="C400">
        <v>0.69489599999999996</v>
      </c>
      <c r="D400">
        <v>-0.70429699999999995</v>
      </c>
      <c r="E400">
        <v>-0.48880099999999999</v>
      </c>
      <c r="F400">
        <v>-9.2499999999999995E-3</v>
      </c>
      <c r="G400">
        <v>0.174849</v>
      </c>
      <c r="H400">
        <v>0.21385499999999999</v>
      </c>
      <c r="I400">
        <v>0.103182</v>
      </c>
      <c r="J400">
        <v>0.55260799999999999</v>
      </c>
      <c r="K400">
        <v>0.51887799999999995</v>
      </c>
      <c r="M400">
        <v>0.21692600000000001</v>
      </c>
      <c r="N400">
        <v>0.20008799999999999</v>
      </c>
      <c r="O400">
        <v>-0.39994200000000002</v>
      </c>
      <c r="P400">
        <v>-0.21437899999999999</v>
      </c>
      <c r="R400">
        <v>-6.1201999999999999E-2</v>
      </c>
      <c r="S400">
        <v>0.32350000000000001</v>
      </c>
      <c r="T400">
        <v>-0.40634999999999999</v>
      </c>
      <c r="U400">
        <v>-0.190304</v>
      </c>
      <c r="W400" t="str">
        <f t="shared" si="192"/>
        <v>-0.00925+0.174849i</v>
      </c>
      <c r="X400" t="str">
        <f t="shared" si="193"/>
        <v>0.222194745564638-0.116553508653183i</v>
      </c>
      <c r="Y400" t="str">
        <f t="shared" si="194"/>
        <v>-0.46326047266185-0.597200623634897i</v>
      </c>
      <c r="Z400" t="str">
        <f t="shared" si="195"/>
        <v>-0.0824321707792745+0.294643903421611i</v>
      </c>
      <c r="AA400" t="str">
        <f t="shared" si="196"/>
        <v>0.582707351998279+0.469074926785752i</v>
      </c>
      <c r="AC400" t="str">
        <f t="shared" si="197"/>
        <v>0.216926+0.200088i</v>
      </c>
      <c r="AD400" t="str">
        <f t="shared" si="198"/>
        <v>-0.399942-0.214379i</v>
      </c>
      <c r="AE400" t="str">
        <f t="shared" si="199"/>
        <v>-0.061202+0.3235i</v>
      </c>
      <c r="AF400" t="str">
        <f t="shared" si="200"/>
        <v>-0.40635-0.190304i</v>
      </c>
      <c r="AH400" t="str">
        <f t="shared" si="201"/>
        <v>-0.209801821224478+0.215979528536269i</v>
      </c>
      <c r="AI400" t="str">
        <f t="shared" si="202"/>
        <v>-0.596178325221897+0.112017299989217i</v>
      </c>
      <c r="AJ400" t="str">
        <f t="shared" si="203"/>
        <v>-0.113271176075127-0.174859259074332i</v>
      </c>
      <c r="AK400" t="str">
        <f t="shared" si="204"/>
        <v>-0.582669976638604+0.142458948471023i</v>
      </c>
      <c r="AM400" t="str">
        <f t="shared" si="205"/>
        <v>0.969658687333883+0.0481223896778958i</v>
      </c>
      <c r="AN400" t="str">
        <f t="shared" si="206"/>
        <v>-0.212546133712978+0.1152161110841i</v>
      </c>
      <c r="AO400" t="str">
        <f t="shared" si="207"/>
        <v>-0.541975582991503+0.134240500843733i</v>
      </c>
      <c r="AP400" t="str">
        <f t="shared" si="208"/>
        <v>-0.13319396576565-0.291790404418252i</v>
      </c>
      <c r="AQ400" t="str">
        <f t="shared" si="209"/>
        <v>-0.633705805107061+0.0906492520772023i</v>
      </c>
      <c r="AR400">
        <f t="shared" si="210"/>
        <v>-12.332109431231347</v>
      </c>
      <c r="AS400">
        <f t="shared" si="220"/>
        <v>-5.0618233114052469</v>
      </c>
      <c r="AT400">
        <f t="shared" si="211"/>
        <v>-9.8765945092800003</v>
      </c>
      <c r="AU400">
        <f t="shared" si="211"/>
        <v>-3.8742769162300621</v>
      </c>
      <c r="AW400" t="str">
        <f t="shared" si="212"/>
        <v>-0.19698042087278+0.235294904251517i</v>
      </c>
      <c r="AX400" t="str">
        <f t="shared" si="213"/>
        <v>-0.597493818807819+0.158704549669998i</v>
      </c>
      <c r="AY400" t="str">
        <f t="shared" si="214"/>
        <v>-0.113671087036813-0.186258849205547i</v>
      </c>
      <c r="AZ400" t="str">
        <f t="shared" si="215"/>
        <v>-0.581474264441819+0.188627354468331i</v>
      </c>
      <c r="BA400">
        <f t="shared" si="216"/>
        <v>-10.261105899232657</v>
      </c>
      <c r="BB400">
        <f t="shared" si="217"/>
        <v>-4.1772522852293585</v>
      </c>
      <c r="BC400">
        <f t="shared" si="218"/>
        <v>-13.222701216079663</v>
      </c>
      <c r="BD400">
        <f t="shared" si="219"/>
        <v>-4.2748550321650196</v>
      </c>
    </row>
    <row r="401" spans="1:56" x14ac:dyDescent="0.25">
      <c r="A401" s="3">
        <v>4000</v>
      </c>
      <c r="B401">
        <v>0.42354599999999998</v>
      </c>
      <c r="C401">
        <v>0.64311700000000005</v>
      </c>
      <c r="D401">
        <v>-0.833121</v>
      </c>
      <c r="E401">
        <v>-0.29313099999999997</v>
      </c>
      <c r="F401">
        <v>-5.5699999999999999E-4</v>
      </c>
      <c r="G401">
        <v>0.17893000000000001</v>
      </c>
      <c r="H401">
        <v>0.198403</v>
      </c>
      <c r="I401">
        <v>9.1234999999999997E-2</v>
      </c>
      <c r="J401">
        <v>0.61466900000000002</v>
      </c>
      <c r="K401">
        <v>0.44236599999999998</v>
      </c>
      <c r="M401">
        <v>0.21900900000000001</v>
      </c>
      <c r="N401">
        <v>0.127028</v>
      </c>
      <c r="O401">
        <v>-0.446351</v>
      </c>
      <c r="P401">
        <v>-0.13105600000000001</v>
      </c>
      <c r="R401">
        <v>-6.5989999999999998E-3</v>
      </c>
      <c r="S401">
        <v>0.325048</v>
      </c>
      <c r="T401">
        <v>-0.44408900000000001</v>
      </c>
      <c r="U401">
        <v>-0.108334</v>
      </c>
      <c r="W401" t="str">
        <f t="shared" si="192"/>
        <v>-0.000557+0.17893i</v>
      </c>
      <c r="X401" t="str">
        <f t="shared" si="193"/>
        <v>0.212019446332356-0.151693951213628i</v>
      </c>
      <c r="Y401" t="str">
        <f t="shared" si="194"/>
        <v>-0.584435443379892-0.498269810943125i</v>
      </c>
      <c r="Z401" t="str">
        <f t="shared" si="195"/>
        <v>-0.102912263261974+0.259186870376337i</v>
      </c>
      <c r="AA401" t="str">
        <f t="shared" si="196"/>
        <v>0.635128755736902+0.391252226057056i</v>
      </c>
      <c r="AC401" t="str">
        <f t="shared" si="197"/>
        <v>0.219009+0.127028i</v>
      </c>
      <c r="AD401" t="str">
        <f t="shared" si="198"/>
        <v>-0.446351-0.131056i</v>
      </c>
      <c r="AE401" t="str">
        <f t="shared" si="199"/>
        <v>-0.006599+0.325048i</v>
      </c>
      <c r="AF401" t="str">
        <f t="shared" si="200"/>
        <v>-0.444089-0.108334i</v>
      </c>
      <c r="AH401" t="str">
        <f t="shared" si="201"/>
        <v>-0.173710448820897+0.236906700408372i</v>
      </c>
      <c r="AI401" t="str">
        <f t="shared" si="202"/>
        <v>-0.601592552278126+0.164247680987343i</v>
      </c>
      <c r="AJ401" t="str">
        <f t="shared" si="203"/>
        <v>-0.11744763343146-0.149883773967913i</v>
      </c>
      <c r="AK401" t="str">
        <f t="shared" si="204"/>
        <v>-0.583034942786302+0.188591239417613i</v>
      </c>
      <c r="AM401" t="str">
        <f t="shared" si="205"/>
        <v>0.981837542725821+0.0642018861184535i</v>
      </c>
      <c r="AN401" t="str">
        <f t="shared" si="206"/>
        <v>-0.177844364610781+0.137550407016936i</v>
      </c>
      <c r="AO401" t="str">
        <f t="shared" si="207"/>
        <v>-0.540371221110982+0.185485143893836i</v>
      </c>
      <c r="AP401" t="str">
        <f t="shared" si="208"/>
        <v>-0.14643498198993-0.258448930004682i</v>
      </c>
      <c r="AQ401" t="str">
        <f t="shared" si="209"/>
        <v>-0.637026552216374+0.155235698002921i</v>
      </c>
      <c r="AR401">
        <f t="shared" si="210"/>
        <v>-12.96289729837898</v>
      </c>
      <c r="AS401">
        <f t="shared" si="220"/>
        <v>-4.862421391169879</v>
      </c>
      <c r="AT401">
        <f t="shared" si="211"/>
        <v>-10.543391596564355</v>
      </c>
      <c r="AU401">
        <f t="shared" si="211"/>
        <v>-3.6663159500825393</v>
      </c>
      <c r="AW401" t="str">
        <f t="shared" si="212"/>
        <v>-0.154781657732043+0.248982087124406i</v>
      </c>
      <c r="AX401" t="str">
        <f t="shared" si="213"/>
        <v>-0.586086330396964+0.209316820977557i</v>
      </c>
      <c r="AY401" t="str">
        <f t="shared" si="214"/>
        <v>-0.12098912226092-0.159154805769056i</v>
      </c>
      <c r="AZ401" t="str">
        <f t="shared" si="215"/>
        <v>-0.565763978446005+0.232124460689227i</v>
      </c>
      <c r="BA401">
        <f t="shared" si="216"/>
        <v>-10.657569421321407</v>
      </c>
      <c r="BB401">
        <f t="shared" si="217"/>
        <v>-4.1194048442263131</v>
      </c>
      <c r="BC401">
        <f t="shared" si="218"/>
        <v>-13.982808474380263</v>
      </c>
      <c r="BD401">
        <f t="shared" si="219"/>
        <v>-4.2716248712340104</v>
      </c>
    </row>
    <row r="402" spans="1:56" x14ac:dyDescent="0.25">
      <c r="A402" s="3">
        <v>4010</v>
      </c>
      <c r="B402">
        <v>0.53470700000000004</v>
      </c>
      <c r="C402">
        <v>0.558616</v>
      </c>
      <c r="D402">
        <v>-0.90362900000000002</v>
      </c>
      <c r="E402">
        <v>-5.3698999999999997E-2</v>
      </c>
      <c r="F402">
        <v>1.1124999999999999E-2</v>
      </c>
      <c r="G402">
        <v>0.184008</v>
      </c>
      <c r="H402">
        <v>0.18947900000000001</v>
      </c>
      <c r="I402">
        <v>5.3932000000000001E-2</v>
      </c>
      <c r="J402">
        <v>0.68774199999999996</v>
      </c>
      <c r="K402">
        <v>0.34022799999999997</v>
      </c>
      <c r="M402">
        <v>0.18881600000000001</v>
      </c>
      <c r="N402">
        <v>5.3256999999999999E-2</v>
      </c>
      <c r="O402">
        <v>-0.47752099999999997</v>
      </c>
      <c r="P402">
        <v>-3.3836999999999999E-2</v>
      </c>
      <c r="R402">
        <v>3.5872000000000001E-2</v>
      </c>
      <c r="S402">
        <v>0.31836799999999998</v>
      </c>
      <c r="T402">
        <v>-0.46301799999999999</v>
      </c>
      <c r="U402">
        <v>-1.6993000000000001E-2</v>
      </c>
      <c r="W402" t="str">
        <f t="shared" si="192"/>
        <v>0.011125+0.184008i</v>
      </c>
      <c r="X402" t="str">
        <f t="shared" si="193"/>
        <v>0.195933369668004-0.178591053306226i</v>
      </c>
      <c r="Y402" t="str">
        <f t="shared" si="194"/>
        <v>-0.693070822854451-0.354499146872412i</v>
      </c>
      <c r="Z402" t="str">
        <f t="shared" si="195"/>
        <v>-0.107204640820627+0.255706256818634i</v>
      </c>
      <c r="AA402" t="str">
        <f t="shared" si="196"/>
        <v>0.694340816076471+0.284213143919279i</v>
      </c>
      <c r="AC402" t="str">
        <f t="shared" si="197"/>
        <v>0.188816+0.053257i</v>
      </c>
      <c r="AD402" t="str">
        <f t="shared" si="198"/>
        <v>-0.477521-0.033837i</v>
      </c>
      <c r="AE402" t="str">
        <f t="shared" si="199"/>
        <v>0.035872+0.318368i</v>
      </c>
      <c r="AF402" t="str">
        <f t="shared" si="200"/>
        <v>-0.463018-0.016993i</v>
      </c>
      <c r="AH402" t="str">
        <f t="shared" si="201"/>
        <v>-0.126731351811604+0.253476485095224i</v>
      </c>
      <c r="AI402" t="str">
        <f t="shared" si="202"/>
        <v>-0.606124634902158+0.199371237996214i</v>
      </c>
      <c r="AJ402" t="str">
        <f t="shared" si="203"/>
        <v>-0.106897907601113-0.139184596684743i</v>
      </c>
      <c r="AK402" t="str">
        <f t="shared" si="204"/>
        <v>-0.579729763365205+0.21282605782076i</v>
      </c>
      <c r="AM402" t="str">
        <f t="shared" si="205"/>
        <v>1.00435094209478+0.0643968122926764i</v>
      </c>
      <c r="AN402" t="str">
        <f t="shared" si="206"/>
        <v>-0.13827219167021+0.14595024069781i</v>
      </c>
      <c r="AO402" t="str">
        <f t="shared" si="207"/>
        <v>-0.534722380825968+0.211806090943652i</v>
      </c>
      <c r="AP402" t="str">
        <f t="shared" si="208"/>
        <v>-0.143570399184825-0.244670086980578i</v>
      </c>
      <c r="AQ402" t="str">
        <f t="shared" si="209"/>
        <v>-0.634244015099371+0.19163489876089i</v>
      </c>
      <c r="AR402">
        <f t="shared" si="210"/>
        <v>-13.933964732434358</v>
      </c>
      <c r="AS402">
        <f t="shared" si="220"/>
        <v>-4.8044783180104584</v>
      </c>
      <c r="AT402">
        <f t="shared" ref="AT402:AU417" si="221">20*LOG(IMABS(AP402))</f>
        <v>-10.943340984125298</v>
      </c>
      <c r="AU402">
        <f t="shared" si="221"/>
        <v>-3.575459612082585</v>
      </c>
      <c r="AW402" t="str">
        <f t="shared" si="212"/>
        <v>-0.106061712770409+0.255914185597896i</v>
      </c>
      <c r="AX402" t="str">
        <f t="shared" si="213"/>
        <v>-0.577244894713091+0.236275711666989i</v>
      </c>
      <c r="AY402" t="str">
        <f t="shared" si="214"/>
        <v>-0.110770483785318-0.146815112293935i</v>
      </c>
      <c r="AZ402" t="str">
        <f t="shared" si="215"/>
        <v>-0.550578351271534+0.247571739548085i</v>
      </c>
      <c r="BA402">
        <f t="shared" si="216"/>
        <v>-11.149716556481067</v>
      </c>
      <c r="BB402">
        <f t="shared" si="217"/>
        <v>-4.1000810960993448</v>
      </c>
      <c r="BC402">
        <f t="shared" si="218"/>
        <v>-14.707650543950823</v>
      </c>
      <c r="BD402">
        <f t="shared" si="219"/>
        <v>-4.3838792022882478</v>
      </c>
    </row>
    <row r="403" spans="1:56" x14ac:dyDescent="0.25">
      <c r="A403" s="3">
        <v>4020</v>
      </c>
      <c r="B403">
        <v>0.60957799999999995</v>
      </c>
      <c r="C403">
        <v>0.47102500000000003</v>
      </c>
      <c r="D403">
        <v>-0.90028799999999998</v>
      </c>
      <c r="E403">
        <v>0.16766</v>
      </c>
      <c r="F403">
        <v>1.9826E-2</v>
      </c>
      <c r="G403">
        <v>0.181868</v>
      </c>
      <c r="H403">
        <v>0.169989</v>
      </c>
      <c r="I403">
        <v>3.4195999999999997E-2</v>
      </c>
      <c r="J403">
        <v>0.74798900000000001</v>
      </c>
      <c r="K403">
        <v>0.210727</v>
      </c>
      <c r="M403">
        <v>0.15437200000000001</v>
      </c>
      <c r="N403">
        <v>-4.6690000000000004E-3</v>
      </c>
      <c r="O403">
        <v>-0.48139700000000002</v>
      </c>
      <c r="P403">
        <v>7.8175999999999995E-2</v>
      </c>
      <c r="R403">
        <v>6.5253000000000005E-2</v>
      </c>
      <c r="S403">
        <v>0.29272300000000001</v>
      </c>
      <c r="T403">
        <v>-0.463669</v>
      </c>
      <c r="U403">
        <v>8.2156000000000007E-2</v>
      </c>
      <c r="W403" t="str">
        <f t="shared" si="192"/>
        <v>0.019826+0.181868i</v>
      </c>
      <c r="X403" t="str">
        <f t="shared" si="193"/>
        <v>0.175143548390059-0.217291748113641i</v>
      </c>
      <c r="Y403" t="str">
        <f t="shared" si="194"/>
        <v>-0.755874687959431-0.211652739988309i</v>
      </c>
      <c r="Z403" t="str">
        <f t="shared" si="195"/>
        <v>-0.114040117531875+0.234328782326964i</v>
      </c>
      <c r="AA403" t="str">
        <f t="shared" si="196"/>
        <v>0.738713282770934+0.154972699444362i</v>
      </c>
      <c r="AC403" t="str">
        <f t="shared" si="197"/>
        <v>0.154372-0.004669i</v>
      </c>
      <c r="AD403" t="str">
        <f t="shared" si="198"/>
        <v>-0.481397+0.078176i</v>
      </c>
      <c r="AE403" t="str">
        <f t="shared" si="199"/>
        <v>0.065253+0.292723i</v>
      </c>
      <c r="AF403" t="str">
        <f t="shared" si="200"/>
        <v>-0.463669+0.082156i</v>
      </c>
      <c r="AH403" t="str">
        <f t="shared" si="201"/>
        <v>-0.100981112443972+0.275058726595423i</v>
      </c>
      <c r="AI403" t="str">
        <f t="shared" si="202"/>
        <v>-0.602932878321488+0.232314945107675i</v>
      </c>
      <c r="AJ403" t="str">
        <f t="shared" si="203"/>
        <v>-0.0938091383914314-0.12039037723194i</v>
      </c>
      <c r="AK403" t="str">
        <f t="shared" si="204"/>
        <v>-0.578863425947343+0.232653225191788i</v>
      </c>
      <c r="AM403" t="str">
        <f t="shared" si="205"/>
        <v>1.02479375743723+0.0706509310974843i</v>
      </c>
      <c r="AN403" t="str">
        <f t="shared" si="206"/>
        <v>-0.11265501411779+0.166786664814675i</v>
      </c>
      <c r="AO403" t="str">
        <f t="shared" si="207"/>
        <v>-0.525561284975181+0.240009340053872i</v>
      </c>
      <c r="AP403" t="str">
        <f t="shared" si="208"/>
        <v>-0.132167120009864-0.217749787050425i</v>
      </c>
      <c r="AQ403" t="str">
        <f t="shared" si="209"/>
        <v>-0.631675510728086+0.221454342493449i</v>
      </c>
      <c r="AR403">
        <f t="shared" si="210"/>
        <v>-13.924490805051112</v>
      </c>
      <c r="AS403">
        <f t="shared" si="220"/>
        <v>-4.7648875618609834</v>
      </c>
      <c r="AT403">
        <f t="shared" si="221"/>
        <v>-11.878682921966629</v>
      </c>
      <c r="AU403">
        <f t="shared" si="221"/>
        <v>-3.4866772520469236</v>
      </c>
      <c r="AW403" t="str">
        <f t="shared" si="212"/>
        <v>-0.078786434902772+0.269252379698244i</v>
      </c>
      <c r="AX403" t="str">
        <f t="shared" si="213"/>
        <v>-0.561044711862994+0.260683745116333i</v>
      </c>
      <c r="AY403" t="str">
        <f t="shared" si="214"/>
        <v>-0.0978899836383898-0.125817621391837i</v>
      </c>
      <c r="AZ403" t="str">
        <f t="shared" si="215"/>
        <v>-0.538029597966353+0.25945977833585i</v>
      </c>
      <c r="BA403">
        <f t="shared" si="216"/>
        <v>-11.040023875031245</v>
      </c>
      <c r="BB403">
        <f t="shared" si="217"/>
        <v>-4.1711069037078579</v>
      </c>
      <c r="BC403">
        <f t="shared" si="218"/>
        <v>-15.949522195710294</v>
      </c>
      <c r="BD403">
        <f t="shared" si="219"/>
        <v>-4.4758096659970974</v>
      </c>
    </row>
    <row r="404" spans="1:56" x14ac:dyDescent="0.25">
      <c r="A404" s="3">
        <v>4030</v>
      </c>
      <c r="B404">
        <v>0.68475900000000001</v>
      </c>
      <c r="C404">
        <v>0.35450799999999999</v>
      </c>
      <c r="D404">
        <v>-0.83806499999999995</v>
      </c>
      <c r="E404">
        <v>0.38891100000000001</v>
      </c>
      <c r="F404">
        <v>1.9387999999999999E-2</v>
      </c>
      <c r="G404">
        <v>0.18557199999999999</v>
      </c>
      <c r="H404">
        <v>0.139651</v>
      </c>
      <c r="I404">
        <v>9.8099999999999993E-3</v>
      </c>
      <c r="J404">
        <v>0.77959900000000004</v>
      </c>
      <c r="K404">
        <v>7.8406000000000003E-2</v>
      </c>
      <c r="M404">
        <v>9.4296000000000005E-2</v>
      </c>
      <c r="N404">
        <v>-4.3013000000000003E-2</v>
      </c>
      <c r="O404">
        <v>-0.46970899999999999</v>
      </c>
      <c r="P404">
        <v>0.18773999999999999</v>
      </c>
      <c r="R404">
        <v>9.1373999999999997E-2</v>
      </c>
      <c r="S404">
        <v>0.26295800000000003</v>
      </c>
      <c r="T404">
        <v>-0.44407999999999997</v>
      </c>
      <c r="U404">
        <v>0.18513199999999999</v>
      </c>
      <c r="W404" t="str">
        <f t="shared" si="192"/>
        <v>0.019388+0.185572i</v>
      </c>
      <c r="X404" t="str">
        <f t="shared" si="193"/>
        <v>0.131591047582262-0.241490725907936i</v>
      </c>
      <c r="Y404" t="str">
        <f t="shared" si="194"/>
        <v>-0.793724344192841-0.030485539426266i</v>
      </c>
      <c r="Z404" t="str">
        <f t="shared" si="195"/>
        <v>-0.123756404187301+0.226723614016574i</v>
      </c>
      <c r="AA404" t="str">
        <f t="shared" si="196"/>
        <v>0.754293091882966+0.0288317093197028i</v>
      </c>
      <c r="AC404" t="str">
        <f t="shared" si="197"/>
        <v>0.094296-0.043013i</v>
      </c>
      <c r="AD404" t="str">
        <f t="shared" si="198"/>
        <v>-0.469709+0.18774i</v>
      </c>
      <c r="AE404" t="str">
        <f t="shared" si="199"/>
        <v>0.091374+0.262958i</v>
      </c>
      <c r="AF404" t="str">
        <f t="shared" si="200"/>
        <v>-0.44408+0.185132i</v>
      </c>
      <c r="AH404" t="str">
        <f t="shared" si="201"/>
        <v>-0.0831914115075609+0.291185644923709i</v>
      </c>
      <c r="AI404" t="str">
        <f t="shared" si="202"/>
        <v>-0.612305929210486+0.272299758245162i</v>
      </c>
      <c r="AJ404" t="str">
        <f t="shared" si="203"/>
        <v>-0.0942995438978646-0.0938754469127379i</v>
      </c>
      <c r="AK404" t="str">
        <f t="shared" si="204"/>
        <v>-0.578509957015407+0.267550416530309i</v>
      </c>
      <c r="AM404" t="str">
        <f t="shared" si="205"/>
        <v>1.04978846018586+0.0715892221570035i</v>
      </c>
      <c r="AN404" t="str">
        <f t="shared" si="206"/>
        <v>-0.103638400009592+0.175236278292678i</v>
      </c>
      <c r="AO404" t="str">
        <f t="shared" si="207"/>
        <v>-0.530669267770123+0.266155827714305i</v>
      </c>
      <c r="AP404" t="str">
        <f t="shared" si="208"/>
        <v>-0.139068396860763-0.189146357284324i</v>
      </c>
      <c r="AQ404" t="str">
        <f t="shared" si="209"/>
        <v>-0.625344952414881+0.264399887819663i</v>
      </c>
      <c r="AR404">
        <f t="shared" si="210"/>
        <v>-13.824893880487398</v>
      </c>
      <c r="AS404">
        <f t="shared" si="220"/>
        <v>-4.5290396821587748</v>
      </c>
      <c r="AT404">
        <f t="shared" si="221"/>
        <v>-12.58719444455849</v>
      </c>
      <c r="AU404">
        <f t="shared" si="221"/>
        <v>-3.3633335772867063</v>
      </c>
      <c r="AW404" t="str">
        <f t="shared" si="212"/>
        <v>-0.0631824888420079+0.278349945883807i</v>
      </c>
      <c r="AX404" t="str">
        <f t="shared" si="213"/>
        <v>-0.562109604534885+0.288030345303133i</v>
      </c>
      <c r="AY404" t="str">
        <f t="shared" si="214"/>
        <v>-0.0987667479655717-0.0962217314197158i</v>
      </c>
      <c r="AZ404" t="str">
        <f t="shared" si="215"/>
        <v>-0.530550799275077+0.281807212535985i</v>
      </c>
      <c r="BA404">
        <f t="shared" si="216"/>
        <v>-10.889984494740467</v>
      </c>
      <c r="BB404">
        <f t="shared" si="217"/>
        <v>-3.9910473205484376</v>
      </c>
      <c r="BC404">
        <f t="shared" si="218"/>
        <v>-17.209381113850618</v>
      </c>
      <c r="BD404">
        <f t="shared" si="219"/>
        <v>-4.4261377299433962</v>
      </c>
    </row>
    <row r="405" spans="1:56" x14ac:dyDescent="0.25">
      <c r="A405" s="3">
        <v>4040</v>
      </c>
      <c r="B405">
        <v>0.74074600000000002</v>
      </c>
      <c r="C405">
        <v>0.22846</v>
      </c>
      <c r="D405">
        <v>-0.73470800000000003</v>
      </c>
      <c r="E405">
        <v>0.56001999999999996</v>
      </c>
      <c r="F405">
        <v>2.8365000000000001E-2</v>
      </c>
      <c r="G405">
        <v>0.18903800000000001</v>
      </c>
      <c r="H405">
        <v>0.102744</v>
      </c>
      <c r="I405">
        <v>3.5379999999999999E-3</v>
      </c>
      <c r="J405">
        <v>0.78624799999999995</v>
      </c>
      <c r="K405">
        <v>-5.4757E-2</v>
      </c>
      <c r="M405">
        <v>2.8615000000000002E-2</v>
      </c>
      <c r="N405">
        <v>-5.0806999999999998E-2</v>
      </c>
      <c r="O405">
        <v>-0.42172300000000001</v>
      </c>
      <c r="P405">
        <v>0.29650799999999999</v>
      </c>
      <c r="R405">
        <v>0.10388600000000001</v>
      </c>
      <c r="S405">
        <v>0.23891499999999999</v>
      </c>
      <c r="T405">
        <v>-0.39857199999999998</v>
      </c>
      <c r="U405">
        <v>0.28546300000000002</v>
      </c>
      <c r="W405" t="str">
        <f t="shared" si="192"/>
        <v>0.028365+0.189038i</v>
      </c>
      <c r="X405" t="str">
        <f t="shared" si="193"/>
        <v>0.0922067355238496-0.257433938821347i</v>
      </c>
      <c r="Y405" t="str">
        <f t="shared" si="194"/>
        <v>-0.78821588719543+0.140334072843669i</v>
      </c>
      <c r="Z405" t="str">
        <f t="shared" si="195"/>
        <v>-0.115967990188488+0.209175467483475i</v>
      </c>
      <c r="AA405" t="str">
        <f t="shared" si="196"/>
        <v>0.749625971067958-0.0910313090781197i</v>
      </c>
      <c r="AC405" t="str">
        <f t="shared" si="197"/>
        <v>0.028615-0.050807i</v>
      </c>
      <c r="AD405" t="str">
        <f t="shared" si="198"/>
        <v>-0.421723+0.296508i</v>
      </c>
      <c r="AE405" t="str">
        <f t="shared" si="199"/>
        <v>0.103886+0.238915i</v>
      </c>
      <c r="AF405" t="str">
        <f t="shared" si="200"/>
        <v>-0.398572+0.285463i</v>
      </c>
      <c r="AH405" t="str">
        <f t="shared" si="201"/>
        <v>-0.0528184789643772+0.294884652163693i</v>
      </c>
      <c r="AI405" t="str">
        <f t="shared" si="202"/>
        <v>-0.601737114239672+0.322468927304492i</v>
      </c>
      <c r="AJ405" t="str">
        <f t="shared" si="203"/>
        <v>-0.0819488572814068-0.0778685356439238i</v>
      </c>
      <c r="AK405" t="str">
        <f t="shared" si="204"/>
        <v>-0.569539286988817+0.311644876445737i</v>
      </c>
      <c r="AM405" t="str">
        <f t="shared" si="205"/>
        <v>1.06626113153402+0.055068990681322i</v>
      </c>
      <c r="AN405" t="str">
        <f t="shared" si="206"/>
        <v>-0.0889402479411025+0.184941831185298i</v>
      </c>
      <c r="AO405" t="str">
        <f t="shared" si="207"/>
        <v>-0.525327752099011+0.300981954048226i</v>
      </c>
      <c r="AP405" t="str">
        <f t="shared" si="208"/>
        <v>-0.134194812087428-0.162309938279153i</v>
      </c>
      <c r="AQ405" t="str">
        <f t="shared" si="209"/>
        <v>-0.610653163511568+0.314864776512594i</v>
      </c>
      <c r="AR405">
        <f t="shared" si="210"/>
        <v>-13.755750682292835</v>
      </c>
      <c r="AS405">
        <f t="shared" si="220"/>
        <v>-4.3585565823340389</v>
      </c>
      <c r="AT405">
        <f t="shared" si="221"/>
        <v>-13.530793137605723</v>
      </c>
      <c r="AU405">
        <f t="shared" si="221"/>
        <v>-3.2602385391706035</v>
      </c>
      <c r="AW405" t="str">
        <f t="shared" si="212"/>
        <v>-0.038773800914423+0.276801319935437i</v>
      </c>
      <c r="AX405" t="str">
        <f t="shared" si="213"/>
        <v>-0.549560689669648+0.322007770414425i</v>
      </c>
      <c r="AY405" t="str">
        <f t="shared" si="214"/>
        <v>-0.0854035893668966-0.0788566440172587i</v>
      </c>
      <c r="AZ405" t="str">
        <f t="shared" si="215"/>
        <v>-0.519926407092898+0.310773149936059i</v>
      </c>
      <c r="BA405">
        <f t="shared" si="216"/>
        <v>-11.072245435346941</v>
      </c>
      <c r="BB405">
        <f t="shared" si="217"/>
        <v>-3.9178861672664986</v>
      </c>
      <c r="BC405">
        <f t="shared" si="218"/>
        <v>-18.692757549511921</v>
      </c>
      <c r="BD405">
        <f t="shared" si="219"/>
        <v>-4.3544824063158387</v>
      </c>
    </row>
    <row r="406" spans="1:56" x14ac:dyDescent="0.25">
      <c r="A406" s="3">
        <v>4050</v>
      </c>
      <c r="B406">
        <v>0.77638799999999997</v>
      </c>
      <c r="C406">
        <v>9.5269999999999994E-2</v>
      </c>
      <c r="D406">
        <v>-0.59426500000000004</v>
      </c>
      <c r="E406">
        <v>0.70611000000000002</v>
      </c>
      <c r="F406">
        <v>2.7729E-2</v>
      </c>
      <c r="G406">
        <v>0.19018399999999999</v>
      </c>
      <c r="H406">
        <v>5.8085999999999999E-2</v>
      </c>
      <c r="I406">
        <v>3.9050000000000001E-3</v>
      </c>
      <c r="J406">
        <v>0.76898200000000005</v>
      </c>
      <c r="K406">
        <v>-0.198411</v>
      </c>
      <c r="M406">
        <v>-4.4141E-2</v>
      </c>
      <c r="N406">
        <v>-4.0488000000000003E-2</v>
      </c>
      <c r="O406">
        <v>-0.34354899999999999</v>
      </c>
      <c r="P406">
        <v>0.399146</v>
      </c>
      <c r="R406">
        <v>0.115635</v>
      </c>
      <c r="S406">
        <v>0.21223600000000001</v>
      </c>
      <c r="T406">
        <v>-0.336619</v>
      </c>
      <c r="U406">
        <v>0.37105300000000002</v>
      </c>
      <c r="W406" t="str">
        <f t="shared" si="192"/>
        <v>0.027729+0.190184i</v>
      </c>
      <c r="X406" t="str">
        <f t="shared" si="193"/>
        <v>0.0371066016499857-0.29062483608041i</v>
      </c>
      <c r="Y406" t="str">
        <f t="shared" si="194"/>
        <v>-0.74885482559294+0.31601483514413i</v>
      </c>
      <c r="Z406" t="str">
        <f t="shared" si="195"/>
        <v>-0.109496535416957+0.191303065119153i</v>
      </c>
      <c r="AA406" t="str">
        <f t="shared" si="196"/>
        <v>0.721630632870797-0.218115575856687i</v>
      </c>
      <c r="AC406" t="str">
        <f t="shared" si="197"/>
        <v>-0.044141-0.040488i</v>
      </c>
      <c r="AD406" t="str">
        <f t="shared" si="198"/>
        <v>-0.343549+0.399146i</v>
      </c>
      <c r="AE406" t="str">
        <f t="shared" si="199"/>
        <v>0.115635+0.212236i</v>
      </c>
      <c r="AF406" t="str">
        <f t="shared" si="200"/>
        <v>-0.336619+0.371053i</v>
      </c>
      <c r="AH406" t="str">
        <f t="shared" si="201"/>
        <v>-0.0288740009871408+0.295848246905102i</v>
      </c>
      <c r="AI406" t="str">
        <f t="shared" si="202"/>
        <v>-0.589408065713206+0.374965956275909i</v>
      </c>
      <c r="AJ406" t="str">
        <f t="shared" si="203"/>
        <v>-0.0890943296073471-0.0670452111240503i</v>
      </c>
      <c r="AK406" t="str">
        <f t="shared" si="204"/>
        <v>-0.569826984928518+0.341954523274538i</v>
      </c>
      <c r="AM406" t="str">
        <f t="shared" si="205"/>
        <v>1.08223448116166+0.0428019690976678i</v>
      </c>
      <c r="AN406" t="str">
        <f t="shared" si="206"/>
        <v>-0.0773101103846424+0.190856968343065i</v>
      </c>
      <c r="AO406" t="str">
        <f t="shared" si="207"/>
        <v>-0.518203045254682+0.333216893341166i</v>
      </c>
      <c r="AP406" t="str">
        <f t="shared" si="208"/>
        <v>-0.146108663914534-0.141740773396447i</v>
      </c>
      <c r="AQ406" t="str">
        <f t="shared" si="209"/>
        <v>-0.603495293064783+0.353388199346986i</v>
      </c>
      <c r="AR406">
        <f t="shared" si="210"/>
        <v>-13.726010037745839</v>
      </c>
      <c r="AS406">
        <f t="shared" si="220"/>
        <v>-4.2071052963929461</v>
      </c>
      <c r="AT406">
        <f t="shared" si="221"/>
        <v>-13.825992381954283</v>
      </c>
      <c r="AU406">
        <f t="shared" si="221"/>
        <v>-3.1061140481200944</v>
      </c>
      <c r="AW406" t="str">
        <f t="shared" si="212"/>
        <v>-0.0217387347282312+0.27308207016929i</v>
      </c>
      <c r="AX406" t="str">
        <f t="shared" si="213"/>
        <v>-0.536936924407226+0.355205793444125i</v>
      </c>
      <c r="AY406" t="str">
        <f t="shared" si="214"/>
        <v>-0.0927622780127589-0.0663871192478627i</v>
      </c>
      <c r="AZ406" t="str">
        <f t="shared" si="215"/>
        <v>-0.519437159774329+0.32446553772579i</v>
      </c>
      <c r="BA406">
        <f t="shared" si="216"/>
        <v>-11.246701961466631</v>
      </c>
      <c r="BB406">
        <f t="shared" si="217"/>
        <v>-3.8250436684010802</v>
      </c>
      <c r="BC406">
        <f t="shared" si="218"/>
        <v>-18.856529473886134</v>
      </c>
      <c r="BD406">
        <f t="shared" si="219"/>
        <v>-4.2586121643839361</v>
      </c>
    </row>
    <row r="407" spans="1:56" x14ac:dyDescent="0.25">
      <c r="A407" s="3">
        <v>4060</v>
      </c>
      <c r="B407">
        <v>0.780416</v>
      </c>
      <c r="C407">
        <v>-7.3515999999999998E-2</v>
      </c>
      <c r="D407">
        <v>-0.45017000000000001</v>
      </c>
      <c r="E407">
        <v>0.80291599999999996</v>
      </c>
      <c r="F407">
        <v>4.4458999999999999E-2</v>
      </c>
      <c r="G407">
        <v>0.187387</v>
      </c>
      <c r="H407">
        <v>2.2995000000000002E-2</v>
      </c>
      <c r="I407">
        <v>1.8693000000000001E-2</v>
      </c>
      <c r="J407">
        <v>0.71758999999999995</v>
      </c>
      <c r="K407">
        <v>-0.34262300000000001</v>
      </c>
      <c r="M407">
        <v>-9.9048999999999998E-2</v>
      </c>
      <c r="N407">
        <v>-7.3920000000000001E-3</v>
      </c>
      <c r="O407">
        <v>-0.25125500000000001</v>
      </c>
      <c r="P407">
        <v>0.46952300000000002</v>
      </c>
      <c r="R407">
        <v>0.124171</v>
      </c>
      <c r="S407">
        <v>0.189023</v>
      </c>
      <c r="T407">
        <v>-0.25690499999999999</v>
      </c>
      <c r="U407">
        <v>0.43782500000000002</v>
      </c>
      <c r="W407" t="str">
        <f t="shared" si="192"/>
        <v>0.044459+0.187387i</v>
      </c>
      <c r="X407" t="str">
        <f t="shared" si="193"/>
        <v>0.00605952595433336-0.283860890298436i</v>
      </c>
      <c r="Y407" t="str">
        <f t="shared" si="194"/>
        <v>-0.66635639268124+0.47139335774143i</v>
      </c>
      <c r="Z407" t="str">
        <f t="shared" si="195"/>
        <v>-0.0882128365434377+0.177307830322622i</v>
      </c>
      <c r="AA407" t="str">
        <f t="shared" si="196"/>
        <v>0.672909268608156-0.34430122447179i</v>
      </c>
      <c r="AC407" t="str">
        <f t="shared" si="197"/>
        <v>-0.099049-0.007392i</v>
      </c>
      <c r="AD407" t="str">
        <f t="shared" si="198"/>
        <v>-0.251255+0.469523i</v>
      </c>
      <c r="AE407" t="str">
        <f t="shared" si="199"/>
        <v>0.124171+0.189023i</v>
      </c>
      <c r="AF407" t="str">
        <f t="shared" si="200"/>
        <v>-0.256905+0.437825i</v>
      </c>
      <c r="AH407" t="str">
        <f t="shared" si="201"/>
        <v>0.00571855765106637+0.29634995966346i</v>
      </c>
      <c r="AI407" t="str">
        <f t="shared" si="202"/>
        <v>-0.578855406525317+0.40157326900868i</v>
      </c>
      <c r="AJ407" t="str">
        <f t="shared" si="203"/>
        <v>-0.0785680861156803-0.0580357213499231i</v>
      </c>
      <c r="AK407" t="str">
        <f t="shared" si="204"/>
        <v>-0.56640818477818+0.360836118266369i</v>
      </c>
      <c r="AM407" t="str">
        <f t="shared" si="205"/>
        <v>1.08375376375345+0.0193690917620291i</v>
      </c>
      <c r="AN407" t="str">
        <f t="shared" si="206"/>
        <v>-0.0536540601419738+0.204438134616794i</v>
      </c>
      <c r="AO407" t="str">
        <f t="shared" si="207"/>
        <v>-0.520998996612435+0.35075829720007i</v>
      </c>
      <c r="AP407" t="str">
        <f t="shared" si="208"/>
        <v>-0.137244421038041-0.121066258946741i</v>
      </c>
      <c r="AQ407" t="str">
        <f t="shared" si="209"/>
        <v>-0.59604713672178+0.376063006219693i</v>
      </c>
      <c r="AR407">
        <f t="shared" si="210"/>
        <v>-13.499479885314297</v>
      </c>
      <c r="AS407">
        <f t="shared" si="220"/>
        <v>-4.0398454735084561</v>
      </c>
      <c r="AT407">
        <f t="shared" si="221"/>
        <v>-14.750450407834286</v>
      </c>
      <c r="AU407">
        <f t="shared" si="221"/>
        <v>-3.0390971007704701</v>
      </c>
      <c r="AW407" t="str">
        <f t="shared" si="212"/>
        <v>0.00531814231894984+0.27334518247716i</v>
      </c>
      <c r="AX407" t="str">
        <f t="shared" si="213"/>
        <v>-0.53386327730284+0.370486387528996i</v>
      </c>
      <c r="AY407" t="str">
        <f t="shared" si="214"/>
        <v>-0.0812005406410202-0.0572232526743338i</v>
      </c>
      <c r="AZ407" t="str">
        <f t="shared" si="215"/>
        <v>-0.522388238934238+0.332909600462209i</v>
      </c>
      <c r="BA407">
        <f t="shared" si="216"/>
        <v>-11.264127905421299</v>
      </c>
      <c r="BB407">
        <f t="shared" si="217"/>
        <v>-3.7440960493807558</v>
      </c>
      <c r="BC407">
        <f t="shared" si="218"/>
        <v>-20.057696072195927</v>
      </c>
      <c r="BD407">
        <f t="shared" si="219"/>
        <v>-4.1598751740353421</v>
      </c>
    </row>
    <row r="408" spans="1:56" x14ac:dyDescent="0.25">
      <c r="A408" s="3">
        <v>4070</v>
      </c>
      <c r="B408">
        <v>0.75839500000000004</v>
      </c>
      <c r="C408">
        <v>-0.22847200000000001</v>
      </c>
      <c r="D408">
        <v>-0.311589</v>
      </c>
      <c r="E408">
        <v>0.86555700000000002</v>
      </c>
      <c r="F408">
        <v>4.9529999999999998E-2</v>
      </c>
      <c r="G408">
        <v>0.188169</v>
      </c>
      <c r="H408">
        <v>-1.0574E-2</v>
      </c>
      <c r="I408">
        <v>4.2810000000000001E-2</v>
      </c>
      <c r="J408">
        <v>0.65645699999999996</v>
      </c>
      <c r="K408">
        <v>-0.44810499999999998</v>
      </c>
      <c r="M408">
        <v>-0.14626800000000001</v>
      </c>
      <c r="N408">
        <v>5.0403999999999997E-2</v>
      </c>
      <c r="O408">
        <v>-0.13412399999999999</v>
      </c>
      <c r="P408">
        <v>0.51909000000000005</v>
      </c>
      <c r="R408">
        <v>0.129163</v>
      </c>
      <c r="S408">
        <v>0.16636200000000001</v>
      </c>
      <c r="T408">
        <v>-0.15135199999999999</v>
      </c>
      <c r="U408">
        <v>0.49403799999999998</v>
      </c>
      <c r="W408" t="str">
        <f t="shared" si="192"/>
        <v>0.04953+0.188169i</v>
      </c>
      <c r="X408" t="str">
        <f t="shared" si="193"/>
        <v>-0.0370736895037324-0.28159924957203i</v>
      </c>
      <c r="Y408" t="str">
        <f t="shared" si="194"/>
        <v>-0.565258966148996+0.600810432979351i</v>
      </c>
      <c r="Z408" t="str">
        <f t="shared" si="195"/>
        <v>-0.0720744698331204+0.166314008797163i</v>
      </c>
      <c r="AA408" t="str">
        <f t="shared" si="196"/>
        <v>0.617626629289324-0.435197025572345i</v>
      </c>
      <c r="AC408" t="str">
        <f t="shared" si="197"/>
        <v>-0.146268+0.050404i</v>
      </c>
      <c r="AD408" t="str">
        <f t="shared" si="198"/>
        <v>-0.134124+0.51909i</v>
      </c>
      <c r="AE408" t="str">
        <f t="shared" si="199"/>
        <v>0.129163+0.166362i</v>
      </c>
      <c r="AF408" t="str">
        <f t="shared" si="200"/>
        <v>-0.151352+0.494038i</v>
      </c>
      <c r="AH408" t="str">
        <f t="shared" si="201"/>
        <v>0.0410085230707963+0.287307868123583i</v>
      </c>
      <c r="AI408" t="str">
        <f t="shared" si="202"/>
        <v>-0.540842697820568+0.459366311540723i</v>
      </c>
      <c r="AJ408" t="str">
        <f t="shared" si="203"/>
        <v>-0.0854017922682817-0.0521942853749305i</v>
      </c>
      <c r="AK408" t="str">
        <f t="shared" si="204"/>
        <v>-0.540383592739683+0.419128087254685i</v>
      </c>
      <c r="AM408" t="str">
        <f t="shared" si="205"/>
        <v>1.08114113497907-0.00217504474199217i</v>
      </c>
      <c r="AN408" t="str">
        <f t="shared" si="206"/>
        <v>-0.0362563491207235+0.216591257998877i</v>
      </c>
      <c r="AO408" t="str">
        <f t="shared" si="207"/>
        <v>-0.503331756927667+0.394452231121524i</v>
      </c>
      <c r="AP408" t="str">
        <f t="shared" si="208"/>
        <v>-0.152547174069843-0.09766474452797i</v>
      </c>
      <c r="AQ408" t="str">
        <f t="shared" si="209"/>
        <v>-0.56253177867969+0.441140488422362i</v>
      </c>
      <c r="AR408">
        <f t="shared" si="210"/>
        <v>-13.167160935615101</v>
      </c>
      <c r="AS408">
        <f t="shared" si="220"/>
        <v>-3.8834527115861315</v>
      </c>
      <c r="AT408">
        <f t="shared" si="221"/>
        <v>-14.840064420325378</v>
      </c>
      <c r="AU408">
        <f t="shared" si="221"/>
        <v>-2.9153921412838795</v>
      </c>
      <c r="AW408" t="str">
        <f t="shared" si="212"/>
        <v>0.0325043056755637+0.266845802953675i</v>
      </c>
      <c r="AX408" t="str">
        <f t="shared" si="213"/>
        <v>-0.509602745472128+0.415100475526742i</v>
      </c>
      <c r="AY408" t="str">
        <f t="shared" si="214"/>
        <v>-0.0877255412844511-0.0504971331915358i</v>
      </c>
      <c r="AZ408" t="str">
        <f t="shared" si="215"/>
        <v>-0.50841120282711+0.377846150308358i</v>
      </c>
      <c r="BA408">
        <f t="shared" si="216"/>
        <v>-11.410827358958567</v>
      </c>
      <c r="BB408">
        <f t="shared" si="217"/>
        <v>-3.645128723612165</v>
      </c>
      <c r="BC408">
        <f t="shared" si="218"/>
        <v>-19.894570483429423</v>
      </c>
      <c r="BD408">
        <f t="shared" si="219"/>
        <v>-3.9658531775703536</v>
      </c>
    </row>
    <row r="409" spans="1:56" x14ac:dyDescent="0.25">
      <c r="A409" s="3">
        <v>4080</v>
      </c>
      <c r="B409">
        <v>0.70519299999999996</v>
      </c>
      <c r="C409">
        <v>-0.41141499999999998</v>
      </c>
      <c r="D409">
        <v>-0.16816300000000001</v>
      </c>
      <c r="E409">
        <v>0.906528</v>
      </c>
      <c r="F409">
        <v>5.8931999999999998E-2</v>
      </c>
      <c r="G409">
        <v>0.187554</v>
      </c>
      <c r="H409">
        <v>-2.4854999999999999E-2</v>
      </c>
      <c r="I409">
        <v>7.5255000000000002E-2</v>
      </c>
      <c r="J409">
        <v>0.55978000000000006</v>
      </c>
      <c r="K409">
        <v>-0.56270500000000001</v>
      </c>
      <c r="M409">
        <v>-0.163214</v>
      </c>
      <c r="N409">
        <v>0.11586200000000001</v>
      </c>
      <c r="O409">
        <v>-6.1310000000000002E-3</v>
      </c>
      <c r="P409">
        <v>0.53671400000000002</v>
      </c>
      <c r="R409">
        <v>0.12868399999999999</v>
      </c>
      <c r="S409">
        <v>0.149724</v>
      </c>
      <c r="T409">
        <v>-4.4497000000000002E-2</v>
      </c>
      <c r="U409">
        <v>0.52427000000000001</v>
      </c>
      <c r="W409" t="str">
        <f t="shared" si="192"/>
        <v>0.058932+0.187554i</v>
      </c>
      <c r="X409" t="str">
        <f t="shared" si="193"/>
        <v>-0.0831777242685836-0.262926572274891i</v>
      </c>
      <c r="Y409" t="str">
        <f t="shared" si="194"/>
        <v>-0.435021614667541+0.719067311197511i</v>
      </c>
      <c r="Z409" t="str">
        <f t="shared" si="195"/>
        <v>-0.0594591160764307+0.147905947144874i</v>
      </c>
      <c r="AA409" t="str">
        <f t="shared" si="196"/>
        <v>0.533368245081583-0.539903917364732i</v>
      </c>
      <c r="AC409" t="str">
        <f t="shared" si="197"/>
        <v>-0.163214+0.115862i</v>
      </c>
      <c r="AD409" t="str">
        <f t="shared" si="198"/>
        <v>-0.006131+0.536714i</v>
      </c>
      <c r="AE409" t="str">
        <f t="shared" si="199"/>
        <v>0.128684+0.149724i</v>
      </c>
      <c r="AF409" t="str">
        <f t="shared" si="200"/>
        <v>-0.044497+0.52427i</v>
      </c>
      <c r="AH409" t="str">
        <f t="shared" si="201"/>
        <v>0.0638352479017623+0.270317235060185i</v>
      </c>
      <c r="AI409" t="str">
        <f t="shared" si="202"/>
        <v>-0.508776567943703+0.491261975792601i</v>
      </c>
      <c r="AJ409" t="str">
        <f t="shared" si="203"/>
        <v>-0.0814750296236347-0.0477126418122168i</v>
      </c>
      <c r="AK409" t="str">
        <f t="shared" si="204"/>
        <v>-0.532639707745041+0.443775454251577i</v>
      </c>
      <c r="AM409" t="str">
        <f t="shared" si="205"/>
        <v>1.07015898431205-0.0199897422691512i</v>
      </c>
      <c r="AN409" t="str">
        <f t="shared" si="206"/>
        <v>-0.0156046039721897+0.217955417473992i</v>
      </c>
      <c r="AO409" t="str">
        <f t="shared" si="207"/>
        <v>-0.490851035596944+0.425323560443334i</v>
      </c>
      <c r="AP409" t="str">
        <f t="shared" si="208"/>
        <v>-0.145791909206668-0.0816564086668428i</v>
      </c>
      <c r="AQ409" t="str">
        <f t="shared" si="209"/>
        <v>-0.54741377651753+0.46612536968467i</v>
      </c>
      <c r="AR409">
        <f t="shared" si="210"/>
        <v>-13.210441992976749</v>
      </c>
      <c r="AS409">
        <f t="shared" si="220"/>
        <v>-3.748575229466411</v>
      </c>
      <c r="AT409">
        <f t="shared" si="221"/>
        <v>-15.540371480886506</v>
      </c>
      <c r="AU409">
        <f t="shared" si="221"/>
        <v>-2.8656431169198973</v>
      </c>
      <c r="AW409" t="str">
        <f t="shared" si="212"/>
        <v>0.0504823780317019+0.255497105502054i</v>
      </c>
      <c r="AX409" t="str">
        <f t="shared" si="213"/>
        <v>-0.493695587528951+0.44275787169202i</v>
      </c>
      <c r="AY409" t="str">
        <f t="shared" si="214"/>
        <v>-0.0831190450589054-0.0458667612256431i</v>
      </c>
      <c r="AZ409" t="str">
        <f t="shared" si="215"/>
        <v>-0.514416411342113+0.397438084066445i</v>
      </c>
      <c r="BA409">
        <f t="shared" si="216"/>
        <v>-11.685958456808827</v>
      </c>
      <c r="BB409">
        <f t="shared" si="217"/>
        <v>-3.5677453268065218</v>
      </c>
      <c r="BC409">
        <f t="shared" si="218"/>
        <v>-20.451530146451724</v>
      </c>
      <c r="BD409">
        <f t="shared" si="219"/>
        <v>-3.7408975095888715</v>
      </c>
    </row>
    <row r="410" spans="1:56" x14ac:dyDescent="0.25">
      <c r="A410" s="3">
        <v>4090</v>
      </c>
      <c r="B410">
        <v>0.58447499999999997</v>
      </c>
      <c r="C410">
        <v>-0.585839</v>
      </c>
      <c r="D410">
        <v>-1.4026E-2</v>
      </c>
      <c r="E410">
        <v>0.91784200000000005</v>
      </c>
      <c r="F410">
        <v>5.8318000000000002E-2</v>
      </c>
      <c r="G410">
        <v>0.191911</v>
      </c>
      <c r="H410">
        <v>-3.7186999999999998E-2</v>
      </c>
      <c r="I410">
        <v>0.11557199999999999</v>
      </c>
      <c r="J410">
        <v>0.45007599999999998</v>
      </c>
      <c r="K410">
        <v>-0.64579299999999995</v>
      </c>
      <c r="M410">
        <v>-0.157111</v>
      </c>
      <c r="N410">
        <v>0.17724999999999999</v>
      </c>
      <c r="O410">
        <v>0.11115</v>
      </c>
      <c r="P410">
        <v>0.52410500000000004</v>
      </c>
      <c r="R410">
        <v>0.12409199999999999</v>
      </c>
      <c r="S410">
        <v>0.13422300000000001</v>
      </c>
      <c r="T410">
        <v>7.3594000000000007E-2</v>
      </c>
      <c r="U410">
        <v>0.52483000000000002</v>
      </c>
      <c r="W410" t="str">
        <f t="shared" si="192"/>
        <v>0.058318+0.191911i</v>
      </c>
      <c r="X410" t="str">
        <f t="shared" si="193"/>
        <v>-0.133444858656298-0.248687134205558i</v>
      </c>
      <c r="Y410" t="str">
        <f t="shared" si="194"/>
        <v>-0.262527634875606+0.804811737652262i</v>
      </c>
      <c r="Z410" t="str">
        <f t="shared" si="195"/>
        <v>-0.0494506139042265+0.129711790013592i</v>
      </c>
      <c r="AA410" t="str">
        <f t="shared" si="196"/>
        <v>0.435824066366841-0.618444071465514i</v>
      </c>
      <c r="AC410" t="str">
        <f t="shared" si="197"/>
        <v>-0.157111+0.17725i</v>
      </c>
      <c r="AD410" t="str">
        <f t="shared" si="198"/>
        <v>0.11115+0.524105i</v>
      </c>
      <c r="AE410" t="str">
        <f t="shared" si="199"/>
        <v>0.124092+0.134223i</v>
      </c>
      <c r="AF410" t="str">
        <f t="shared" si="200"/>
        <v>0.073594+0.52483i</v>
      </c>
      <c r="AH410" t="str">
        <f t="shared" si="201"/>
        <v>0.0624533278006118+0.247304141143617i</v>
      </c>
      <c r="AI410" t="str">
        <f t="shared" si="202"/>
        <v>-0.481621646069994+0.519129083863195i</v>
      </c>
      <c r="AJ410" t="str">
        <f t="shared" si="203"/>
        <v>-0.0888803763394595-0.0527333822647171i</v>
      </c>
      <c r="AK410" t="str">
        <f t="shared" si="204"/>
        <v>-0.510999213787182+0.479105175284247i</v>
      </c>
      <c r="AM410" t="str">
        <f t="shared" si="205"/>
        <v>1.05958719538124-0.0249484105658202i</v>
      </c>
      <c r="AN410" t="str">
        <f t="shared" si="206"/>
        <v>-0.0137612075146141+0.211667894106507i</v>
      </c>
      <c r="AO410" t="str">
        <f t="shared" si="207"/>
        <v>-0.478227305972931+0.455256071820573i</v>
      </c>
      <c r="AP410" t="str">
        <f t="shared" si="208"/>
        <v>-0.149841808504004-0.074700721364243i</v>
      </c>
      <c r="AQ410" t="str">
        <f t="shared" si="209"/>
        <v>-0.516589285632124+0.501354618876509i</v>
      </c>
      <c r="AR410">
        <f t="shared" si="210"/>
        <v>-13.468582508392238</v>
      </c>
      <c r="AS410">
        <f t="shared" si="220"/>
        <v>-3.6055390687014341</v>
      </c>
      <c r="AT410">
        <f t="shared" si="221"/>
        <v>-15.523340582804813</v>
      </c>
      <c r="AU410">
        <f t="shared" si="221"/>
        <v>-2.8548503898462769</v>
      </c>
      <c r="AW410" t="str">
        <f t="shared" si="212"/>
        <v>0.0483766325605454+0.237048756590942i</v>
      </c>
      <c r="AX410" t="str">
        <f t="shared" si="213"/>
        <v>-0.479005779231921+0.470847886969744i</v>
      </c>
      <c r="AY410" t="str">
        <f t="shared" si="214"/>
        <v>-0.0904554537187045-0.0501603489426473i</v>
      </c>
      <c r="AZ410" t="str">
        <f t="shared" si="215"/>
        <v>-0.50509357357477+0.431642318108565i</v>
      </c>
      <c r="BA410">
        <f t="shared" si="216"/>
        <v>-12.326035822591725</v>
      </c>
      <c r="BB410">
        <f t="shared" si="217"/>
        <v>-3.4568455502023507</v>
      </c>
      <c r="BC410">
        <f t="shared" si="218"/>
        <v>-19.706872692254933</v>
      </c>
      <c r="BD410">
        <f t="shared" si="219"/>
        <v>-3.5513362078291273</v>
      </c>
    </row>
    <row r="411" spans="1:56" x14ac:dyDescent="0.25">
      <c r="A411" s="3">
        <v>4100</v>
      </c>
      <c r="B411">
        <v>0.42922100000000002</v>
      </c>
      <c r="C411">
        <v>-0.73937900000000001</v>
      </c>
      <c r="D411">
        <v>0.12299</v>
      </c>
      <c r="E411">
        <v>0.90580000000000005</v>
      </c>
      <c r="F411">
        <v>6.6836999999999994E-2</v>
      </c>
      <c r="G411">
        <v>0.19009599999999999</v>
      </c>
      <c r="H411">
        <v>-2.4279999999999999E-2</v>
      </c>
      <c r="I411">
        <v>0.15129200000000001</v>
      </c>
      <c r="J411">
        <v>0.34804800000000002</v>
      </c>
      <c r="K411">
        <v>-0.70267199999999996</v>
      </c>
      <c r="M411">
        <v>-0.14084199999999999</v>
      </c>
      <c r="N411">
        <v>0.23594300000000001</v>
      </c>
      <c r="O411">
        <v>0.219919</v>
      </c>
      <c r="P411">
        <v>0.48803299999999999</v>
      </c>
      <c r="R411">
        <v>0.103765</v>
      </c>
      <c r="S411">
        <v>0.121699</v>
      </c>
      <c r="T411">
        <v>0.192854</v>
      </c>
      <c r="U411">
        <v>0.50260400000000005</v>
      </c>
      <c r="W411" t="str">
        <f t="shared" si="192"/>
        <v>0.066837+0.190096i</v>
      </c>
      <c r="X411" t="str">
        <f t="shared" si="193"/>
        <v>-0.171354821915902-0.222506390812107i</v>
      </c>
      <c r="Y411" t="str">
        <f t="shared" si="194"/>
        <v>-0.0934736266147449+0.850837732827766i</v>
      </c>
      <c r="Z411" t="str">
        <f t="shared" si="195"/>
        <v>-0.0336521230968304+0.10712222391556i</v>
      </c>
      <c r="AA411" t="str">
        <f t="shared" si="196"/>
        <v>0.345381848794901-0.67808900134012i</v>
      </c>
      <c r="AC411" t="str">
        <f t="shared" si="197"/>
        <v>-0.140842+0.235943i</v>
      </c>
      <c r="AD411" t="str">
        <f t="shared" si="198"/>
        <v>0.219919+0.488033i</v>
      </c>
      <c r="AE411" t="str">
        <f t="shared" si="199"/>
        <v>0.103765+0.121699i</v>
      </c>
      <c r="AF411" t="str">
        <f t="shared" si="200"/>
        <v>0.192854+0.502604i</v>
      </c>
      <c r="AH411" t="str">
        <f t="shared" si="201"/>
        <v>0.0797377966432657+0.235327620348987i</v>
      </c>
      <c r="AI411" t="str">
        <f t="shared" si="202"/>
        <v>-0.44029825951461+0.548585843683001i</v>
      </c>
      <c r="AJ411" t="str">
        <f t="shared" si="203"/>
        <v>-0.0841404747188743-0.0341581991037811i</v>
      </c>
      <c r="AK411" t="str">
        <f t="shared" si="204"/>
        <v>-0.47350222521573+0.525584507710879i</v>
      </c>
      <c r="AM411" t="str">
        <f t="shared" si="205"/>
        <v>1.04992212209629-0.0385922853879122i</v>
      </c>
      <c r="AN411" t="str">
        <f t="shared" si="206"/>
        <v>0.0101852114056886+0.220310560594638i</v>
      </c>
      <c r="AO411" t="str">
        <f t="shared" si="207"/>
        <v>-0.454547003170114+0.49236070987094i</v>
      </c>
      <c r="AP411" t="str">
        <f t="shared" si="208"/>
        <v>-0.136268463470819-0.0417448773080961i</v>
      </c>
      <c r="AQ411" t="str">
        <f t="shared" si="209"/>
        <v>-0.471601589338013+0.543061935292179i</v>
      </c>
      <c r="AR411">
        <f t="shared" si="210"/>
        <v>-13.130021333045965</v>
      </c>
      <c r="AS411">
        <f t="shared" si="220"/>
        <v>-3.4772266297201995</v>
      </c>
      <c r="AT411">
        <f t="shared" si="221"/>
        <v>-16.922531082218832</v>
      </c>
      <c r="AU411">
        <f t="shared" si="221"/>
        <v>-2.8623710055096154</v>
      </c>
      <c r="AW411" t="str">
        <f t="shared" si="212"/>
        <v>0.0639018653915986+0.230132423674031i</v>
      </c>
      <c r="AX411" t="str">
        <f t="shared" si="213"/>
        <v>-0.452006801283064+0.502878681788862i</v>
      </c>
      <c r="AY411" t="str">
        <f t="shared" si="214"/>
        <v>-0.0843485885913493-0.0318680761657291i</v>
      </c>
      <c r="AZ411" t="str">
        <f t="shared" si="215"/>
        <v>-0.482640018959831+0.479021800384044i</v>
      </c>
      <c r="BA411">
        <f t="shared" si="216"/>
        <v>-12.437871294436158</v>
      </c>
      <c r="BB411">
        <f t="shared" si="217"/>
        <v>-3.398965168447055</v>
      </c>
      <c r="BC411">
        <f t="shared" si="218"/>
        <v>-20.89895636483385</v>
      </c>
      <c r="BD411">
        <f t="shared" si="219"/>
        <v>-3.3497910040141599</v>
      </c>
    </row>
    <row r="412" spans="1:56" x14ac:dyDescent="0.25">
      <c r="A412" s="3">
        <v>4110</v>
      </c>
      <c r="B412">
        <v>0.20510999999999999</v>
      </c>
      <c r="C412">
        <v>-0.85324</v>
      </c>
      <c r="D412">
        <v>0.25945600000000002</v>
      </c>
      <c r="E412">
        <v>0.87751199999999996</v>
      </c>
      <c r="F412">
        <v>7.9378000000000004E-2</v>
      </c>
      <c r="G412">
        <v>0.19017700000000001</v>
      </c>
      <c r="H412">
        <v>-1.0944000000000001E-2</v>
      </c>
      <c r="I412">
        <v>0.18578700000000001</v>
      </c>
      <c r="J412">
        <v>0.225879</v>
      </c>
      <c r="K412">
        <v>-0.75006700000000004</v>
      </c>
      <c r="M412">
        <v>-0.11423800000000001</v>
      </c>
      <c r="N412">
        <v>0.28251199999999999</v>
      </c>
      <c r="O412">
        <v>0.31682700000000003</v>
      </c>
      <c r="P412">
        <v>0.42649900000000002</v>
      </c>
      <c r="R412">
        <v>9.7339999999999996E-2</v>
      </c>
      <c r="S412">
        <v>0.106963</v>
      </c>
      <c r="T412">
        <v>0.30438500000000002</v>
      </c>
      <c r="U412">
        <v>0.44949499999999998</v>
      </c>
      <c r="W412" t="str">
        <f t="shared" si="192"/>
        <v>0.079378+0.190177i</v>
      </c>
      <c r="X412" t="str">
        <f t="shared" si="193"/>
        <v>-0.199992959296322-0.182971804952944i</v>
      </c>
      <c r="Y412" t="str">
        <f t="shared" si="194"/>
        <v>0.0903294065668306+0.857746357370249i</v>
      </c>
      <c r="Z412" t="str">
        <f t="shared" si="195"/>
        <v>-0.0174408624084105+0.101063209276687i</v>
      </c>
      <c r="AA412" t="str">
        <f t="shared" si="196"/>
        <v>0.233680930654726-0.729736073044836i</v>
      </c>
      <c r="AC412" t="str">
        <f t="shared" si="197"/>
        <v>-0.114238+0.282512i</v>
      </c>
      <c r="AD412" t="str">
        <f t="shared" si="198"/>
        <v>0.316827+0.426499i</v>
      </c>
      <c r="AE412" t="str">
        <f t="shared" si="199"/>
        <v>0.09734+0.106963i</v>
      </c>
      <c r="AF412" t="str">
        <f t="shared" si="200"/>
        <v>0.304385+0.449495i</v>
      </c>
      <c r="AH412" t="str">
        <f t="shared" si="201"/>
        <v>0.0829570764248772+0.234462626108442i</v>
      </c>
      <c r="AI412" t="str">
        <f t="shared" si="202"/>
        <v>-0.403996909812715+0.563537132200126i</v>
      </c>
      <c r="AJ412" t="str">
        <f t="shared" si="203"/>
        <v>-0.0937694765817584-0.0308158011358398i</v>
      </c>
      <c r="AK412" t="str">
        <f t="shared" si="204"/>
        <v>-0.437530800867726+0.557225577516289i</v>
      </c>
      <c r="AM412" t="str">
        <f t="shared" si="205"/>
        <v>1.04151919308714-0.0441081059353553i</v>
      </c>
      <c r="AN412" t="str">
        <f t="shared" si="206"/>
        <v>0.0173790729688887+0.236081769189849i</v>
      </c>
      <c r="AO412" t="str">
        <f t="shared" si="207"/>
        <v>-0.430395422525834+0.514858069868779i</v>
      </c>
      <c r="AP412" t="str">
        <f t="shared" si="208"/>
        <v>-0.14123134200897-0.0253386962588337i</v>
      </c>
      <c r="AQ412" t="str">
        <f t="shared" si="209"/>
        <v>-0.430429665257222+0.572189880477117i</v>
      </c>
      <c r="AR412">
        <f t="shared" si="210"/>
        <v>-12.515279603493614</v>
      </c>
      <c r="AS412">
        <f t="shared" si="220"/>
        <v>-3.4647967876649983</v>
      </c>
      <c r="AT412">
        <f t="shared" si="221"/>
        <v>-16.863786368264655</v>
      </c>
      <c r="AU412">
        <f t="shared" si="221"/>
        <v>-2.9016128560783319</v>
      </c>
      <c r="AW412" t="str">
        <f t="shared" si="212"/>
        <v>0.0667698120456484+0.232490367095703i</v>
      </c>
      <c r="AX412" t="str">
        <f t="shared" si="213"/>
        <v>-0.425293179033247+0.523369868166919i</v>
      </c>
      <c r="AY412" t="str">
        <f t="shared" si="214"/>
        <v>-0.0932063855868859-0.0282714429622528i</v>
      </c>
      <c r="AZ412" t="str">
        <f t="shared" si="215"/>
        <v>-0.457477787324894+0.515273630810248i</v>
      </c>
      <c r="BA412">
        <f t="shared" si="216"/>
        <v>-12.327700607849323</v>
      </c>
      <c r="BB412">
        <f t="shared" si="217"/>
        <v>-3.4218880002011858</v>
      </c>
      <c r="BC412">
        <f t="shared" si="218"/>
        <v>-20.228846131901726</v>
      </c>
      <c r="BD412">
        <f t="shared" si="219"/>
        <v>-3.2349583848118755</v>
      </c>
    </row>
    <row r="413" spans="1:56" x14ac:dyDescent="0.25">
      <c r="A413" s="3">
        <v>4120</v>
      </c>
      <c r="B413">
        <v>-7.6987E-2</v>
      </c>
      <c r="C413">
        <v>-0.92031600000000002</v>
      </c>
      <c r="D413">
        <v>0.38689000000000001</v>
      </c>
      <c r="E413">
        <v>0.82769599999999999</v>
      </c>
      <c r="F413">
        <v>8.0709000000000003E-2</v>
      </c>
      <c r="G413">
        <v>0.190191</v>
      </c>
      <c r="H413">
        <v>2.9132000000000002E-2</v>
      </c>
      <c r="I413">
        <v>0.20855499999999999</v>
      </c>
      <c r="J413">
        <v>9.0936000000000003E-2</v>
      </c>
      <c r="K413">
        <v>-0.77724199999999999</v>
      </c>
      <c r="M413">
        <v>-6.9042999999999993E-2</v>
      </c>
      <c r="N413">
        <v>0.319185</v>
      </c>
      <c r="O413">
        <v>0.404698</v>
      </c>
      <c r="P413">
        <v>0.34421400000000002</v>
      </c>
      <c r="R413">
        <v>7.9287999999999997E-2</v>
      </c>
      <c r="S413">
        <v>0.10013</v>
      </c>
      <c r="T413">
        <v>0.39483000000000001</v>
      </c>
      <c r="U413">
        <v>0.380494</v>
      </c>
      <c r="W413" t="str">
        <f t="shared" si="192"/>
        <v>0.080709+0.190191i</v>
      </c>
      <c r="X413" t="str">
        <f t="shared" si="193"/>
        <v>-0.231732640755335-0.146440895254531i</v>
      </c>
      <c r="Y413" t="str">
        <f t="shared" si="194"/>
        <v>0.283776328749871+0.830073136894664i</v>
      </c>
      <c r="Z413" t="str">
        <f t="shared" si="195"/>
        <v>-0.000111630903466189+0.0618496603556555i</v>
      </c>
      <c r="AA413" t="str">
        <f t="shared" si="196"/>
        <v>0.101237192497636-0.768880303269827i</v>
      </c>
      <c r="AC413" t="str">
        <f t="shared" si="197"/>
        <v>-0.069043+0.319185i</v>
      </c>
      <c r="AD413" t="str">
        <f t="shared" si="198"/>
        <v>0.404698+0.344214i</v>
      </c>
      <c r="AE413" t="str">
        <f t="shared" si="199"/>
        <v>0.079288+0.10013i</v>
      </c>
      <c r="AF413" t="str">
        <f t="shared" si="200"/>
        <v>0.39483+0.380494i</v>
      </c>
      <c r="AH413" t="str">
        <f t="shared" si="201"/>
        <v>0.0839170247737324+0.209096834357533i</v>
      </c>
      <c r="AI413" t="str">
        <f t="shared" si="202"/>
        <v>-0.371930904765497+0.575318731303653i</v>
      </c>
      <c r="AJ413" t="str">
        <f t="shared" si="203"/>
        <v>-0.0976680166109982-0.0316777763565758i</v>
      </c>
      <c r="AK413" t="str">
        <f t="shared" si="204"/>
        <v>-0.419973376004883+0.568810156341081i</v>
      </c>
      <c r="AM413" t="str">
        <f t="shared" si="205"/>
        <v>1.03003566023802-0.0416871795425779i</v>
      </c>
      <c r="AN413" t="str">
        <f t="shared" si="206"/>
        <v>0.042394314521794+0.220352963175415i</v>
      </c>
      <c r="AO413" t="str">
        <f t="shared" si="207"/>
        <v>-0.404232886542346+0.541137505425489i</v>
      </c>
      <c r="AP413" t="str">
        <f t="shared" si="208"/>
        <v>-0.124162544818989-0.0201415225749639i</v>
      </c>
      <c r="AQ413" t="str">
        <f t="shared" si="209"/>
        <v>-0.404475940881625+0.576044796096389i</v>
      </c>
      <c r="AR413">
        <f t="shared" si="210"/>
        <v>-12.979771826554614</v>
      </c>
      <c r="AS413">
        <f t="shared" si="220"/>
        <v>-3.4081232778177784</v>
      </c>
      <c r="AT413">
        <f t="shared" si="221"/>
        <v>-18.007381129112172</v>
      </c>
      <c r="AU413">
        <f t="shared" si="221"/>
        <v>-3.0501910686578215</v>
      </c>
      <c r="AW413" t="str">
        <f t="shared" si="212"/>
        <v>0.0703138555691382+0.211010110336546i</v>
      </c>
      <c r="AX413" t="str">
        <f t="shared" si="213"/>
        <v>-0.400554149025891+0.544898983255762i</v>
      </c>
      <c r="AY413" t="str">
        <f t="shared" si="214"/>
        <v>-0.0965595910805846-0.0290649093381364i</v>
      </c>
      <c r="AZ413" t="str">
        <f t="shared" si="215"/>
        <v>-0.447509614701659+0.535641613485444i</v>
      </c>
      <c r="BA413">
        <f t="shared" si="216"/>
        <v>-13.056641914921101</v>
      </c>
      <c r="BB413">
        <f t="shared" si="217"/>
        <v>-3.3974321831816825</v>
      </c>
      <c r="BC413">
        <f t="shared" si="218"/>
        <v>-19.927420997477352</v>
      </c>
      <c r="BD413">
        <f t="shared" si="219"/>
        <v>-3.1231340748739598</v>
      </c>
    </row>
    <row r="414" spans="1:56" x14ac:dyDescent="0.25">
      <c r="A414" s="3">
        <v>4130</v>
      </c>
      <c r="B414">
        <v>-0.387907</v>
      </c>
      <c r="C414">
        <v>-0.87984399999999996</v>
      </c>
      <c r="D414">
        <v>0.50688699999999998</v>
      </c>
      <c r="E414">
        <v>0.76546999999999998</v>
      </c>
      <c r="F414">
        <v>9.6456E-2</v>
      </c>
      <c r="G414">
        <v>0.188275</v>
      </c>
      <c r="H414">
        <v>5.4785E-2</v>
      </c>
      <c r="I414">
        <v>0.216197</v>
      </c>
      <c r="J414">
        <v>-1.6091000000000001E-2</v>
      </c>
      <c r="K414">
        <v>-0.77992799999999995</v>
      </c>
      <c r="M414">
        <v>-1.6929E-2</v>
      </c>
      <c r="N414">
        <v>0.34436600000000001</v>
      </c>
      <c r="O414">
        <v>0.46130100000000002</v>
      </c>
      <c r="P414">
        <v>0.263187</v>
      </c>
      <c r="R414">
        <v>6.2147000000000001E-2</v>
      </c>
      <c r="S414">
        <v>9.9918000000000007E-2</v>
      </c>
      <c r="T414">
        <v>0.46922799999999998</v>
      </c>
      <c r="U414">
        <v>0.29007899999999998</v>
      </c>
      <c r="W414" t="str">
        <f t="shared" si="192"/>
        <v>0.096456+0.188275i</v>
      </c>
      <c r="X414" t="str">
        <f t="shared" si="193"/>
        <v>-0.249130323990767-0.0905531218509015i</v>
      </c>
      <c r="Y414" t="str">
        <f t="shared" si="194"/>
        <v>0.460414998839125+0.758157585710238i</v>
      </c>
      <c r="Z414" t="str">
        <f t="shared" si="195"/>
        <v>0.00170836680772919+0.056266264989943i</v>
      </c>
      <c r="AA414" t="str">
        <f t="shared" si="196"/>
        <v>-0.0049624658015304-0.776514188797778i</v>
      </c>
      <c r="AC414" t="str">
        <f t="shared" si="197"/>
        <v>-0.016929+0.344366i</v>
      </c>
      <c r="AD414" t="str">
        <f t="shared" si="198"/>
        <v>0.461301+0.263187i</v>
      </c>
      <c r="AE414" t="str">
        <f t="shared" si="199"/>
        <v>0.062147+0.099918i</v>
      </c>
      <c r="AF414" t="str">
        <f t="shared" si="200"/>
        <v>0.469228+0.290079i</v>
      </c>
      <c r="AH414" t="str">
        <f t="shared" si="201"/>
        <v>0.0840603593309732+0.200601633631762i</v>
      </c>
      <c r="AI414" t="str">
        <f t="shared" si="202"/>
        <v>-0.342716423384018+0.591876218232278i</v>
      </c>
      <c r="AJ414" t="str">
        <f t="shared" si="203"/>
        <v>-0.105219238986962-0.0186445615825289i</v>
      </c>
      <c r="AK414" t="str">
        <f t="shared" si="204"/>
        <v>-0.377411937146254+0.601862931690141i</v>
      </c>
      <c r="AM414" t="str">
        <f t="shared" si="205"/>
        <v>1.02169595717223-0.0461820721209053i</v>
      </c>
      <c r="AN414" t="str">
        <f t="shared" si="206"/>
        <v>0.048386944895869+0.217723512178787i</v>
      </c>
      <c r="AO414" t="str">
        <f t="shared" si="207"/>
        <v>-0.380754209982805+0.569050173404322i</v>
      </c>
      <c r="AP414" t="str">
        <f t="shared" si="208"/>
        <v>-0.126815502986906-0.00478633108943744i</v>
      </c>
      <c r="AQ414" t="str">
        <f t="shared" si="209"/>
        <v>-0.362731269509623+0.60076147319923i</v>
      </c>
      <c r="AR414">
        <f t="shared" si="210"/>
        <v>-13.032520996793981</v>
      </c>
      <c r="AS414">
        <f t="shared" si="220"/>
        <v>-3.2901993025705356</v>
      </c>
      <c r="AT414">
        <f t="shared" si="221"/>
        <v>-17.930370929561015</v>
      </c>
      <c r="AU414">
        <f t="shared" si="221"/>
        <v>-3.0760406352562923</v>
      </c>
      <c r="AW414" t="str">
        <f t="shared" si="212"/>
        <v>0.0724362214055689+0.20534329567775i</v>
      </c>
      <c r="AX414" t="str">
        <f t="shared" si="213"/>
        <v>-0.376689535671934+0.571771207478878i</v>
      </c>
      <c r="AY414" t="str">
        <f t="shared" si="214"/>
        <v>-0.1029325600976-0.0167743232662153i</v>
      </c>
      <c r="AZ414" t="str">
        <f t="shared" si="215"/>
        <v>-0.411942420642833+0.579749938080439i</v>
      </c>
      <c r="BA414">
        <f t="shared" si="216"/>
        <v>-13.241037070324982</v>
      </c>
      <c r="BB414">
        <f t="shared" si="217"/>
        <v>-3.2899635211868672</v>
      </c>
      <c r="BC414">
        <f t="shared" si="218"/>
        <v>-19.635112411313386</v>
      </c>
      <c r="BD414">
        <f t="shared" si="219"/>
        <v>-2.9601555218580207</v>
      </c>
    </row>
    <row r="415" spans="1:56" x14ac:dyDescent="0.25">
      <c r="A415" s="3">
        <v>4140</v>
      </c>
      <c r="B415">
        <v>-0.69071300000000002</v>
      </c>
      <c r="C415">
        <v>-0.71778500000000001</v>
      </c>
      <c r="D415">
        <v>0.62320900000000001</v>
      </c>
      <c r="E415">
        <v>0.69577599999999995</v>
      </c>
      <c r="F415">
        <v>9.6708000000000002E-2</v>
      </c>
      <c r="G415">
        <v>0.192303</v>
      </c>
      <c r="H415">
        <v>8.4483000000000003E-2</v>
      </c>
      <c r="I415">
        <v>0.21762200000000001</v>
      </c>
      <c r="J415">
        <v>-0.158331</v>
      </c>
      <c r="K415">
        <v>-0.77533700000000005</v>
      </c>
      <c r="M415">
        <v>3.2134999999999997E-2</v>
      </c>
      <c r="N415">
        <v>0.359041</v>
      </c>
      <c r="O415">
        <v>0.50342900000000002</v>
      </c>
      <c r="P415">
        <v>0.165715</v>
      </c>
      <c r="R415">
        <v>3.5192000000000001E-2</v>
      </c>
      <c r="S415">
        <v>0.112909</v>
      </c>
      <c r="T415">
        <v>0.52450799999999997</v>
      </c>
      <c r="U415">
        <v>0.183835</v>
      </c>
      <c r="W415" t="str">
        <f t="shared" si="192"/>
        <v>0.096708+0.192303i</v>
      </c>
      <c r="X415" t="str">
        <f t="shared" si="193"/>
        <v>-0.246366591403781-0.0444172444701282i</v>
      </c>
      <c r="Y415" t="str">
        <f t="shared" si="194"/>
        <v>0.633850373415573+0.650897650504602i</v>
      </c>
      <c r="Z415" t="str">
        <f t="shared" si="195"/>
        <v>0.0103684670015031+0.0292000319061701i</v>
      </c>
      <c r="AA415" t="str">
        <f t="shared" si="196"/>
        <v>-0.15259531560389-0.777523891316028i</v>
      </c>
      <c r="AC415" t="str">
        <f t="shared" si="197"/>
        <v>0.032135+0.359041i</v>
      </c>
      <c r="AD415" t="str">
        <f t="shared" si="198"/>
        <v>0.503429+0.165715i</v>
      </c>
      <c r="AE415" t="str">
        <f t="shared" si="199"/>
        <v>0.035192+0.112909i</v>
      </c>
      <c r="AF415" t="str">
        <f t="shared" si="200"/>
        <v>0.524508+0.183835i</v>
      </c>
      <c r="AH415" t="str">
        <f t="shared" si="201"/>
        <v>0.0818960067221024+0.178957189892676i</v>
      </c>
      <c r="AI415" t="str">
        <f t="shared" si="202"/>
        <v>-0.327586598597383+0.583185706142018i</v>
      </c>
      <c r="AJ415" t="str">
        <f t="shared" si="203"/>
        <v>-0.109844399962074-0.0124580476320413i</v>
      </c>
      <c r="AK415" t="str">
        <f t="shared" si="204"/>
        <v>-0.355150309349475+0.604886527231916i</v>
      </c>
      <c r="AM415" t="str">
        <f t="shared" si="205"/>
        <v>1.01391462386097-0.0412996192497179i</v>
      </c>
      <c r="AN415" t="str">
        <f t="shared" si="206"/>
        <v>0.0642975498990846+0.195394133811107i</v>
      </c>
      <c r="AO415" t="str">
        <f t="shared" si="207"/>
        <v>-0.361716276530708+0.572495641237178i</v>
      </c>
      <c r="AP415" t="str">
        <f t="shared" si="208"/>
        <v>-0.11682108644315-0.00077166118185728i</v>
      </c>
      <c r="AQ415" t="str">
        <f t="shared" si="209"/>
        <v>-0.34080550622756+0.596224464834218i</v>
      </c>
      <c r="AR415">
        <f t="shared" si="210"/>
        <v>-13.735257463043249</v>
      </c>
      <c r="AS415">
        <f t="shared" si="220"/>
        <v>-3.3857549174326254</v>
      </c>
      <c r="AT415">
        <f t="shared" si="221"/>
        <v>-18.649385692529638</v>
      </c>
      <c r="AU415">
        <f t="shared" si="221"/>
        <v>-3.2639673080641169</v>
      </c>
      <c r="AW415" t="str">
        <f t="shared" si="212"/>
        <v>0.0739832809594464+0.184747190230544i</v>
      </c>
      <c r="AX415" t="str">
        <f t="shared" si="213"/>
        <v>-0.35932979530718+0.573043065129185i</v>
      </c>
      <c r="AY415" t="str">
        <f t="shared" si="214"/>
        <v>-0.107095320263994-0.0113070934973639i</v>
      </c>
      <c r="AZ415" t="str">
        <f t="shared" si="215"/>
        <v>-0.388228759605756+0.593616196092301i</v>
      </c>
      <c r="BA415">
        <f t="shared" si="216"/>
        <v>-14.022494323419386</v>
      </c>
      <c r="BB415">
        <f t="shared" si="217"/>
        <v>-3.3961245543370788</v>
      </c>
      <c r="BC415">
        <f t="shared" si="218"/>
        <v>-19.356446816698071</v>
      </c>
      <c r="BD415">
        <f t="shared" si="219"/>
        <v>-2.9834416506490555</v>
      </c>
    </row>
    <row r="416" spans="1:56" x14ac:dyDescent="0.25">
      <c r="A416" s="3">
        <v>4150</v>
      </c>
      <c r="B416">
        <v>-0.88501399999999997</v>
      </c>
      <c r="C416">
        <v>-0.46898699999999999</v>
      </c>
      <c r="D416">
        <v>0.72027099999999999</v>
      </c>
      <c r="E416">
        <v>0.59274000000000004</v>
      </c>
      <c r="F416">
        <v>0.109361</v>
      </c>
      <c r="G416">
        <v>0.19011</v>
      </c>
      <c r="H416">
        <v>0.112723</v>
      </c>
      <c r="I416">
        <v>0.20739299999999999</v>
      </c>
      <c r="J416">
        <v>-0.25847500000000001</v>
      </c>
      <c r="K416">
        <v>-0.75573599999999996</v>
      </c>
      <c r="M416">
        <v>6.9593000000000002E-2</v>
      </c>
      <c r="N416">
        <v>0.37065399999999998</v>
      </c>
      <c r="O416">
        <v>0.52516700000000005</v>
      </c>
      <c r="P416">
        <v>4.8744000000000003E-2</v>
      </c>
      <c r="R416">
        <v>1.5528999999999999E-2</v>
      </c>
      <c r="S416">
        <v>0.134239</v>
      </c>
      <c r="T416">
        <v>0.54929899999999998</v>
      </c>
      <c r="U416">
        <v>7.4806999999999998E-2</v>
      </c>
      <c r="W416" t="str">
        <f t="shared" si="192"/>
        <v>0.109361+0.19011i</v>
      </c>
      <c r="X416" t="str">
        <f t="shared" si="193"/>
        <v>-0.239692121216968-0.00123305407866655i</v>
      </c>
      <c r="Y416" t="str">
        <f t="shared" si="194"/>
        <v>0.756843849208965+0.499890523832787i</v>
      </c>
      <c r="Z416" t="str">
        <f t="shared" si="195"/>
        <v>0.0135918521270625+0.0139472176934315i</v>
      </c>
      <c r="AA416" t="str">
        <f t="shared" si="196"/>
        <v>-0.256773510099034-0.759053508789839i</v>
      </c>
      <c r="AC416" t="str">
        <f t="shared" si="197"/>
        <v>0.069593+0.370654i</v>
      </c>
      <c r="AD416" t="str">
        <f t="shared" si="198"/>
        <v>0.525167+0.048744i</v>
      </c>
      <c r="AE416" t="str">
        <f t="shared" si="199"/>
        <v>0.015529+0.134239i</v>
      </c>
      <c r="AF416" t="str">
        <f t="shared" si="200"/>
        <v>0.549299+0.074807i</v>
      </c>
      <c r="AH416" t="str">
        <f t="shared" si="201"/>
        <v>0.0731175864500253+0.190254847890494i</v>
      </c>
      <c r="AI416" t="str">
        <f t="shared" si="202"/>
        <v>-0.267636898626076+0.601334331271948i</v>
      </c>
      <c r="AJ416" t="str">
        <f t="shared" si="203"/>
        <v>-0.120268842738975+0.00561576182721408i</v>
      </c>
      <c r="AK416" t="str">
        <f t="shared" si="204"/>
        <v>-0.308097695579576+0.619439430564296i</v>
      </c>
      <c r="AM416" t="str">
        <f t="shared" si="205"/>
        <v>1.01085405952349-0.0480807888509576i</v>
      </c>
      <c r="AN416" t="str">
        <f t="shared" si="206"/>
        <v>0.0639339414925715+0.205315268611465i</v>
      </c>
      <c r="AO416" t="str">
        <f t="shared" si="207"/>
        <v>-0.301562980783651+0.598598981829543i</v>
      </c>
      <c r="AP416" t="str">
        <f t="shared" si="208"/>
        <v>-0.11827579999589+0.0139920282798764i</v>
      </c>
      <c r="AQ416" t="str">
        <f t="shared" si="209"/>
        <v>-0.298546331165088+0.604034894300864i</v>
      </c>
      <c r="AR416">
        <f t="shared" si="210"/>
        <v>-13.349642509199606</v>
      </c>
      <c r="AS416">
        <f t="shared" si="220"/>
        <v>-3.4750130719376027</v>
      </c>
      <c r="AT416">
        <f t="shared" si="221"/>
        <v>-18.481724441974585</v>
      </c>
      <c r="AU416">
        <f t="shared" si="221"/>
        <v>-3.429555638950613</v>
      </c>
      <c r="AW416" t="str">
        <f t="shared" si="212"/>
        <v>0.0652611454135599+0.196636879707942i</v>
      </c>
      <c r="AX416" t="str">
        <f t="shared" si="213"/>
        <v>-0.300149204859534+0.597959068843832i</v>
      </c>
      <c r="AY416" t="str">
        <f t="shared" si="214"/>
        <v>-0.116904348603917+0.0053222742724456i</v>
      </c>
      <c r="AZ416" t="str">
        <f t="shared" si="215"/>
        <v>-0.342087894973352+0.614432722051274i</v>
      </c>
      <c r="BA416">
        <f t="shared" si="216"/>
        <v>-13.672888911981339</v>
      </c>
      <c r="BB416">
        <f t="shared" si="217"/>
        <v>-3.4906665670163628</v>
      </c>
      <c r="BC416">
        <f t="shared" si="218"/>
        <v>-18.634394435357905</v>
      </c>
      <c r="BD416">
        <f t="shared" si="219"/>
        <v>-3.057883028492649</v>
      </c>
    </row>
    <row r="417" spans="1:56" x14ac:dyDescent="0.25">
      <c r="A417" s="3">
        <v>4160</v>
      </c>
      <c r="B417">
        <v>-1.0079849999999999</v>
      </c>
      <c r="C417">
        <v>-0.19340399999999999</v>
      </c>
      <c r="D417">
        <v>0.81715800000000005</v>
      </c>
      <c r="E417">
        <v>0.47874100000000003</v>
      </c>
      <c r="F417">
        <v>0.11605600000000001</v>
      </c>
      <c r="G417">
        <v>0.19165699999999999</v>
      </c>
      <c r="H417">
        <v>0.13392200000000001</v>
      </c>
      <c r="I417">
        <v>0.18704100000000001</v>
      </c>
      <c r="J417">
        <v>-0.37653399999999998</v>
      </c>
      <c r="K417">
        <v>-0.71748400000000001</v>
      </c>
      <c r="M417">
        <v>0.122851</v>
      </c>
      <c r="N417">
        <v>0.37138199999999999</v>
      </c>
      <c r="O417">
        <v>0.52530699999999997</v>
      </c>
      <c r="P417">
        <v>-5.1151000000000002E-2</v>
      </c>
      <c r="R417">
        <v>8.1110000000000002E-3</v>
      </c>
      <c r="S417">
        <v>0.16749900000000001</v>
      </c>
      <c r="T417">
        <v>0.551813</v>
      </c>
      <c r="U417">
        <v>-4.8011999999999999E-2</v>
      </c>
      <c r="W417" t="str">
        <f t="shared" si="192"/>
        <v>0.116056+0.191657i</v>
      </c>
      <c r="X417" t="str">
        <f t="shared" si="193"/>
        <v>-0.221463209802619+0.0278763851121699i</v>
      </c>
      <c r="Y417" t="str">
        <f t="shared" si="194"/>
        <v>0.864373163462574+0.331118354768063i</v>
      </c>
      <c r="Z417" t="str">
        <f t="shared" si="195"/>
        <v>0.0162585288351988-0.0116486799594313i</v>
      </c>
      <c r="AA417" t="str">
        <f t="shared" si="196"/>
        <v>-0.379943620702987-0.718692415365921i</v>
      </c>
      <c r="AC417" t="str">
        <f t="shared" si="197"/>
        <v>0.122851+0.371382i</v>
      </c>
      <c r="AD417" t="str">
        <f t="shared" si="198"/>
        <v>0.525307-0.051151i</v>
      </c>
      <c r="AE417" t="str">
        <f t="shared" si="199"/>
        <v>0.008111+0.167499i</v>
      </c>
      <c r="AF417" t="str">
        <f t="shared" si="200"/>
        <v>0.551813-0.048012i</v>
      </c>
      <c r="AH417" t="str">
        <f t="shared" si="201"/>
        <v>0.0763132154449239+0.178691681074506i</v>
      </c>
      <c r="AI417" t="str">
        <f t="shared" si="202"/>
        <v>-0.246377871054131+0.600670454259354i</v>
      </c>
      <c r="AJ417" t="str">
        <f t="shared" si="203"/>
        <v>-0.118237913183699+0.0173452206967376i</v>
      </c>
      <c r="AK417" t="str">
        <f t="shared" si="204"/>
        <v>-0.265030026933246+0.627690681475033i</v>
      </c>
      <c r="AM417" t="str">
        <f t="shared" si="205"/>
        <v>1.00314928912685-0.045467634537928i</v>
      </c>
      <c r="AN417" t="str">
        <f t="shared" si="206"/>
        <v>0.0795106638183655+0.187236529297609i</v>
      </c>
      <c r="AO417" t="str">
        <f t="shared" si="207"/>
        <v>-0.27449017799535+0.604923942393466i</v>
      </c>
      <c r="AP417" t="str">
        <f t="shared" si="208"/>
        <v>-0.106756979755908+0.0179540392807406i</v>
      </c>
      <c r="AQ417" t="str">
        <f t="shared" si="209"/>
        <v>-0.260429998108141+0.608571370154623i</v>
      </c>
      <c r="AR417">
        <f t="shared" si="210"/>
        <v>-13.832151437475087</v>
      </c>
      <c r="AS417">
        <f t="shared" si="220"/>
        <v>-3.5528788732301675</v>
      </c>
      <c r="AT417">
        <f t="shared" si="221"/>
        <v>-19.310946130137342</v>
      </c>
      <c r="AU417">
        <f t="shared" si="221"/>
        <v>-3.5834457818222232</v>
      </c>
      <c r="AW417" t="str">
        <f t="shared" si="212"/>
        <v>0.070922418786643+0.18540445506914i</v>
      </c>
      <c r="AX417" t="str">
        <f t="shared" si="213"/>
        <v>-0.274997163375096+0.603580280709286i</v>
      </c>
      <c r="AY417" t="str">
        <f t="shared" si="214"/>
        <v>-0.115387217440718+0.0161076626497914i</v>
      </c>
      <c r="AZ417" t="str">
        <f t="shared" si="215"/>
        <v>-0.295094722187967+0.630435572174674i</v>
      </c>
      <c r="BA417">
        <f t="shared" si="216"/>
        <v>-14.044508564873844</v>
      </c>
      <c r="BB417">
        <f t="shared" si="217"/>
        <v>-3.5661385944006394</v>
      </c>
      <c r="BC417">
        <f t="shared" si="218"/>
        <v>-18.673028176384648</v>
      </c>
      <c r="BD417">
        <f t="shared" si="219"/>
        <v>-3.1467941264596733</v>
      </c>
    </row>
    <row r="418" spans="1:56" x14ac:dyDescent="0.25">
      <c r="A418" s="3">
        <v>4170</v>
      </c>
      <c r="B418">
        <v>-1.053288</v>
      </c>
      <c r="C418">
        <v>0.120779</v>
      </c>
      <c r="D418">
        <v>0.87608299999999995</v>
      </c>
      <c r="E418">
        <v>0.37324400000000002</v>
      </c>
      <c r="F418">
        <v>0.122048</v>
      </c>
      <c r="G418">
        <v>0.19282199999999999</v>
      </c>
      <c r="H418">
        <v>0.15260899999999999</v>
      </c>
      <c r="I418">
        <v>0.161525</v>
      </c>
      <c r="J418">
        <v>-0.495838</v>
      </c>
      <c r="K418">
        <v>-0.66624300000000003</v>
      </c>
      <c r="M418">
        <v>0.16030800000000001</v>
      </c>
      <c r="N418">
        <v>0.372865</v>
      </c>
      <c r="O418">
        <v>0.50666</v>
      </c>
      <c r="P418">
        <v>-0.15202299999999999</v>
      </c>
      <c r="R418">
        <v>7.2570000000000004E-3</v>
      </c>
      <c r="S418">
        <v>0.20735899999999999</v>
      </c>
      <c r="T418">
        <v>0.52746000000000004</v>
      </c>
      <c r="U418">
        <v>-0.16281999999999999</v>
      </c>
      <c r="W418" t="str">
        <f t="shared" si="192"/>
        <v>0.122048+0.192822i</v>
      </c>
      <c r="X418" t="str">
        <f t="shared" si="193"/>
        <v>-0.207459124920694+0.0833199876918971i</v>
      </c>
      <c r="Y418" t="str">
        <f t="shared" si="194"/>
        <v>0.925499200078922+0.155026003317181i</v>
      </c>
      <c r="Z418" t="str">
        <f t="shared" si="195"/>
        <v>0.0262789407710574-0.0386306635086123i</v>
      </c>
      <c r="AA418" t="str">
        <f t="shared" si="196"/>
        <v>-0.503743495746612-0.662671333076283i</v>
      </c>
      <c r="AC418" t="str">
        <f t="shared" si="197"/>
        <v>0.160308+0.372865i</v>
      </c>
      <c r="AD418" t="str">
        <f t="shared" si="198"/>
        <v>0.50666-0.152023i</v>
      </c>
      <c r="AE418" t="str">
        <f t="shared" si="199"/>
        <v>0.007257+0.207359i</v>
      </c>
      <c r="AF418" t="str">
        <f t="shared" si="200"/>
        <v>0.52746-0.16282i</v>
      </c>
      <c r="AH418" t="str">
        <f t="shared" si="201"/>
        <v>0.0719080769979814+0.182491112042427i</v>
      </c>
      <c r="AI418" t="str">
        <f t="shared" si="202"/>
        <v>-0.222957779681866+0.59508605393944i</v>
      </c>
      <c r="AJ418" t="str">
        <f t="shared" si="203"/>
        <v>-0.118087112406012+0.0354874137943825i</v>
      </c>
      <c r="AK418" t="str">
        <f t="shared" si="204"/>
        <v>-0.227753632510946+0.622828494894973i</v>
      </c>
      <c r="AM418" t="str">
        <f t="shared" si="205"/>
        <v>0.990521906999404-0.0501070179648642i</v>
      </c>
      <c r="AN418" t="str">
        <f t="shared" si="206"/>
        <v>0.0870989832292226+0.186168704667553i</v>
      </c>
      <c r="AO418" t="str">
        <f t="shared" si="207"/>
        <v>-0.247418848402305+0.607355232342583i</v>
      </c>
      <c r="AP418" t="str">
        <f t="shared" si="208"/>
        <v>-0.0967362395999859+0.0284587822952683i</v>
      </c>
      <c r="AQ418" t="str">
        <f t="shared" si="209"/>
        <v>-0.23001535381286+0.600381941762304i</v>
      </c>
      <c r="AR418">
        <f t="shared" si="210"/>
        <v>-13.742244853199047</v>
      </c>
      <c r="AS418">
        <f t="shared" si="220"/>
        <v>-3.6643412713843251</v>
      </c>
      <c r="AT418">
        <f t="shared" ref="AT418:AU433" si="222">20*LOG(IMABS(AP418))</f>
        <v>-19.92772904896422</v>
      </c>
      <c r="AU418">
        <f t="shared" si="222"/>
        <v>-3.83665731997427</v>
      </c>
      <c r="AW418" t="str">
        <f t="shared" si="212"/>
        <v>0.0678856570313391+0.190389630919342i</v>
      </c>
      <c r="AX418" t="str">
        <f t="shared" si="213"/>
        <v>-0.249773446480099+0.605361653402079i</v>
      </c>
      <c r="AY418" t="str">
        <f t="shared" si="214"/>
        <v>-0.116149008176748+0.0327833112735745i</v>
      </c>
      <c r="AZ418" t="str">
        <f t="shared" si="215"/>
        <v>-0.255651774651033+0.633772590142455i</v>
      </c>
      <c r="BA418">
        <f t="shared" si="216"/>
        <v>-13.88736990753892</v>
      </c>
      <c r="BB418">
        <f t="shared" si="217"/>
        <v>-3.6769508588227007</v>
      </c>
      <c r="BC418">
        <f t="shared" si="218"/>
        <v>-18.366794447494964</v>
      </c>
      <c r="BD418">
        <f t="shared" si="219"/>
        <v>-3.3065938184559855</v>
      </c>
    </row>
    <row r="419" spans="1:56" x14ac:dyDescent="0.25">
      <c r="A419" s="3">
        <v>4180</v>
      </c>
      <c r="B419">
        <v>-0.99496099999999998</v>
      </c>
      <c r="C419">
        <v>0.40606799999999998</v>
      </c>
      <c r="D419">
        <v>0.93612700000000004</v>
      </c>
      <c r="E419">
        <v>0.25042399999999998</v>
      </c>
      <c r="F419">
        <v>0.12909000000000001</v>
      </c>
      <c r="G419">
        <v>0.18656600000000001</v>
      </c>
      <c r="H419">
        <v>0.155248</v>
      </c>
      <c r="I419">
        <v>0.13313800000000001</v>
      </c>
      <c r="J419">
        <v>-0.61101000000000005</v>
      </c>
      <c r="K419">
        <v>-0.58964700000000003</v>
      </c>
      <c r="M419">
        <v>0.20575499999999999</v>
      </c>
      <c r="N419">
        <v>0.36586800000000003</v>
      </c>
      <c r="O419">
        <v>0.46745900000000001</v>
      </c>
      <c r="P419">
        <v>-0.25064900000000001</v>
      </c>
      <c r="R419">
        <v>2.2067E-2</v>
      </c>
      <c r="S419">
        <v>0.24585499999999999</v>
      </c>
      <c r="T419">
        <v>0.482574</v>
      </c>
      <c r="U419">
        <v>-0.26678099999999999</v>
      </c>
      <c r="W419" t="str">
        <f t="shared" si="192"/>
        <v>0.12909+0.186566i</v>
      </c>
      <c r="X419" t="str">
        <f t="shared" si="193"/>
        <v>-0.174854310370622+0.132642829180584i</v>
      </c>
      <c r="Y419" t="str">
        <f t="shared" si="194"/>
        <v>0.956621203864392-0.032023824381764i</v>
      </c>
      <c r="Z419" t="str">
        <f t="shared" si="195"/>
        <v>0.0283769202195785-0.0551359978920514i</v>
      </c>
      <c r="AA419" t="str">
        <f t="shared" si="196"/>
        <v>-0.61747724609823-0.580069961472229i</v>
      </c>
      <c r="AC419" t="str">
        <f t="shared" si="197"/>
        <v>0.205755+0.365868i</v>
      </c>
      <c r="AD419" t="str">
        <f t="shared" si="198"/>
        <v>0.467459-0.250649i</v>
      </c>
      <c r="AE419" t="str">
        <f t="shared" si="199"/>
        <v>0.022067+0.245855i</v>
      </c>
      <c r="AF419" t="str">
        <f t="shared" si="200"/>
        <v>0.482574-0.266781i</v>
      </c>
      <c r="AH419" t="str">
        <f t="shared" si="201"/>
        <v>0.0737842650628101+0.189902600540999i</v>
      </c>
      <c r="AI419" t="str">
        <f t="shared" si="202"/>
        <v>-0.199581305717016+0.593414773796467i</v>
      </c>
      <c r="AJ419" t="str">
        <f t="shared" si="203"/>
        <v>-0.113823250690789+0.0581671658379889i</v>
      </c>
      <c r="AK419" t="str">
        <f t="shared" si="204"/>
        <v>-0.199547143786456+0.61950834046968i</v>
      </c>
      <c r="AM419" t="str">
        <f t="shared" si="205"/>
        <v>0.973065247300084-0.0495765266540147i</v>
      </c>
      <c r="AN419" t="str">
        <f t="shared" si="206"/>
        <v>0.0953295396744027+0.188963581796477i</v>
      </c>
      <c r="AO419" t="str">
        <f t="shared" si="207"/>
        <v>-0.218595934675769+0.612958038977947i</v>
      </c>
      <c r="AP419" t="str">
        <f t="shared" si="208"/>
        <v>-0.0900921481088781+0.0441346524511384i</v>
      </c>
      <c r="AQ419" t="str">
        <f t="shared" si="209"/>
        <v>-0.209441191432986+0.598809184178137i</v>
      </c>
      <c r="AR419">
        <f t="shared" si="210"/>
        <v>-13.48770881977133</v>
      </c>
      <c r="AS419">
        <f t="shared" si="220"/>
        <v>-3.7314480077685594</v>
      </c>
      <c r="AT419">
        <f t="shared" si="222"/>
        <v>-19.972094054335891</v>
      </c>
      <c r="AU419">
        <f t="shared" si="222"/>
        <v>-3.953009621646661</v>
      </c>
      <c r="AW419" t="str">
        <f t="shared" si="212"/>
        <v>0.0718570764949662+0.199171976595022i</v>
      </c>
      <c r="AX419" t="str">
        <f t="shared" si="213"/>
        <v>-0.222371914402008+0.611499652895854i</v>
      </c>
      <c r="AY419" t="str">
        <f t="shared" si="214"/>
        <v>-0.113816475881702+0.054625458798173i</v>
      </c>
      <c r="AZ419" t="str">
        <f t="shared" si="215"/>
        <v>-0.222996451044023+0.638611295824688i</v>
      </c>
      <c r="BA419">
        <f t="shared" si="216"/>
        <v>-13.484030159273971</v>
      </c>
      <c r="BB419">
        <f t="shared" si="217"/>
        <v>-3.7326853941724307</v>
      </c>
      <c r="BC419">
        <f t="shared" si="218"/>
        <v>-17.975626097861447</v>
      </c>
      <c r="BD419">
        <f t="shared" si="219"/>
        <v>-3.3955972769081271</v>
      </c>
    </row>
    <row r="420" spans="1:56" x14ac:dyDescent="0.25">
      <c r="A420" s="3">
        <v>4190</v>
      </c>
      <c r="B420">
        <v>-0.876772</v>
      </c>
      <c r="C420">
        <v>0.64754900000000004</v>
      </c>
      <c r="D420">
        <v>0.97855700000000001</v>
      </c>
      <c r="E420">
        <v>9.7341999999999998E-2</v>
      </c>
      <c r="F420">
        <v>0.14332700000000001</v>
      </c>
      <c r="G420">
        <v>0.19203799999999999</v>
      </c>
      <c r="H420">
        <v>0.13775100000000001</v>
      </c>
      <c r="I420">
        <v>0.11069</v>
      </c>
      <c r="J420">
        <v>-0.70542899999999997</v>
      </c>
      <c r="K420">
        <v>-0.511517</v>
      </c>
      <c r="M420">
        <v>0.25032300000000002</v>
      </c>
      <c r="N420">
        <v>0.35425400000000001</v>
      </c>
      <c r="O420">
        <v>0.41894199999999998</v>
      </c>
      <c r="P420">
        <v>-0.33232400000000001</v>
      </c>
      <c r="R420">
        <v>5.5376000000000002E-2</v>
      </c>
      <c r="S420">
        <v>0.28143099999999999</v>
      </c>
      <c r="T420">
        <v>0.42496200000000001</v>
      </c>
      <c r="U420">
        <v>-0.35022799999999998</v>
      </c>
      <c r="W420" t="str">
        <f t="shared" si="192"/>
        <v>0.143327+0.192038i</v>
      </c>
      <c r="X420" t="str">
        <f t="shared" si="193"/>
        <v>-0.144598022956443+0.151593682620821i</v>
      </c>
      <c r="Y420" t="str">
        <f t="shared" si="194"/>
        <v>0.941647291344445-0.235004445917272i</v>
      </c>
      <c r="Z420" t="str">
        <f t="shared" si="195"/>
        <v>0.0134172790134989-0.0820512771955481i</v>
      </c>
      <c r="AA420" t="str">
        <f t="shared" si="196"/>
        <v>-0.705132446001992-0.496342565352005i</v>
      </c>
      <c r="AC420" t="str">
        <f t="shared" si="197"/>
        <v>0.250323+0.354254i</v>
      </c>
      <c r="AD420" t="str">
        <f t="shared" si="198"/>
        <v>0.418942-0.332324i</v>
      </c>
      <c r="AE420" t="str">
        <f t="shared" si="199"/>
        <v>0.055376+0.281431i</v>
      </c>
      <c r="AF420" t="str">
        <f t="shared" si="200"/>
        <v>0.424962-0.350228i</v>
      </c>
      <c r="AH420" t="str">
        <f t="shared" si="201"/>
        <v>0.0664924475133698+0.188862669090937i</v>
      </c>
      <c r="AI420" t="str">
        <f t="shared" si="202"/>
        <v>-0.175455508622346+0.594796111897496i</v>
      </c>
      <c r="AJ420" t="str">
        <f t="shared" si="203"/>
        <v>-0.110227868212825+0.06742329265914i</v>
      </c>
      <c r="AK420" t="str">
        <f t="shared" si="204"/>
        <v>-0.169213145066829+0.615793088200233i</v>
      </c>
      <c r="AM420" t="str">
        <f t="shared" si="205"/>
        <v>0.965052255858906-0.0448835576425117i</v>
      </c>
      <c r="AN420" t="str">
        <f t="shared" si="206"/>
        <v>0.0888301941730574+0.173413742068551i</v>
      </c>
      <c r="AO420" t="str">
        <f t="shared" si="207"/>
        <v>-0.188285775673842+0.615223951132764i</v>
      </c>
      <c r="AP420" t="str">
        <f t="shared" si="208"/>
        <v>-0.08805458421428+0.0393499193137102i</v>
      </c>
      <c r="AQ420" t="str">
        <f t="shared" si="209"/>
        <v>-0.184405303495645+0.597163865681694i</v>
      </c>
      <c r="AR420">
        <f t="shared" si="210"/>
        <v>-14.206379954827632</v>
      </c>
      <c r="AS420">
        <f t="shared" si="220"/>
        <v>-3.8304996928202084</v>
      </c>
      <c r="AT420">
        <f t="shared" si="222"/>
        <v>-20.314224532115745</v>
      </c>
      <c r="AU420">
        <f t="shared" si="222"/>
        <v>-4.0825664428215696</v>
      </c>
      <c r="AW420" t="str">
        <f t="shared" si="212"/>
        <v>0.0655976099775345+0.197548112390351i</v>
      </c>
      <c r="AX420" t="str">
        <f t="shared" si="213"/>
        <v>-0.193449757178895+0.614983172264037i</v>
      </c>
      <c r="AY420" t="str">
        <f t="shared" si="214"/>
        <v>-0.11128789858839+0.0641121329358201i</v>
      </c>
      <c r="AZ420" t="str">
        <f t="shared" si="215"/>
        <v>-0.187352224923912+0.636924346600021i</v>
      </c>
      <c r="BA420">
        <f t="shared" si="216"/>
        <v>-13.632283188062345</v>
      </c>
      <c r="BB420">
        <f t="shared" si="217"/>
        <v>-3.8129613182633983</v>
      </c>
      <c r="BC420">
        <f t="shared" si="218"/>
        <v>-17.826381501830394</v>
      </c>
      <c r="BD420">
        <f t="shared" si="219"/>
        <v>-3.557845440650929</v>
      </c>
    </row>
    <row r="421" spans="1:56" x14ac:dyDescent="0.25">
      <c r="A421" s="3">
        <v>4200</v>
      </c>
      <c r="B421">
        <v>-0.71986799999999995</v>
      </c>
      <c r="C421">
        <v>0.84662899999999996</v>
      </c>
      <c r="D421">
        <v>0.99693500000000002</v>
      </c>
      <c r="E421">
        <v>-6.7646999999999999E-2</v>
      </c>
      <c r="F421">
        <v>0.14551900000000001</v>
      </c>
      <c r="G421">
        <v>0.19218099999999999</v>
      </c>
      <c r="H421">
        <v>0.113207</v>
      </c>
      <c r="I421">
        <v>9.5267000000000004E-2</v>
      </c>
      <c r="J421">
        <v>-0.79980499999999999</v>
      </c>
      <c r="K421">
        <v>-0.39790900000000001</v>
      </c>
      <c r="M421">
        <v>0.29645100000000002</v>
      </c>
      <c r="N421">
        <v>0.32546599999999998</v>
      </c>
      <c r="O421">
        <v>0.35031200000000001</v>
      </c>
      <c r="P421">
        <v>-0.41283700000000001</v>
      </c>
      <c r="R421">
        <v>9.7955E-2</v>
      </c>
      <c r="S421">
        <v>0.30194799999999999</v>
      </c>
      <c r="T421">
        <v>0.34275600000000001</v>
      </c>
      <c r="U421">
        <v>-0.43496800000000002</v>
      </c>
      <c r="W421" t="str">
        <f t="shared" si="192"/>
        <v>0.145519+0.192181i</v>
      </c>
      <c r="X421" t="str">
        <f t="shared" si="193"/>
        <v>-0.101703727681925+0.175695593885775i</v>
      </c>
      <c r="Y421" t="str">
        <f t="shared" si="194"/>
        <v>0.892357546239882-0.435843515919991i</v>
      </c>
      <c r="Z421" t="str">
        <f t="shared" si="195"/>
        <v>0.0121103024577485-0.100459422297705i</v>
      </c>
      <c r="AA421" t="str">
        <f t="shared" si="196"/>
        <v>-0.791585426439258-0.381502432972455i</v>
      </c>
      <c r="AC421" t="str">
        <f t="shared" si="197"/>
        <v>0.296451+0.325466i</v>
      </c>
      <c r="AD421" t="str">
        <f t="shared" si="198"/>
        <v>0.350312-0.412837i</v>
      </c>
      <c r="AE421" t="str">
        <f t="shared" si="199"/>
        <v>0.097955+0.301948i</v>
      </c>
      <c r="AF421" t="str">
        <f t="shared" si="200"/>
        <v>0.342756-0.434968i</v>
      </c>
      <c r="AH421" t="str">
        <f t="shared" si="201"/>
        <v>0.07766084495401+0.187293732672873i</v>
      </c>
      <c r="AI421" t="str">
        <f t="shared" si="202"/>
        <v>-0.155155483665259+0.596308596319939i</v>
      </c>
      <c r="AJ421" t="str">
        <f t="shared" si="203"/>
        <v>-0.0915429873158531+0.0782966231919526i</v>
      </c>
      <c r="AK421" t="str">
        <f t="shared" si="204"/>
        <v>-0.136474890445356+0.615263351847376i</v>
      </c>
      <c r="AM421" t="str">
        <f t="shared" si="205"/>
        <v>0.951792324997845-0.0310452640613456i</v>
      </c>
      <c r="AN421" t="str">
        <f t="shared" si="206"/>
        <v>0.103707998438767+0.163086779682198i</v>
      </c>
      <c r="AO421" t="str">
        <f t="shared" si="207"/>
        <v>-0.159984501411185+0.619847698695774i</v>
      </c>
      <c r="AP421" t="str">
        <f t="shared" si="208"/>
        <v>-0.0701456310271051+0.0428983327791713i</v>
      </c>
      <c r="AQ421" t="str">
        <f t="shared" si="209"/>
        <v>-0.154430563689097+0.602222066184479i</v>
      </c>
      <c r="AR421">
        <f t="shared" si="210"/>
        <v>-14.276786205262566</v>
      </c>
      <c r="AS421">
        <f t="shared" si="220"/>
        <v>-3.8742146451545576</v>
      </c>
      <c r="AT421">
        <f t="shared" si="222"/>
        <v>-21.70009844185482</v>
      </c>
      <c r="AU421">
        <f t="shared" si="222"/>
        <v>-4.1282778643387221</v>
      </c>
      <c r="AW421" t="str">
        <f t="shared" si="212"/>
        <v>0.0798620365746721+0.195711307088687i</v>
      </c>
      <c r="AX421" t="str">
        <f t="shared" si="213"/>
        <v>-0.165253031235719+0.620745158041762i</v>
      </c>
      <c r="AY421" t="str">
        <f t="shared" si="214"/>
        <v>-0.0937967262705795+0.076380712966524i</v>
      </c>
      <c r="AZ421" t="str">
        <f t="shared" si="215"/>
        <v>-0.145889689920511+0.640615354205928i</v>
      </c>
      <c r="BA421">
        <f t="shared" si="216"/>
        <v>-13.498784704310925</v>
      </c>
      <c r="BB421">
        <f t="shared" si="217"/>
        <v>-3.8443592098241446</v>
      </c>
      <c r="BC421">
        <f t="shared" si="218"/>
        <v>-18.347010811062489</v>
      </c>
      <c r="BD421">
        <f t="shared" si="219"/>
        <v>-3.6484628787602018</v>
      </c>
    </row>
    <row r="422" spans="1:56" x14ac:dyDescent="0.25">
      <c r="A422" s="3">
        <v>4210</v>
      </c>
      <c r="B422">
        <v>-0.51604399999999995</v>
      </c>
      <c r="C422">
        <v>0.99525200000000003</v>
      </c>
      <c r="D422">
        <v>0.99138400000000004</v>
      </c>
      <c r="E422">
        <v>-0.24934100000000001</v>
      </c>
      <c r="F422">
        <v>0.15446099999999999</v>
      </c>
      <c r="G422">
        <v>0.19156899999999999</v>
      </c>
      <c r="H422">
        <v>6.2288000000000003E-2</v>
      </c>
      <c r="I422">
        <v>9.9564E-2</v>
      </c>
      <c r="J422">
        <v>-0.876471</v>
      </c>
      <c r="K422">
        <v>-0.27043299999999998</v>
      </c>
      <c r="M422">
        <v>0.34344599999999997</v>
      </c>
      <c r="N422">
        <v>0.287605</v>
      </c>
      <c r="O422">
        <v>0.26521499999999998</v>
      </c>
      <c r="P422">
        <v>-0.47969200000000001</v>
      </c>
      <c r="R422">
        <v>0.15345800000000001</v>
      </c>
      <c r="S422">
        <v>0.31764399999999998</v>
      </c>
      <c r="T422">
        <v>0.26381399999999999</v>
      </c>
      <c r="U422">
        <v>-0.48919899999999999</v>
      </c>
      <c r="W422" t="str">
        <f t="shared" si="192"/>
        <v>0.154461+0.191569i</v>
      </c>
      <c r="X422" t="str">
        <f t="shared" si="193"/>
        <v>-0.0525054066393664+0.19730636450596i</v>
      </c>
      <c r="Y422" t="str">
        <f t="shared" si="194"/>
        <v>0.79387163326652-0.629190393342786i</v>
      </c>
      <c r="Z422" t="str">
        <f t="shared" si="195"/>
        <v>-0.0149753824339683-0.124411558511018i</v>
      </c>
      <c r="AA422" t="str">
        <f t="shared" si="196"/>
        <v>-0.855234423900856-0.260446379653908i</v>
      </c>
      <c r="AC422" t="str">
        <f t="shared" si="197"/>
        <v>0.343446+0.287605i</v>
      </c>
      <c r="AD422" t="str">
        <f t="shared" si="198"/>
        <v>0.265215-0.479692i</v>
      </c>
      <c r="AE422" t="str">
        <f t="shared" si="199"/>
        <v>0.153458+0.317644i</v>
      </c>
      <c r="AF422" t="str">
        <f t="shared" si="200"/>
        <v>0.263814-0.489199i</v>
      </c>
      <c r="AH422" t="str">
        <f t="shared" si="201"/>
        <v>0.0873246185806502+0.190181642455262i</v>
      </c>
      <c r="AI422" t="str">
        <f t="shared" si="202"/>
        <v>-0.127476888361026+0.599710301327432i</v>
      </c>
      <c r="AJ422" t="str">
        <f t="shared" si="203"/>
        <v>-0.0780824859053621+0.0969253047415414i</v>
      </c>
      <c r="AK422" t="str">
        <f t="shared" si="204"/>
        <v>-0.122879816987267+0.609426595680729i</v>
      </c>
      <c r="AM422" t="str">
        <f t="shared" si="205"/>
        <v>0.937747691131559-0.0135025958832543i</v>
      </c>
      <c r="AN422" t="str">
        <f t="shared" si="206"/>
        <v>0.108208247352029+0.150581706485494i</v>
      </c>
      <c r="AO422" t="str">
        <f t="shared" si="207"/>
        <v>-0.122686531700392+0.623596945607755i</v>
      </c>
      <c r="AP422" t="str">
        <f t="shared" si="208"/>
        <v>-0.0667111930175127+0.0486158950700846i</v>
      </c>
      <c r="AQ422" t="str">
        <f t="shared" si="209"/>
        <v>-0.14489429670047+0.603158072515168i</v>
      </c>
      <c r="AR422">
        <f t="shared" si="210"/>
        <v>-14.636451791401832</v>
      </c>
      <c r="AS422">
        <f t="shared" si="220"/>
        <v>-3.9369912051999592</v>
      </c>
      <c r="AT422">
        <f t="shared" si="222"/>
        <v>-21.666049756083044</v>
      </c>
      <c r="AU422">
        <f t="shared" si="222"/>
        <v>-4.1477168850260062</v>
      </c>
      <c r="AW422" t="str">
        <f t="shared" si="212"/>
        <v>0.0926596181905053+0.197841315788704i</v>
      </c>
      <c r="AX422" t="str">
        <f t="shared" si="213"/>
        <v>-0.128338716019257+0.627044250671282i</v>
      </c>
      <c r="AY422" t="str">
        <f t="shared" si="214"/>
        <v>-0.0812858897951098+0.0967123565430149i</v>
      </c>
      <c r="AZ422" t="str">
        <f t="shared" si="215"/>
        <v>-0.123463124801923+0.637150803016473i</v>
      </c>
      <c r="BA422">
        <f t="shared" si="216"/>
        <v>-13.212359446445879</v>
      </c>
      <c r="BB422">
        <f t="shared" si="217"/>
        <v>-3.875814025619146</v>
      </c>
      <c r="BC422">
        <f t="shared" si="218"/>
        <v>-17.96948724217344</v>
      </c>
      <c r="BD422">
        <f t="shared" si="219"/>
        <v>-3.7550721520096086</v>
      </c>
    </row>
    <row r="423" spans="1:56" x14ac:dyDescent="0.25">
      <c r="A423" s="3">
        <v>4220</v>
      </c>
      <c r="B423">
        <v>-0.33389600000000003</v>
      </c>
      <c r="C423">
        <v>1.086063</v>
      </c>
      <c r="D423">
        <v>0.95039399999999996</v>
      </c>
      <c r="E423">
        <v>-0.44470700000000002</v>
      </c>
      <c r="F423">
        <v>0.16218299999999999</v>
      </c>
      <c r="G423">
        <v>0.19242400000000001</v>
      </c>
      <c r="H423">
        <v>4.5168E-2</v>
      </c>
      <c r="I423">
        <v>0.123446</v>
      </c>
      <c r="J423">
        <v>-0.92833900000000003</v>
      </c>
      <c r="K423">
        <v>-0.13630600000000001</v>
      </c>
      <c r="M423">
        <v>0.379162</v>
      </c>
      <c r="N423">
        <v>0.239204</v>
      </c>
      <c r="O423">
        <v>0.176727</v>
      </c>
      <c r="P423">
        <v>-0.52893699999999999</v>
      </c>
      <c r="R423">
        <v>0.20705100000000001</v>
      </c>
      <c r="S423">
        <v>0.30779200000000001</v>
      </c>
      <c r="T423">
        <v>0.159993</v>
      </c>
      <c r="U423">
        <v>-0.53677799999999998</v>
      </c>
      <c r="W423" t="str">
        <f t="shared" si="192"/>
        <v>0.162183+0.192424i</v>
      </c>
      <c r="X423" t="str">
        <f t="shared" si="193"/>
        <v>-0.00437616911931755+0.194511435577029i</v>
      </c>
      <c r="Y423" t="str">
        <f t="shared" si="194"/>
        <v>0.667731079177081-0.793235246154766i</v>
      </c>
      <c r="Z423" t="str">
        <f t="shared" si="195"/>
        <v>-0.0207957075683235-0.126075926224476i</v>
      </c>
      <c r="AA423" t="str">
        <f t="shared" si="196"/>
        <v>-0.905012510203224-0.136193876714903i</v>
      </c>
      <c r="AC423" t="str">
        <f t="shared" si="197"/>
        <v>0.379162+0.239204i</v>
      </c>
      <c r="AD423" t="str">
        <f t="shared" si="198"/>
        <v>0.176727-0.528937i</v>
      </c>
      <c r="AE423" t="str">
        <f t="shared" si="199"/>
        <v>0.207051+0.307792i</v>
      </c>
      <c r="AF423" t="str">
        <f t="shared" si="200"/>
        <v>0.159993-0.536778i</v>
      </c>
      <c r="AH423" t="str">
        <f t="shared" si="201"/>
        <v>0.100248707352985+0.189149212897948i</v>
      </c>
      <c r="AI423" t="str">
        <f t="shared" si="202"/>
        <v>-0.104945727652713+0.600245808062593i</v>
      </c>
      <c r="AJ423" t="str">
        <f t="shared" si="203"/>
        <v>-0.0572550953455047+0.104759599382738i</v>
      </c>
      <c r="AK423" t="str">
        <f t="shared" si="204"/>
        <v>-0.085589895620027+0.605996948670867i</v>
      </c>
      <c r="AM423" t="str">
        <f t="shared" si="205"/>
        <v>0.937520554950081+0.00721495429792481i</v>
      </c>
      <c r="AN423" t="str">
        <f t="shared" si="206"/>
        <v>0.115827051503447+0.145304554856086i</v>
      </c>
      <c r="AO423" t="str">
        <f t="shared" si="207"/>
        <v>-0.0926474260262101+0.620718906380632i</v>
      </c>
      <c r="AP423" t="str">
        <f t="shared" si="208"/>
        <v>-0.052856056182868+0.0565890891916023i</v>
      </c>
      <c r="AQ423" t="str">
        <f t="shared" si="209"/>
        <v>-0.104027084244566+0.605833637799451i</v>
      </c>
      <c r="AR423">
        <f t="shared" si="210"/>
        <v>-14.618119803181578</v>
      </c>
      <c r="AS423">
        <f t="shared" si="220"/>
        <v>-4.0464102557537647</v>
      </c>
      <c r="AT423">
        <f t="shared" si="222"/>
        <v>-22.221320243683351</v>
      </c>
      <c r="AU423">
        <f t="shared" si="222"/>
        <v>-4.2267364163317414</v>
      </c>
      <c r="AW423" t="str">
        <f t="shared" si="212"/>
        <v>0.107894931103629+0.194371136719014i</v>
      </c>
      <c r="AX423" t="str">
        <f t="shared" si="213"/>
        <v>-0.0968763377130648+0.625336170516604i</v>
      </c>
      <c r="AY423" t="str">
        <f t="shared" si="214"/>
        <v>-0.0596878664534933+0.106205028633741i</v>
      </c>
      <c r="AZ423" t="str">
        <f t="shared" si="215"/>
        <v>-0.0766637665504052+0.630917709498465i</v>
      </c>
      <c r="BA423">
        <f t="shared" si="216"/>
        <v>-13.06084473294886</v>
      </c>
      <c r="BB423">
        <f t="shared" si="217"/>
        <v>-3.9747301221895781</v>
      </c>
      <c r="BC423">
        <f t="shared" si="218"/>
        <v>-18.285031979628709</v>
      </c>
      <c r="BD423">
        <f t="shared" si="219"/>
        <v>-3.9368906374994621</v>
      </c>
    </row>
    <row r="424" spans="1:56" x14ac:dyDescent="0.25">
      <c r="A424" s="3">
        <v>4230</v>
      </c>
      <c r="B424">
        <v>-0.128577</v>
      </c>
      <c r="C424">
        <v>1.1432059999999999</v>
      </c>
      <c r="D424">
        <v>0.86497999999999997</v>
      </c>
      <c r="E424">
        <v>-0.65581599999999995</v>
      </c>
      <c r="F424">
        <v>0.16966400000000001</v>
      </c>
      <c r="G424">
        <v>0.19331499999999999</v>
      </c>
      <c r="H424">
        <v>1.6764000000000001E-2</v>
      </c>
      <c r="I424">
        <v>0.16159899999999999</v>
      </c>
      <c r="J424">
        <v>-0.95646299999999995</v>
      </c>
      <c r="K424">
        <v>2.2960999999999999E-2</v>
      </c>
      <c r="M424">
        <v>0.40139799999999998</v>
      </c>
      <c r="N424">
        <v>0.18428600000000001</v>
      </c>
      <c r="O424">
        <v>8.5336999999999996E-2</v>
      </c>
      <c r="P424">
        <v>-0.56508199999999997</v>
      </c>
      <c r="R424">
        <v>0.25128899999999998</v>
      </c>
      <c r="S424">
        <v>0.29186099999999998</v>
      </c>
      <c r="T424">
        <v>7.1469000000000005E-2</v>
      </c>
      <c r="U424">
        <v>-0.56633599999999995</v>
      </c>
      <c r="W424" t="str">
        <f t="shared" si="192"/>
        <v>0.169664+0.193315i</v>
      </c>
      <c r="X424" t="str">
        <f t="shared" si="193"/>
        <v>0.0504890113116621+0.192833266846219i</v>
      </c>
      <c r="Y424" t="str">
        <f t="shared" si="194"/>
        <v>0.496469477900424-0.940339271106363i</v>
      </c>
      <c r="Z424" t="str">
        <f t="shared" si="195"/>
        <v>-0.0377392097229699-0.138172470808085i</v>
      </c>
      <c r="AA424" t="str">
        <f t="shared" si="196"/>
        <v>-0.933128497189959+0.0087599626287313i</v>
      </c>
      <c r="AC424" t="str">
        <f t="shared" si="197"/>
        <v>0.401398+0.184286i</v>
      </c>
      <c r="AD424" t="str">
        <f t="shared" si="198"/>
        <v>0.085337-0.565082i</v>
      </c>
      <c r="AE424" t="str">
        <f t="shared" si="199"/>
        <v>0.251289+0.291861i</v>
      </c>
      <c r="AF424" t="str">
        <f t="shared" si="200"/>
        <v>0.071469-0.566336i</v>
      </c>
      <c r="AH424" t="str">
        <f t="shared" si="201"/>
        <v>0.109257104842029+0.188752280858522i</v>
      </c>
      <c r="AI424" t="str">
        <f t="shared" si="202"/>
        <v>-0.0971290155257566+0.604666083131064i</v>
      </c>
      <c r="AJ424" t="str">
        <f t="shared" si="203"/>
        <v>-0.046114296974687+0.111150670991115i</v>
      </c>
      <c r="AK424" t="str">
        <f t="shared" si="204"/>
        <v>-0.0822811068111949+0.606149337719926i</v>
      </c>
      <c r="AM424" t="str">
        <f t="shared" si="205"/>
        <v>0.938723832366895+0.0285119945797216i</v>
      </c>
      <c r="AN424" t="str">
        <f t="shared" si="206"/>
        <v>0.11996266609488+0.135130748232958i</v>
      </c>
      <c r="AO424" t="str">
        <f t="shared" si="207"/>
        <v>-0.0768729876534266+0.620716372697752i</v>
      </c>
      <c r="AP424" t="str">
        <f t="shared" si="208"/>
        <v>-0.0479067610429932+0.0575623355005846i</v>
      </c>
      <c r="AQ424" t="str">
        <f t="shared" si="209"/>
        <v>-0.0985996453614678+0.609962832264892i</v>
      </c>
      <c r="AR424">
        <f t="shared" si="210"/>
        <v>-14.860987197221259</v>
      </c>
      <c r="AS424">
        <f t="shared" si="220"/>
        <v>-4.0760307272667964</v>
      </c>
      <c r="AT424">
        <f t="shared" si="222"/>
        <v>-22.511548073100226</v>
      </c>
      <c r="AU424">
        <f t="shared" si="222"/>
        <v>-4.1819075457997865</v>
      </c>
      <c r="AW424" t="str">
        <f t="shared" si="212"/>
        <v>0.118769682783968+0.191017007481317i</v>
      </c>
      <c r="AX424" t="str">
        <f t="shared" si="213"/>
        <v>-0.0804441969467623+0.626473955655909i</v>
      </c>
      <c r="AY424" t="str">
        <f t="shared" si="214"/>
        <v>-0.0476187836459961+0.113696083366307i</v>
      </c>
      <c r="AZ424" t="str">
        <f t="shared" si="215"/>
        <v>-0.0650901348619883+0.627519695685713i</v>
      </c>
      <c r="BA424">
        <f t="shared" si="216"/>
        <v>-12.959032609377894</v>
      </c>
      <c r="BB424">
        <f t="shared" si="217"/>
        <v>-3.9909145221574702</v>
      </c>
      <c r="BC424">
        <f t="shared" si="218"/>
        <v>-18.183179330974852</v>
      </c>
      <c r="BD424">
        <f t="shared" si="219"/>
        <v>-4.0009762065962651</v>
      </c>
    </row>
    <row r="425" spans="1:56" x14ac:dyDescent="0.25">
      <c r="A425" s="3">
        <v>4240</v>
      </c>
      <c r="B425">
        <v>6.3572000000000004E-2</v>
      </c>
      <c r="C425">
        <v>1.1575930000000001</v>
      </c>
      <c r="D425">
        <v>0.72394400000000003</v>
      </c>
      <c r="E425">
        <v>-0.85874600000000001</v>
      </c>
      <c r="F425">
        <v>0.17036100000000001</v>
      </c>
      <c r="G425">
        <v>0.19318099999999999</v>
      </c>
      <c r="H425">
        <v>5.1570000000000001E-3</v>
      </c>
      <c r="I425">
        <v>0.20987500000000001</v>
      </c>
      <c r="J425">
        <v>-0.95499400000000001</v>
      </c>
      <c r="K425">
        <v>0.184557</v>
      </c>
      <c r="M425">
        <v>0.41697400000000001</v>
      </c>
      <c r="N425">
        <v>0.115825</v>
      </c>
      <c r="O425">
        <v>-2.0603E-2</v>
      </c>
      <c r="P425">
        <v>-0.58870699999999998</v>
      </c>
      <c r="R425">
        <v>0.28714600000000001</v>
      </c>
      <c r="S425">
        <v>0.25308399999999998</v>
      </c>
      <c r="T425">
        <v>-3.9815999999999997E-2</v>
      </c>
      <c r="U425">
        <v>-0.58354499999999998</v>
      </c>
      <c r="W425" t="str">
        <f t="shared" si="192"/>
        <v>0.170361+0.193181i</v>
      </c>
      <c r="X425" t="str">
        <f t="shared" si="193"/>
        <v>0.104740136790719+0.187283262579973i</v>
      </c>
      <c r="Y425" t="str">
        <f t="shared" si="194"/>
        <v>0.29859232029902-1.04542485247496i</v>
      </c>
      <c r="Z425" t="str">
        <f t="shared" si="195"/>
        <v>-0.0518540011493864-0.140310709488495i</v>
      </c>
      <c r="AA425" t="str">
        <f t="shared" si="196"/>
        <v>-0.939590156255836+0.157400541147198i</v>
      </c>
      <c r="AC425" t="str">
        <f t="shared" si="197"/>
        <v>0.416974+0.115825i</v>
      </c>
      <c r="AD425" t="str">
        <f t="shared" si="198"/>
        <v>-0.020603-0.588707i</v>
      </c>
      <c r="AE425" t="str">
        <f t="shared" si="199"/>
        <v>0.287146+0.253084i</v>
      </c>
      <c r="AF425" t="str">
        <f t="shared" si="200"/>
        <v>-0.039816-0.583545i</v>
      </c>
      <c r="AH425" t="str">
        <f t="shared" si="201"/>
        <v>0.130708475770312+0.198564681569942i</v>
      </c>
      <c r="AI425" t="str">
        <f t="shared" si="202"/>
        <v>-0.0807669165922803+0.613027115904299i</v>
      </c>
      <c r="AJ425" t="str">
        <f t="shared" si="203"/>
        <v>-0.0234782789246685+0.118416386876272i</v>
      </c>
      <c r="AK425" t="str">
        <f t="shared" si="204"/>
        <v>-0.0599816016764744+0.61101519594989i</v>
      </c>
      <c r="AM425" t="str">
        <f t="shared" si="205"/>
        <v>0.944544634688452+0.0558955649468078i</v>
      </c>
      <c r="AN425" t="str">
        <f t="shared" si="206"/>
        <v>0.133986338841746+0.13857255988035i</v>
      </c>
      <c r="AO425" t="str">
        <f t="shared" si="207"/>
        <v>-0.0520172099634538+0.623605770408735i</v>
      </c>
      <c r="AP425" t="str">
        <f t="shared" si="208"/>
        <v>-0.0336871454019574+0.0636411188811506i</v>
      </c>
      <c r="AQ425" t="str">
        <f t="shared" si="209"/>
        <v>-0.0719372486446987+0.617613393967803i</v>
      </c>
      <c r="AR425">
        <f t="shared" si="210"/>
        <v>-14.299863187432864</v>
      </c>
      <c r="AS425">
        <f t="shared" si="220"/>
        <v>-4.0716846602625232</v>
      </c>
      <c r="AT425">
        <f t="shared" si="222"/>
        <v>-22.852499177337215</v>
      </c>
      <c r="AU425">
        <f t="shared" si="222"/>
        <v>-4.1271425448842498</v>
      </c>
      <c r="AW425" t="str">
        <f t="shared" si="212"/>
        <v>0.142974645190415+0.196713447784599i</v>
      </c>
      <c r="AX425" t="str">
        <f t="shared" si="213"/>
        <v>-0.0534873993424356+0.630258318687146i</v>
      </c>
      <c r="AY425" t="str">
        <f t="shared" si="214"/>
        <v>-0.0230732360980032+0.121596831399689i</v>
      </c>
      <c r="AZ425" t="str">
        <f t="shared" si="215"/>
        <v>-0.032342919596977+0.627217586504072i</v>
      </c>
      <c r="BA425">
        <f t="shared" si="216"/>
        <v>-12.28133883271598</v>
      </c>
      <c r="BB425">
        <f t="shared" si="217"/>
        <v>-3.9784615674194415</v>
      </c>
      <c r="BC425">
        <f t="shared" si="218"/>
        <v>-18.147932956010884</v>
      </c>
      <c r="BD425">
        <f t="shared" si="219"/>
        <v>-4.0401027987522999</v>
      </c>
    </row>
    <row r="426" spans="1:56" x14ac:dyDescent="0.25">
      <c r="A426" s="3">
        <v>4250</v>
      </c>
      <c r="B426">
        <v>0.241982</v>
      </c>
      <c r="C426">
        <v>1.1577630000000001</v>
      </c>
      <c r="D426">
        <v>0.521895</v>
      </c>
      <c r="E426">
        <v>-1.0481149999999999</v>
      </c>
      <c r="F426">
        <v>0.19051999999999999</v>
      </c>
      <c r="G426">
        <v>0.19325899999999999</v>
      </c>
      <c r="H426">
        <v>1.0691000000000001E-2</v>
      </c>
      <c r="I426">
        <v>0.26949400000000001</v>
      </c>
      <c r="J426">
        <v>-0.92712099999999997</v>
      </c>
      <c r="K426">
        <v>0.34946700000000003</v>
      </c>
      <c r="M426">
        <v>0.40490500000000001</v>
      </c>
      <c r="N426">
        <v>4.8228E-2</v>
      </c>
      <c r="O426">
        <v>-0.136073</v>
      </c>
      <c r="P426">
        <v>-0.59691000000000005</v>
      </c>
      <c r="R426">
        <v>0.31458799999999998</v>
      </c>
      <c r="S426">
        <v>0.20546500000000001</v>
      </c>
      <c r="T426">
        <v>-0.15432799999999999</v>
      </c>
      <c r="U426">
        <v>-0.58409900000000003</v>
      </c>
      <c r="W426" t="str">
        <f t="shared" si="192"/>
        <v>0.19052+0.193259i</v>
      </c>
      <c r="X426" t="str">
        <f t="shared" si="193"/>
        <v>0.145199501371724+0.155128149413765i</v>
      </c>
      <c r="Y426" t="str">
        <f t="shared" si="194"/>
        <v>0.090687463882582-1.11253270469616i</v>
      </c>
      <c r="Z426" t="str">
        <f t="shared" si="195"/>
        <v>-0.0747770619709957-0.155738207501666i</v>
      </c>
      <c r="AA426" t="str">
        <f t="shared" si="196"/>
        <v>-0.926744995641709+0.313098746037742i</v>
      </c>
      <c r="AC426" t="str">
        <f t="shared" si="197"/>
        <v>0.404905+0.048228i</v>
      </c>
      <c r="AD426" t="str">
        <f t="shared" si="198"/>
        <v>-0.136073-0.59691i</v>
      </c>
      <c r="AE426" t="str">
        <f t="shared" si="199"/>
        <v>0.314588+0.205465i</v>
      </c>
      <c r="AF426" t="str">
        <f t="shared" si="200"/>
        <v>-0.154328-0.584099i</v>
      </c>
      <c r="AH426" t="str">
        <f t="shared" si="201"/>
        <v>0.145104774033724+0.18087182084286i</v>
      </c>
      <c r="AI426" t="str">
        <f t="shared" si="202"/>
        <v>-0.0635255715758761+0.622631064545123i</v>
      </c>
      <c r="AJ426" t="str">
        <f t="shared" si="203"/>
        <v>-0.00186857889919554+0.111670835524213i</v>
      </c>
      <c r="AK426" t="str">
        <f t="shared" si="204"/>
        <v>-0.0416537774272777+0.616196750136606i</v>
      </c>
      <c r="AM426" t="str">
        <f t="shared" si="205"/>
        <v>0.966135893286008+0.0713874064165923i</v>
      </c>
      <c r="AN426" t="str">
        <f t="shared" si="206"/>
        <v>0.133693603702434+0.109975005478839i</v>
      </c>
      <c r="AO426" t="str">
        <f t="shared" si="207"/>
        <v>-0.0328903439060676+0.622671240585085i</v>
      </c>
      <c r="AP426" t="str">
        <f t="shared" si="208"/>
        <v>-0.0228690014476706+0.049916801039498i</v>
      </c>
      <c r="AQ426" t="str">
        <f t="shared" si="209"/>
        <v>-0.0502272123291964+0.62234311725084i</v>
      </c>
      <c r="AR426">
        <f t="shared" si="210"/>
        <v>-15.233352621407025</v>
      </c>
      <c r="AS426">
        <f t="shared" si="220"/>
        <v>-4.1027234907513535</v>
      </c>
      <c r="AT426">
        <f t="shared" si="222"/>
        <v>-25.207590318830214</v>
      </c>
      <c r="AU426">
        <f t="shared" si="222"/>
        <v>-4.0912058839671497</v>
      </c>
      <c r="AW426" t="str">
        <f t="shared" si="212"/>
        <v>0.154699042953368+0.174546724295234i</v>
      </c>
      <c r="AX426" t="str">
        <f t="shared" si="213"/>
        <v>-0.0330967025457189+0.628638932325922i</v>
      </c>
      <c r="AY426" t="str">
        <f t="shared" si="214"/>
        <v>-0.0000594377099969688+0.113671792542838i</v>
      </c>
      <c r="AZ426" t="str">
        <f t="shared" si="215"/>
        <v>-0.0114414562530435+0.621095720236542i</v>
      </c>
      <c r="BA426">
        <f t="shared" si="216"/>
        <v>-12.644142502601508</v>
      </c>
      <c r="BB426">
        <f t="shared" si="217"/>
        <v>-4.0199532619656093</v>
      </c>
      <c r="BC426">
        <f t="shared" si="218"/>
        <v>-18.886944639817472</v>
      </c>
      <c r="BD426">
        <f t="shared" si="219"/>
        <v>-4.1353557459975665</v>
      </c>
    </row>
    <row r="427" spans="1:56" x14ac:dyDescent="0.25">
      <c r="A427" s="3">
        <v>4260</v>
      </c>
      <c r="B427">
        <v>0.437552</v>
      </c>
      <c r="C427">
        <v>1.1374759999999999</v>
      </c>
      <c r="D427">
        <v>0.21632199999999999</v>
      </c>
      <c r="E427">
        <v>-1.2158</v>
      </c>
      <c r="F427">
        <v>0.19800899999999999</v>
      </c>
      <c r="G427">
        <v>0.196244</v>
      </c>
      <c r="H427">
        <v>5.3067999999999997E-2</v>
      </c>
      <c r="I427">
        <v>0.33228999999999997</v>
      </c>
      <c r="J427">
        <v>-0.88495400000000002</v>
      </c>
      <c r="K427">
        <v>0.472302</v>
      </c>
      <c r="M427">
        <v>0.37593100000000002</v>
      </c>
      <c r="N427">
        <v>-2.1944999999999999E-2</v>
      </c>
      <c r="O427">
        <v>-0.26960400000000001</v>
      </c>
      <c r="P427">
        <v>-0.581731</v>
      </c>
      <c r="R427">
        <v>0.33227299999999999</v>
      </c>
      <c r="S427">
        <v>0.16997499999999999</v>
      </c>
      <c r="T427">
        <v>-0.252942</v>
      </c>
      <c r="U427">
        <v>-0.57458299999999995</v>
      </c>
      <c r="W427" t="str">
        <f t="shared" si="192"/>
        <v>0.198009+0.196244i</v>
      </c>
      <c r="X427" t="str">
        <f t="shared" si="193"/>
        <v>0.188103309716758+0.127256681837846i</v>
      </c>
      <c r="Y427" t="str">
        <f t="shared" si="194"/>
        <v>-0.164823769959883-1.1487643017488i</v>
      </c>
      <c r="Z427" t="str">
        <f t="shared" si="195"/>
        <v>-0.092760823498533-0.143975577030104i</v>
      </c>
      <c r="AA427" t="str">
        <f t="shared" si="196"/>
        <v>-0.902547500343831+0.437476612857213i</v>
      </c>
      <c r="AC427" t="str">
        <f t="shared" si="197"/>
        <v>0.375931-0.021945i</v>
      </c>
      <c r="AD427" t="str">
        <f t="shared" si="198"/>
        <v>-0.269604-0.581731i</v>
      </c>
      <c r="AE427" t="str">
        <f t="shared" si="199"/>
        <v>0.332273+0.169975i</v>
      </c>
      <c r="AF427" t="str">
        <f t="shared" si="200"/>
        <v>-0.252942-0.574583i</v>
      </c>
      <c r="AH427" t="str">
        <f t="shared" si="201"/>
        <v>0.164328510717148+0.178458926984591i</v>
      </c>
      <c r="AI427" t="str">
        <f t="shared" si="202"/>
        <v>-0.0110969560607015+0.639164521567867i</v>
      </c>
      <c r="AJ427" t="str">
        <f t="shared" si="203"/>
        <v>0.00597477998161335+0.117734147514296i</v>
      </c>
      <c r="AK427" t="str">
        <f t="shared" si="204"/>
        <v>-0.0229373405028783+0.625505527137109i</v>
      </c>
      <c r="AM427" t="str">
        <f t="shared" si="205"/>
        <v>0.98755919497972+0.0872301616981348i</v>
      </c>
      <c r="AN427" t="str">
        <f t="shared" si="206"/>
        <v>0.135270822735524+0.109787341600852i</v>
      </c>
      <c r="AO427" t="str">
        <f t="shared" si="207"/>
        <v>0.0218858687777893+0.625311817768248i</v>
      </c>
      <c r="AP427" t="str">
        <f t="shared" si="208"/>
        <v>-0.0292257003847005+0.0628274009760375i</v>
      </c>
      <c r="AQ427" t="str">
        <f t="shared" si="209"/>
        <v>-0.0273124945213674+0.632173437508851i</v>
      </c>
      <c r="AR427">
        <f t="shared" si="210"/>
        <v>-15.178204724138237</v>
      </c>
      <c r="AS427">
        <f t="shared" si="220"/>
        <v>-4.072750440483115</v>
      </c>
      <c r="AT427">
        <f t="shared" si="222"/>
        <v>-23.186299522172739</v>
      </c>
      <c r="AU427">
        <f t="shared" si="222"/>
        <v>-3.9751761581436358</v>
      </c>
      <c r="AW427" t="str">
        <f t="shared" si="212"/>
        <v>0.172054494755017+0.167709962149987i</v>
      </c>
      <c r="AX427" t="str">
        <f t="shared" si="213"/>
        <v>0.0231835080548611+0.632712816040345i</v>
      </c>
      <c r="AY427" t="str">
        <f t="shared" si="214"/>
        <v>0.00882719457405436+0.119183663727786i</v>
      </c>
      <c r="AZ427" t="str">
        <f t="shared" si="215"/>
        <v>0.0107436636573626+0.61983714084547i</v>
      </c>
      <c r="BA427">
        <f t="shared" si="216"/>
        <v>-12.386031024109636</v>
      </c>
      <c r="BB427">
        <f t="shared" si="217"/>
        <v>-3.9700404647559582</v>
      </c>
      <c r="BC427">
        <f t="shared" si="218"/>
        <v>-18.451907481315633</v>
      </c>
      <c r="BD427">
        <f t="shared" si="219"/>
        <v>-4.1531435110407671</v>
      </c>
    </row>
    <row r="428" spans="1:56" x14ac:dyDescent="0.25">
      <c r="A428" s="3">
        <v>4270</v>
      </c>
      <c r="B428">
        <v>0.601267</v>
      </c>
      <c r="C428">
        <v>1.0783879999999999</v>
      </c>
      <c r="D428">
        <v>-0.139463</v>
      </c>
      <c r="E428">
        <v>-1.301215</v>
      </c>
      <c r="F428">
        <v>0.19536200000000001</v>
      </c>
      <c r="G428">
        <v>0.19739399999999999</v>
      </c>
      <c r="H428">
        <v>0.112619</v>
      </c>
      <c r="I428">
        <v>0.38539000000000001</v>
      </c>
      <c r="J428">
        <v>-0.81996100000000005</v>
      </c>
      <c r="K428">
        <v>0.61339100000000002</v>
      </c>
      <c r="M428">
        <v>0.31192900000000001</v>
      </c>
      <c r="N428">
        <v>-7.0413000000000003E-2</v>
      </c>
      <c r="O428">
        <v>-0.382608</v>
      </c>
      <c r="P428">
        <v>-0.54450200000000004</v>
      </c>
      <c r="R428">
        <v>0.31847900000000001</v>
      </c>
      <c r="S428">
        <v>0.118756</v>
      </c>
      <c r="T428">
        <v>-0.37251699999999999</v>
      </c>
      <c r="U428">
        <v>-0.53152900000000003</v>
      </c>
      <c r="W428" t="str">
        <f t="shared" si="192"/>
        <v>0.195362+0.197394i</v>
      </c>
      <c r="X428" t="str">
        <f t="shared" si="193"/>
        <v>0.228141001285696+0.100886947899441i</v>
      </c>
      <c r="Y428" t="str">
        <f t="shared" si="194"/>
        <v>-0.40962777734915-1.12293536987381i</v>
      </c>
      <c r="Z428" t="str">
        <f t="shared" si="195"/>
        <v>-0.121017317853106-0.125776906972858i</v>
      </c>
      <c r="AA428" t="str">
        <f t="shared" si="196"/>
        <v>-0.857284731477933+0.589003015479017i</v>
      </c>
      <c r="AC428" t="str">
        <f t="shared" si="197"/>
        <v>0.311929-0.070413i</v>
      </c>
      <c r="AD428" t="str">
        <f t="shared" si="198"/>
        <v>-0.382608-0.544502i</v>
      </c>
      <c r="AE428" t="str">
        <f t="shared" si="199"/>
        <v>0.318479+0.118756i</v>
      </c>
      <c r="AF428" t="str">
        <f t="shared" si="200"/>
        <v>-0.372517-0.531529i</v>
      </c>
      <c r="AH428" t="str">
        <f t="shared" si="201"/>
        <v>0.177060912719627+0.168394435873903i</v>
      </c>
      <c r="AI428" t="str">
        <f t="shared" si="202"/>
        <v>0.00673901003782146+0.639777284132977i</v>
      </c>
      <c r="AJ428" t="str">
        <f t="shared" si="203"/>
        <v>0.0265074268941816+0.119308004677922i</v>
      </c>
      <c r="AK428" t="str">
        <f t="shared" si="204"/>
        <v>0.00580568913367686+0.624003378066041i</v>
      </c>
      <c r="AM428" t="str">
        <f t="shared" si="205"/>
        <v>1.01536645272445+0.0986981297139997i</v>
      </c>
      <c r="AN428" t="str">
        <f t="shared" si="206"/>
        <v>0.13040521520299+0.108885156993039i</v>
      </c>
      <c r="AO428" t="str">
        <f t="shared" si="207"/>
        <v>0.0363311232814865+0.615671942203537i</v>
      </c>
      <c r="AP428" t="str">
        <f t="shared" si="208"/>
        <v>-0.0211371396662633+0.0752721849410734i</v>
      </c>
      <c r="AQ428" t="str">
        <f t="shared" si="209"/>
        <v>0.00620222775941903+0.629058955476572i</v>
      </c>
      <c r="AR428">
        <f t="shared" si="210"/>
        <v>-15.396811379835125</v>
      </c>
      <c r="AS428">
        <f t="shared" si="220"/>
        <v>-4.1979158443343234</v>
      </c>
      <c r="AT428">
        <f t="shared" si="222"/>
        <v>-22.137683035583741</v>
      </c>
      <c r="AU428">
        <f t="shared" si="222"/>
        <v>-4.0257508515090334</v>
      </c>
      <c r="AW428" t="str">
        <f t="shared" si="212"/>
        <v>0.181511277815427+0.154561167174686i</v>
      </c>
      <c r="AX428" t="str">
        <f t="shared" si="213"/>
        <v>0.0408403668263239+0.62289914465396i</v>
      </c>
      <c r="AY428" t="str">
        <f t="shared" si="214"/>
        <v>0.030249401581308+0.119117165491483i</v>
      </c>
      <c r="AZ428" t="str">
        <f t="shared" si="215"/>
        <v>0.0390860724229071+0.607582474494706i</v>
      </c>
      <c r="BA428">
        <f t="shared" si="216"/>
        <v>-12.453803274610566</v>
      </c>
      <c r="BB428">
        <f t="shared" si="217"/>
        <v>-4.0930160192817384</v>
      </c>
      <c r="BC428">
        <f t="shared" si="218"/>
        <v>-18.209101677612175</v>
      </c>
      <c r="BD428">
        <f t="shared" si="219"/>
        <v>-4.3099594320464441</v>
      </c>
    </row>
    <row r="429" spans="1:56" x14ac:dyDescent="0.25">
      <c r="A429" s="3">
        <v>4280</v>
      </c>
      <c r="B429">
        <v>0.75502199999999997</v>
      </c>
      <c r="C429">
        <v>0.99278</v>
      </c>
      <c r="D429">
        <v>-0.58725000000000005</v>
      </c>
      <c r="E429">
        <v>-1.2510920000000001</v>
      </c>
      <c r="F429">
        <v>0.20722599999999999</v>
      </c>
      <c r="G429">
        <v>0.19436700000000001</v>
      </c>
      <c r="H429">
        <v>0.17774100000000001</v>
      </c>
      <c r="I429">
        <v>0.40743699999999999</v>
      </c>
      <c r="J429">
        <v>-0.72316199999999997</v>
      </c>
      <c r="K429">
        <v>0.74789499999999998</v>
      </c>
      <c r="M429">
        <v>0.25063099999999999</v>
      </c>
      <c r="N429">
        <v>-9.0894000000000003E-2</v>
      </c>
      <c r="O429">
        <v>-0.49934899999999999</v>
      </c>
      <c r="P429">
        <v>-0.48190899999999998</v>
      </c>
      <c r="R429">
        <v>0.28956399999999999</v>
      </c>
      <c r="S429">
        <v>7.8562999999999994E-2</v>
      </c>
      <c r="T429">
        <v>-0.48267100000000002</v>
      </c>
      <c r="U429">
        <v>-0.47603299999999998</v>
      </c>
      <c r="W429" t="str">
        <f t="shared" si="192"/>
        <v>0.207226+0.194367i</v>
      </c>
      <c r="X429" t="str">
        <f t="shared" si="193"/>
        <v>0.26080003791281+0.0460741916157886i</v>
      </c>
      <c r="Y429" t="str">
        <f t="shared" si="194"/>
        <v>-0.653874984017949-1.03187839854044i</v>
      </c>
      <c r="Z429" t="str">
        <f t="shared" si="195"/>
        <v>-0.134023612894987-0.122194827762959i</v>
      </c>
      <c r="AA429" t="str">
        <f t="shared" si="196"/>
        <v>-0.772820024434422+0.74231420192524i</v>
      </c>
      <c r="AC429" t="str">
        <f t="shared" si="197"/>
        <v>0.250631-0.090894i</v>
      </c>
      <c r="AD429" t="str">
        <f t="shared" si="198"/>
        <v>-0.499349-0.481909i</v>
      </c>
      <c r="AE429" t="str">
        <f t="shared" si="199"/>
        <v>0.289564+0.078563i</v>
      </c>
      <c r="AF429" t="str">
        <f t="shared" si="200"/>
        <v>-0.482671-0.476033i</v>
      </c>
      <c r="AH429" t="str">
        <f t="shared" si="201"/>
        <v>0.178227347766737+0.155002182814149i</v>
      </c>
      <c r="AI429" t="str">
        <f t="shared" si="202"/>
        <v>0.0245401670912517+0.647143576430314i</v>
      </c>
      <c r="AJ429" t="str">
        <f t="shared" si="203"/>
        <v>0.0439963577451738+0.107673654061011i</v>
      </c>
      <c r="AK429" t="str">
        <f t="shared" si="204"/>
        <v>0.0171140641642994+0.632407284269704i</v>
      </c>
      <c r="AM429" t="str">
        <f t="shared" si="205"/>
        <v>1.04675541579939+0.093556376727169i</v>
      </c>
      <c r="AN429" t="str">
        <f t="shared" si="206"/>
        <v>0.120322755128955+0.099094125160599i</v>
      </c>
      <c r="AO429" t="str">
        <f t="shared" si="207"/>
        <v>0.0475072978322863+0.614699720545549i</v>
      </c>
      <c r="AP429" t="str">
        <f t="shared" si="208"/>
        <v>-0.010905404873977+0.0656084636109786i</v>
      </c>
      <c r="AQ429" t="str">
        <f t="shared" si="209"/>
        <v>0.0183574484614422+0.630765706765148i</v>
      </c>
      <c r="AR429">
        <f t="shared" si="210"/>
        <v>-16.144435740591231</v>
      </c>
      <c r="AS429">
        <f t="shared" si="220"/>
        <v>-4.200876315489948</v>
      </c>
      <c r="AT429">
        <f t="shared" si="222"/>
        <v>-23.542439481144328</v>
      </c>
      <c r="AU429">
        <f t="shared" si="222"/>
        <v>-3.9989615649602976</v>
      </c>
      <c r="AW429" t="str">
        <f t="shared" si="212"/>
        <v>0.178070149155227+0.140802339487048i</v>
      </c>
      <c r="AX429" t="str">
        <f t="shared" si="213"/>
        <v>0.0526330793253532+0.620185540092591i</v>
      </c>
      <c r="AY429" t="str">
        <f t="shared" si="214"/>
        <v>0.0468697705366452+0.105574842740715i</v>
      </c>
      <c r="AZ429" t="str">
        <f t="shared" si="215"/>
        <v>0.0448416359234192+0.606371634961315i</v>
      </c>
      <c r="BA429">
        <f t="shared" si="216"/>
        <v>-12.87903813981668</v>
      </c>
      <c r="BB429">
        <f t="shared" si="217"/>
        <v>-4.1183999665418645</v>
      </c>
      <c r="BC429">
        <f t="shared" si="218"/>
        <v>-18.747522812839314</v>
      </c>
      <c r="BD429">
        <f t="shared" si="219"/>
        <v>-4.3215368359716759</v>
      </c>
    </row>
    <row r="430" spans="1:56" x14ac:dyDescent="0.25">
      <c r="A430" s="3">
        <v>4290</v>
      </c>
      <c r="B430">
        <v>0.902833</v>
      </c>
      <c r="C430">
        <v>0.91302899999999998</v>
      </c>
      <c r="D430">
        <v>-0.99413499999999999</v>
      </c>
      <c r="E430">
        <v>-0.97980900000000004</v>
      </c>
      <c r="F430">
        <v>0.21788199999999999</v>
      </c>
      <c r="G430">
        <v>0.19647200000000001</v>
      </c>
      <c r="H430">
        <v>0.25554399999999999</v>
      </c>
      <c r="I430">
        <v>0.420516</v>
      </c>
      <c r="J430">
        <v>-0.65034700000000001</v>
      </c>
      <c r="K430">
        <v>0.84699899999999995</v>
      </c>
      <c r="M430">
        <v>0.16847799999999999</v>
      </c>
      <c r="N430">
        <v>-8.7972999999999996E-2</v>
      </c>
      <c r="O430">
        <v>-0.60544399999999998</v>
      </c>
      <c r="P430">
        <v>-0.40037699999999998</v>
      </c>
      <c r="R430">
        <v>0.26133499999999998</v>
      </c>
      <c r="S430">
        <v>6.3168000000000002E-2</v>
      </c>
      <c r="T430">
        <v>-0.592642</v>
      </c>
      <c r="U430">
        <v>-0.39403700000000003</v>
      </c>
      <c r="W430" t="str">
        <f t="shared" si="192"/>
        <v>0.217882+0.196472i</v>
      </c>
      <c r="X430" t="str">
        <f t="shared" si="193"/>
        <v>0.26039913784628-0.0174854732829846i</v>
      </c>
      <c r="Y430" t="str">
        <f t="shared" si="194"/>
        <v>-0.875840988146183-0.891171132607063i</v>
      </c>
      <c r="Z430" t="str">
        <f t="shared" si="195"/>
        <v>-0.152444434439902-0.112494414092884i</v>
      </c>
      <c r="AA430" t="str">
        <f t="shared" si="196"/>
        <v>-0.699996470765445+0.864970507490616i</v>
      </c>
      <c r="AC430" t="str">
        <f t="shared" si="197"/>
        <v>0.168478-0.087973i</v>
      </c>
      <c r="AD430" t="str">
        <f t="shared" si="198"/>
        <v>-0.605444-0.400377i</v>
      </c>
      <c r="AE430" t="str">
        <f t="shared" si="199"/>
        <v>0.261335+0.063168i</v>
      </c>
      <c r="AF430" t="str">
        <f t="shared" si="200"/>
        <v>-0.592642-0.394037i</v>
      </c>
      <c r="AH430" t="str">
        <f t="shared" si="201"/>
        <v>0.190073894598694+0.131367033090078i</v>
      </c>
      <c r="AI430" t="str">
        <f t="shared" si="202"/>
        <v>0.0625878728959225+0.649308508205098i</v>
      </c>
      <c r="AJ430" t="str">
        <f t="shared" si="203"/>
        <v>0.0517130694891033+0.0995829225547169i</v>
      </c>
      <c r="AK430" t="str">
        <f t="shared" si="204"/>
        <v>0.0597793373125169+0.636780872973888i</v>
      </c>
      <c r="AM430" t="str">
        <f t="shared" si="205"/>
        <v>1.07404897143401+0.0708975093977517i</v>
      </c>
      <c r="AN430" t="str">
        <f t="shared" si="206"/>
        <v>0.116092947346593+0.0891877443367187i</v>
      </c>
      <c r="AO430" t="str">
        <f t="shared" si="207"/>
        <v>0.0713872753978686+0.60969941454309i</v>
      </c>
      <c r="AP430" t="str">
        <f t="shared" si="208"/>
        <v>-0.014114820733549+0.0681899084148353i</v>
      </c>
      <c r="AQ430" t="str">
        <f t="shared" si="209"/>
        <v>0.0582001696304557+0.63218462384977i</v>
      </c>
      <c r="AR430">
        <f t="shared" si="210"/>
        <v>-16.689367692275489</v>
      </c>
      <c r="AS430">
        <f t="shared" si="220"/>
        <v>-4.2385508380881474</v>
      </c>
      <c r="AT430">
        <f t="shared" si="222"/>
        <v>-23.143395963445883</v>
      </c>
      <c r="AU430">
        <f t="shared" si="222"/>
        <v>-3.9464683025541811</v>
      </c>
      <c r="AW430" t="str">
        <f t="shared" si="212"/>
        <v>0.184222936336796+0.119488853296875i</v>
      </c>
      <c r="AX430" t="str">
        <f t="shared" si="213"/>
        <v>0.0775662048710785+0.615057797271358i</v>
      </c>
      <c r="AY430" t="str">
        <f t="shared" si="214"/>
        <v>0.0533241901417762+0.0967766627102046i</v>
      </c>
      <c r="AZ430" t="str">
        <f t="shared" si="215"/>
        <v>0.0745488264025657+0.603235645725611i</v>
      </c>
      <c r="BA430">
        <f t="shared" si="216"/>
        <v>-13.168117368898715</v>
      </c>
      <c r="BB430">
        <f t="shared" si="217"/>
        <v>-4.1531536516686591</v>
      </c>
      <c r="BC430">
        <f t="shared" si="218"/>
        <v>-19.133130872445467</v>
      </c>
      <c r="BD430">
        <f t="shared" si="219"/>
        <v>-4.3244342185212492</v>
      </c>
    </row>
    <row r="431" spans="1:56" x14ac:dyDescent="0.25">
      <c r="A431" s="3">
        <v>4300</v>
      </c>
      <c r="B431">
        <v>1.059131</v>
      </c>
      <c r="C431">
        <v>0.80125800000000003</v>
      </c>
      <c r="D431">
        <v>-1.273563</v>
      </c>
      <c r="E431">
        <v>-0.64326000000000005</v>
      </c>
      <c r="F431">
        <v>0.234238</v>
      </c>
      <c r="G431">
        <v>0.20771400000000001</v>
      </c>
      <c r="H431">
        <v>0.334727</v>
      </c>
      <c r="I431">
        <v>0.40206500000000001</v>
      </c>
      <c r="J431">
        <v>-0.50828700000000004</v>
      </c>
      <c r="K431">
        <v>0.96613599999999999</v>
      </c>
      <c r="M431">
        <v>8.9210999999999999E-2</v>
      </c>
      <c r="N431">
        <v>-5.0442000000000001E-2</v>
      </c>
      <c r="O431">
        <v>-0.702179</v>
      </c>
      <c r="P431">
        <v>-0.28411399999999998</v>
      </c>
      <c r="R431">
        <v>0.22259000000000001</v>
      </c>
      <c r="S431">
        <v>6.4614000000000005E-2</v>
      </c>
      <c r="T431">
        <v>-0.69047800000000004</v>
      </c>
      <c r="U431">
        <v>-0.266156</v>
      </c>
      <c r="W431" t="str">
        <f t="shared" si="192"/>
        <v>0.234238+0.207714i</v>
      </c>
      <c r="X431" t="str">
        <f t="shared" si="193"/>
        <v>0.261006010333445-0.0512702823580149i</v>
      </c>
      <c r="Y431" t="str">
        <f t="shared" si="194"/>
        <v>-1.07062619935389-0.706170054372205i</v>
      </c>
      <c r="Z431" t="str">
        <f t="shared" si="195"/>
        <v>-0.154228989656239-0.0893900280684889i</v>
      </c>
      <c r="AA431" t="str">
        <f t="shared" si="196"/>
        <v>-0.545979096415427+1.00161555602527i</v>
      </c>
      <c r="AC431" t="str">
        <f t="shared" si="197"/>
        <v>0.089211-0.050442i</v>
      </c>
      <c r="AD431" t="str">
        <f t="shared" si="198"/>
        <v>-0.702179-0.284114i</v>
      </c>
      <c r="AE431" t="str">
        <f t="shared" si="199"/>
        <v>0.22259+0.064614i</v>
      </c>
      <c r="AF431" t="str">
        <f t="shared" si="200"/>
        <v>-0.690478-0.266156i</v>
      </c>
      <c r="AH431" t="str">
        <f t="shared" si="201"/>
        <v>0.20522118960928+0.105765150753477i</v>
      </c>
      <c r="AI431" t="str">
        <f t="shared" si="202"/>
        <v>0.0759240850063344+0.659660318469938i</v>
      </c>
      <c r="AJ431" t="str">
        <f t="shared" si="203"/>
        <v>0.0690147989537318+0.0881389001383525i</v>
      </c>
      <c r="AK431" t="str">
        <f t="shared" si="204"/>
        <v>0.0848369191185229+0.643119819457705i</v>
      </c>
      <c r="AM431" t="str">
        <f t="shared" si="205"/>
        <v>1.09200429167078+0.0479478719299785i</v>
      </c>
      <c r="AN431" t="str">
        <f t="shared" si="206"/>
        <v>0.126108089550514+0.0777573882287116i</v>
      </c>
      <c r="AO431" t="str">
        <f t="shared" si="207"/>
        <v>0.0747592408595146+0.618808911309012i</v>
      </c>
      <c r="AP431" t="str">
        <f t="shared" si="208"/>
        <v>0.000910095413431874+0.067113406959585i</v>
      </c>
      <c r="AQ431" t="str">
        <f t="shared" si="209"/>
        <v>0.081502251499188+0.637187999518266i</v>
      </c>
      <c r="AR431">
        <f t="shared" si="210"/>
        <v>-16.585761266645868</v>
      </c>
      <c r="AS431">
        <f t="shared" si="220"/>
        <v>-4.1059398327612016</v>
      </c>
      <c r="AT431">
        <f t="shared" si="222"/>
        <v>-23.463015734598763</v>
      </c>
      <c r="AU431">
        <f t="shared" si="222"/>
        <v>-3.8441692578643178</v>
      </c>
      <c r="AW431" t="str">
        <f t="shared" si="212"/>
        <v>0.195350501234131+0.0967225318594285i</v>
      </c>
      <c r="AX431" t="str">
        <f t="shared" si="213"/>
        <v>0.081722675172445+0.621598250997242i</v>
      </c>
      <c r="AY431" t="str">
        <f t="shared" si="214"/>
        <v>0.0691099272108501+0.0848810255626658i</v>
      </c>
      <c r="AZ431" t="str">
        <f t="shared" si="215"/>
        <v>0.089884962794324+0.605847399546162i</v>
      </c>
      <c r="BA431">
        <f t="shared" si="216"/>
        <v>-13.231503786631983</v>
      </c>
      <c r="BB431">
        <f t="shared" si="217"/>
        <v>-4.0553785616157745</v>
      </c>
      <c r="BC431">
        <f t="shared" si="218"/>
        <v>-19.215079997308727</v>
      </c>
      <c r="BD431">
        <f t="shared" si="219"/>
        <v>-4.2581776524026367</v>
      </c>
    </row>
    <row r="432" spans="1:56" x14ac:dyDescent="0.25">
      <c r="A432" s="3">
        <v>4310</v>
      </c>
      <c r="B432">
        <v>1.154598</v>
      </c>
      <c r="C432">
        <v>0.68897200000000003</v>
      </c>
      <c r="D432">
        <v>-1.457217</v>
      </c>
      <c r="E432">
        <v>-0.26672000000000001</v>
      </c>
      <c r="F432">
        <v>0.236619</v>
      </c>
      <c r="G432">
        <v>0.20085</v>
      </c>
      <c r="H432">
        <v>0.40141500000000002</v>
      </c>
      <c r="I432">
        <v>0.37412800000000002</v>
      </c>
      <c r="J432">
        <v>-0.39537099999999997</v>
      </c>
      <c r="K432">
        <v>1.05335</v>
      </c>
      <c r="M432">
        <v>2.7878E-2</v>
      </c>
      <c r="N432">
        <v>1.6174000000000001E-2</v>
      </c>
      <c r="O432">
        <v>-0.78226600000000002</v>
      </c>
      <c r="P432">
        <v>-0.120909</v>
      </c>
      <c r="R432">
        <v>0.18856899999999999</v>
      </c>
      <c r="S432">
        <v>9.1282000000000002E-2</v>
      </c>
      <c r="T432">
        <v>-0.75890199999999997</v>
      </c>
      <c r="U432">
        <v>-0.15617400000000001</v>
      </c>
      <c r="W432" t="str">
        <f t="shared" si="192"/>
        <v>0.236619+0.20085i</v>
      </c>
      <c r="X432" t="str">
        <f t="shared" si="193"/>
        <v>0.25944060506755-0.102801044767036i</v>
      </c>
      <c r="Y432" t="str">
        <f t="shared" si="194"/>
        <v>-1.20631947877308-0.520391466752583i</v>
      </c>
      <c r="Z432" t="str">
        <f t="shared" si="195"/>
        <v>-0.176270959808121-0.0754842337484296i</v>
      </c>
      <c r="AA432" t="str">
        <f t="shared" si="196"/>
        <v>-0.418060946704143+1.10911712178423i</v>
      </c>
      <c r="AC432" t="str">
        <f t="shared" si="197"/>
        <v>0.027878+0.016174i</v>
      </c>
      <c r="AD432" t="str">
        <f t="shared" si="198"/>
        <v>-0.782266-0.120909i</v>
      </c>
      <c r="AE432" t="str">
        <f t="shared" si="199"/>
        <v>0.188569+0.091282i</v>
      </c>
      <c r="AF432" t="str">
        <f t="shared" si="200"/>
        <v>-0.758902-0.156174i</v>
      </c>
      <c r="AH432" t="str">
        <f t="shared" si="201"/>
        <v>0.201569718543741+0.0661357458931695i</v>
      </c>
      <c r="AI432" t="str">
        <f t="shared" si="202"/>
        <v>0.13732682770771+0.653542355594122i</v>
      </c>
      <c r="AJ432" t="str">
        <f t="shared" si="203"/>
        <v>0.0666170179461459+0.0620905768648469i</v>
      </c>
      <c r="AK432" t="str">
        <f t="shared" si="204"/>
        <v>0.102534284857589+0.645591349857552i</v>
      </c>
      <c r="AM432" t="str">
        <f t="shared" si="205"/>
        <v>1.09868275815491+0.0130635007661832i</v>
      </c>
      <c r="AN432" t="str">
        <f t="shared" si="206"/>
        <v>0.111821875442599+0.0589441358195612i</v>
      </c>
      <c r="AO432" t="str">
        <f t="shared" si="207"/>
        <v>0.12113254372109+0.614830161608245i</v>
      </c>
      <c r="AP432" t="str">
        <f t="shared" si="208"/>
        <v>-0.0110358959483378+0.0567230975630553i</v>
      </c>
      <c r="AQ432" t="str">
        <f t="shared" si="209"/>
        <v>0.095618010536853+0.641312069506504i</v>
      </c>
      <c r="AR432">
        <f t="shared" si="210"/>
        <v>-17.964628249444591</v>
      </c>
      <c r="AS432">
        <f t="shared" si="220"/>
        <v>-4.0595101984921547</v>
      </c>
      <c r="AT432">
        <f t="shared" si="222"/>
        <v>-24.763444589361811</v>
      </c>
      <c r="AU432">
        <f t="shared" si="222"/>
        <v>-3.7631252654625365</v>
      </c>
      <c r="AW432" t="str">
        <f t="shared" si="212"/>
        <v>0.190110501580437+0.0630851941202683i</v>
      </c>
      <c r="AX432" t="str">
        <f t="shared" si="213"/>
        <v>0.127586839814168+0.617505966133734i</v>
      </c>
      <c r="AY432" t="str">
        <f t="shared" si="214"/>
        <v>0.0656202407988741+0.0600614764117273i</v>
      </c>
      <c r="AZ432" t="str">
        <f t="shared" si="215"/>
        <v>0.0947612434747903+0.609888161628739i</v>
      </c>
      <c r="BA432">
        <f t="shared" si="216"/>
        <v>-13.966201917391707</v>
      </c>
      <c r="BB432">
        <f t="shared" si="217"/>
        <v>-4.0056234094024497</v>
      </c>
      <c r="BC432">
        <f t="shared" si="218"/>
        <v>-21.016370486769695</v>
      </c>
      <c r="BD432">
        <f t="shared" si="219"/>
        <v>-4.1913970258780058</v>
      </c>
    </row>
    <row r="433" spans="1:56" x14ac:dyDescent="0.25">
      <c r="A433" s="3">
        <v>4320</v>
      </c>
      <c r="B433">
        <v>1.2919879999999999</v>
      </c>
      <c r="C433">
        <v>0.55215999999999998</v>
      </c>
      <c r="D433">
        <v>-1.528986</v>
      </c>
      <c r="E433">
        <v>0.187973</v>
      </c>
      <c r="F433">
        <v>0.25265300000000002</v>
      </c>
      <c r="G433">
        <v>0.20934900000000001</v>
      </c>
      <c r="H433">
        <v>0.45274599999999998</v>
      </c>
      <c r="I433">
        <v>0.31787700000000002</v>
      </c>
      <c r="J433">
        <v>-0.26899200000000001</v>
      </c>
      <c r="K433">
        <v>1.1396489999999999</v>
      </c>
      <c r="M433">
        <v>-1.8429999999999998E-2</v>
      </c>
      <c r="N433">
        <v>9.6148999999999998E-2</v>
      </c>
      <c r="O433">
        <v>-0.82037000000000004</v>
      </c>
      <c r="P433">
        <v>2.7876000000000001E-2</v>
      </c>
      <c r="R433">
        <v>0.15417400000000001</v>
      </c>
      <c r="S433">
        <v>0.121184</v>
      </c>
      <c r="T433">
        <v>-0.80713299999999999</v>
      </c>
      <c r="U433">
        <v>1.576E-2</v>
      </c>
      <c r="W433" t="str">
        <f t="shared" si="192"/>
        <v>0.252653+0.209349i</v>
      </c>
      <c r="X433" t="str">
        <f t="shared" si="193"/>
        <v>0.244354658590493-0.145490809219828i</v>
      </c>
      <c r="Y433" t="str">
        <f t="shared" si="194"/>
        <v>-1.34317719888561-0.275364774665575i</v>
      </c>
      <c r="Z433" t="str">
        <f t="shared" si="195"/>
        <v>-0.167065494979684-0.0485657076500919i</v>
      </c>
      <c r="AA433" t="str">
        <f t="shared" si="196"/>
        <v>-0.267697419563253+1.19757181575302i</v>
      </c>
      <c r="AC433" t="str">
        <f t="shared" si="197"/>
        <v>-0.01843+0.096149i</v>
      </c>
      <c r="AD433" t="str">
        <f t="shared" si="198"/>
        <v>-0.82037+0.027876i</v>
      </c>
      <c r="AE433" t="str">
        <f t="shared" si="199"/>
        <v>0.154174+0.121184i</v>
      </c>
      <c r="AF433" t="str">
        <f t="shared" si="200"/>
        <v>-0.807133+0.01576i</v>
      </c>
      <c r="AH433" t="str">
        <f t="shared" si="201"/>
        <v>0.210262847462689+0.0411717965684467i</v>
      </c>
      <c r="AI433" t="str">
        <f t="shared" si="202"/>
        <v>0.168008830121859+0.647472209610225i</v>
      </c>
      <c r="AJ433" t="str">
        <f t="shared" si="203"/>
        <v>0.0832746724878405+0.0485670011590122i</v>
      </c>
      <c r="AK433" t="str">
        <f t="shared" si="204"/>
        <v>0.156019980764483+0.639098919731829i</v>
      </c>
      <c r="AM433" t="str">
        <f t="shared" si="205"/>
        <v>1.09963643187696-0.0203914249345757i</v>
      </c>
      <c r="AN433" t="str">
        <f t="shared" si="206"/>
        <v>0.127347713236725+0.0553246498579703i</v>
      </c>
      <c r="AO433" t="str">
        <f t="shared" si="207"/>
        <v>0.14030073452041+0.616171823472037i</v>
      </c>
      <c r="AP433" t="str">
        <f t="shared" si="208"/>
        <v>0.011780779857276+0.0599067371711733i</v>
      </c>
      <c r="AQ433" t="str">
        <f t="shared" si="209"/>
        <v>0.144929429675458+0.635986479129506i</v>
      </c>
      <c r="AR433">
        <f t="shared" si="210"/>
        <v>-17.149322355709536</v>
      </c>
      <c r="AS433">
        <f t="shared" si="220"/>
        <v>-3.9864412301942931</v>
      </c>
      <c r="AT433">
        <f t="shared" si="222"/>
        <v>-24.285702387669701</v>
      </c>
      <c r="AU433">
        <f t="shared" si="222"/>
        <v>-3.7111743900398517</v>
      </c>
      <c r="AW433" t="str">
        <f t="shared" si="212"/>
        <v>0.198024070920701+0.0427829783203341i</v>
      </c>
      <c r="AX433" t="str">
        <f t="shared" si="213"/>
        <v>0.146948126128335+0.615196094305964i</v>
      </c>
      <c r="AY433" t="str">
        <f t="shared" si="214"/>
        <v>0.0810412251287627+0.0472906549399721i</v>
      </c>
      <c r="AZ433" t="str">
        <f t="shared" si="215"/>
        <v>0.135767723397205+0.60706001898545i</v>
      </c>
      <c r="BA433">
        <f t="shared" si="216"/>
        <v>-13.867512109628144</v>
      </c>
      <c r="BB433">
        <f t="shared" si="217"/>
        <v>-3.9787488434217</v>
      </c>
      <c r="BC433">
        <f t="shared" si="218"/>
        <v>-20.553157132194265</v>
      </c>
      <c r="BD433">
        <f t="shared" si="219"/>
        <v>-4.1233982754946403</v>
      </c>
    </row>
    <row r="434" spans="1:56" x14ac:dyDescent="0.25">
      <c r="A434" s="3">
        <v>4330</v>
      </c>
      <c r="B434">
        <v>1.412504</v>
      </c>
      <c r="C434">
        <v>0.38799299999999998</v>
      </c>
      <c r="D434">
        <v>-1.4590289999999999</v>
      </c>
      <c r="E434">
        <v>0.62143400000000004</v>
      </c>
      <c r="F434">
        <v>0.270148</v>
      </c>
      <c r="G434">
        <v>0.220251</v>
      </c>
      <c r="H434">
        <v>0.48218</v>
      </c>
      <c r="I434">
        <v>0.24713499999999999</v>
      </c>
      <c r="J434">
        <v>-0.117559</v>
      </c>
      <c r="K434">
        <v>1.212858</v>
      </c>
      <c r="M434">
        <v>-1.0995E-2</v>
      </c>
      <c r="N434">
        <v>0.18818699999999999</v>
      </c>
      <c r="O434">
        <v>-0.81960100000000002</v>
      </c>
      <c r="P434">
        <v>0.21254999999999999</v>
      </c>
      <c r="R434">
        <v>0.15672</v>
      </c>
      <c r="S434">
        <v>0.168376</v>
      </c>
      <c r="T434">
        <v>-0.81904500000000002</v>
      </c>
      <c r="U434">
        <v>0.19143299999999999</v>
      </c>
      <c r="W434" t="str">
        <f t="shared" si="192"/>
        <v>0.270148+0.220251i</v>
      </c>
      <c r="X434" t="str">
        <f t="shared" si="193"/>
        <v>0.219017259888206-0.180320891953684i</v>
      </c>
      <c r="Y434" t="str">
        <f t="shared" si="194"/>
        <v>-1.42279906799495+0.00151025964047399i</v>
      </c>
      <c r="Z434" t="str">
        <f t="shared" si="195"/>
        <v>-0.154959561711513-0.0161177860978323i</v>
      </c>
      <c r="AA434" t="str">
        <f t="shared" si="196"/>
        <v>-0.092281742007652+1.26041588024084i</v>
      </c>
      <c r="AC434" t="str">
        <f t="shared" si="197"/>
        <v>-0.010995+0.188187i</v>
      </c>
      <c r="AD434" t="str">
        <f t="shared" si="198"/>
        <v>-0.819601+0.21255i</v>
      </c>
      <c r="AE434" t="str">
        <f t="shared" si="199"/>
        <v>0.15672+0.168376i</v>
      </c>
      <c r="AF434" t="str">
        <f t="shared" si="200"/>
        <v>-0.819045+0.191433i</v>
      </c>
      <c r="AH434" t="str">
        <f t="shared" si="201"/>
        <v>0.19757438319535+0.02274557901035i</v>
      </c>
      <c r="AI434" t="str">
        <f t="shared" si="202"/>
        <v>0.215090985951335+0.634514402479165i</v>
      </c>
      <c r="AJ434" t="str">
        <f t="shared" si="203"/>
        <v>0.0796829369754047+0.0365444025747232i</v>
      </c>
      <c r="AK434" t="str">
        <f t="shared" si="204"/>
        <v>0.198394197808684+0.635295738791389i</v>
      </c>
      <c r="AM434" t="str">
        <f t="shared" si="205"/>
        <v>1.0822318672636-0.0424834034198927i</v>
      </c>
      <c r="AN434" t="str">
        <f t="shared" si="206"/>
        <v>0.129303069110959+0.0576589902130705i</v>
      </c>
      <c r="AO434" t="str">
        <f t="shared" si="207"/>
        <v>0.181397731773217+0.614528099442445i</v>
      </c>
      <c r="AP434" t="str">
        <f t="shared" si="208"/>
        <v>0.0200372962868172+0.0661200621279567i</v>
      </c>
      <c r="AQ434" t="str">
        <f t="shared" si="209"/>
        <v>0.186652391514223+0.635529473824063i</v>
      </c>
      <c r="AR434">
        <f t="shared" si="210"/>
        <v>-16.980190112695958</v>
      </c>
      <c r="AS434">
        <f t="shared" si="220"/>
        <v>-3.8663402594298346</v>
      </c>
      <c r="AT434">
        <f t="shared" ref="AT434:AU441" si="223">20*LOG(IMABS(AP434))</f>
        <v>-23.211761873536474</v>
      </c>
      <c r="AU434">
        <f t="shared" si="223"/>
        <v>-3.5779590959624343</v>
      </c>
      <c r="AW434" t="str">
        <f t="shared" si="212"/>
        <v>0.187841686423624+0.0272128361971444i</v>
      </c>
      <c r="AX434" t="str">
        <f t="shared" si="213"/>
        <v>0.187476183771019+0.611300082966726i</v>
      </c>
      <c r="AY434" t="str">
        <f t="shared" si="214"/>
        <v>0.0775874064535257+0.0361686641006369i</v>
      </c>
      <c r="AZ434" t="str">
        <f t="shared" si="215"/>
        <v>0.171526434465175+0.61157940487044i</v>
      </c>
      <c r="BA434">
        <f t="shared" si="216"/>
        <v>-14.433955570834808</v>
      </c>
      <c r="BB434">
        <f t="shared" si="217"/>
        <v>-3.8845181389465804</v>
      </c>
      <c r="BC434">
        <f t="shared" si="218"/>
        <v>-21.350158489220288</v>
      </c>
      <c r="BD434">
        <f t="shared" si="219"/>
        <v>-3.9420954155619059</v>
      </c>
    </row>
    <row r="435" spans="1:56" x14ac:dyDescent="0.25">
      <c r="A435" s="3">
        <v>4340</v>
      </c>
      <c r="B435">
        <v>1.495619</v>
      </c>
      <c r="C435">
        <v>0.20837600000000001</v>
      </c>
      <c r="D435">
        <v>-1.291455</v>
      </c>
      <c r="E435">
        <v>1.017752</v>
      </c>
      <c r="F435">
        <v>0.27473500000000001</v>
      </c>
      <c r="G435">
        <v>0.214143</v>
      </c>
      <c r="H435">
        <v>0.48335</v>
      </c>
      <c r="I435">
        <v>0.17180599999999999</v>
      </c>
      <c r="J435">
        <v>5.1636000000000001E-2</v>
      </c>
      <c r="K435">
        <v>1.2737620000000001</v>
      </c>
      <c r="M435">
        <v>2.8021999999999998E-2</v>
      </c>
      <c r="N435">
        <v>0.27814800000000001</v>
      </c>
      <c r="O435">
        <v>-0.79615100000000005</v>
      </c>
      <c r="P435">
        <v>0.36415799999999998</v>
      </c>
      <c r="R435">
        <v>0.173183</v>
      </c>
      <c r="S435">
        <v>0.217972</v>
      </c>
      <c r="T435">
        <v>-0.80349099999999996</v>
      </c>
      <c r="U435">
        <v>0.340138</v>
      </c>
      <c r="W435" t="str">
        <f t="shared" si="192"/>
        <v>0.274735+0.214143i</v>
      </c>
      <c r="X435" t="str">
        <f t="shared" si="193"/>
        <v>0.19092629377591-0.230819432870756i</v>
      </c>
      <c r="Y435" t="str">
        <f t="shared" si="194"/>
        <v>-1.45265172158094+0.288671824417185i</v>
      </c>
      <c r="Z435" t="str">
        <f t="shared" si="195"/>
        <v>-0.147567183220571+0.00564957274217062i</v>
      </c>
      <c r="AA435" t="str">
        <f t="shared" si="196"/>
        <v>0.0977835104184787+1.30617403491042i</v>
      </c>
      <c r="AC435" t="str">
        <f t="shared" si="197"/>
        <v>0.028022+0.278148i</v>
      </c>
      <c r="AD435" t="str">
        <f t="shared" si="198"/>
        <v>-0.796151+0.364158i</v>
      </c>
      <c r="AE435" t="str">
        <f t="shared" si="199"/>
        <v>0.173183+0.217972i</v>
      </c>
      <c r="AF435" t="str">
        <f t="shared" si="200"/>
        <v>-0.803491+0.340138i</v>
      </c>
      <c r="AH435" t="str">
        <f t="shared" si="201"/>
        <v>0.171807438796854-0.00991912443981194i</v>
      </c>
      <c r="AI435" t="str">
        <f t="shared" si="202"/>
        <v>0.231867087599629+0.626887195650124i</v>
      </c>
      <c r="AJ435" t="str">
        <f t="shared" si="203"/>
        <v>0.0677561361412699+0.0108286709069123i</v>
      </c>
      <c r="AK435" t="str">
        <f t="shared" si="204"/>
        <v>0.213161646701463+0.631106324324987i</v>
      </c>
      <c r="AM435" t="str">
        <f t="shared" si="205"/>
        <v>1.05291718660781-0.0628425378394746i</v>
      </c>
      <c r="AN435" t="str">
        <f t="shared" si="206"/>
        <v>0.11638045418234+0.0362598682093106i</v>
      </c>
      <c r="AO435" t="str">
        <f t="shared" si="207"/>
        <v>0.196208109921231+0.619550317899574i</v>
      </c>
      <c r="AP435" t="str">
        <f t="shared" si="208"/>
        <v>0.0167373977917216+0.0500178094693686i</v>
      </c>
      <c r="AQ435" t="str">
        <f t="shared" si="209"/>
        <v>0.202152013730249+0.636000965662521i</v>
      </c>
      <c r="AR435">
        <f t="shared" si="210"/>
        <v>-18.28004917898874</v>
      </c>
      <c r="AS435">
        <f t="shared" si="220"/>
        <v>-3.743375594113949</v>
      </c>
      <c r="AT435">
        <f t="shared" si="223"/>
        <v>-25.556550901872992</v>
      </c>
      <c r="AU435">
        <f t="shared" si="223"/>
        <v>-3.5128619294472339</v>
      </c>
      <c r="AW435" t="str">
        <f t="shared" si="212"/>
        <v>0.16683716660233-0.00289854387909955i</v>
      </c>
      <c r="AX435" t="str">
        <f t="shared" si="213"/>
        <v>0.200148527458006+0.616395340422601i</v>
      </c>
      <c r="AY435" t="str">
        <f t="shared" si="214"/>
        <v>0.066571733671457+0.011553835673309i</v>
      </c>
      <c r="AZ435" t="str">
        <f t="shared" si="215"/>
        <v>0.181861597109895+0.619752212983882i</v>
      </c>
      <c r="BA435">
        <f t="shared" si="216"/>
        <v>-15.552833219157174</v>
      </c>
      <c r="BB435">
        <f t="shared" si="217"/>
        <v>-3.767479707240009</v>
      </c>
      <c r="BC435">
        <f t="shared" si="218"/>
        <v>-23.405319299967413</v>
      </c>
      <c r="BD435">
        <f t="shared" si="219"/>
        <v>-3.7969063050031293</v>
      </c>
    </row>
    <row r="436" spans="1:56" x14ac:dyDescent="0.25">
      <c r="A436" s="3">
        <v>4350</v>
      </c>
      <c r="B436">
        <v>1.575971</v>
      </c>
      <c r="C436">
        <v>1.7625999999999999E-2</v>
      </c>
      <c r="D436">
        <v>-1.053696</v>
      </c>
      <c r="E436">
        <v>1.318584</v>
      </c>
      <c r="F436">
        <v>0.30114299999999999</v>
      </c>
      <c r="G436">
        <v>0.239125</v>
      </c>
      <c r="H436">
        <v>0.49273899999999998</v>
      </c>
      <c r="I436">
        <v>0.11718099999999999</v>
      </c>
      <c r="J436">
        <v>0.23632500000000001</v>
      </c>
      <c r="K436">
        <v>1.3225610000000001</v>
      </c>
      <c r="M436">
        <v>9.5420000000000005E-2</v>
      </c>
      <c r="N436">
        <v>0.35169600000000001</v>
      </c>
      <c r="O436">
        <v>-0.73390900000000003</v>
      </c>
      <c r="P436">
        <v>0.52560600000000002</v>
      </c>
      <c r="R436">
        <v>0.223438</v>
      </c>
      <c r="S436">
        <v>0.25694</v>
      </c>
      <c r="T436">
        <v>-0.74545300000000003</v>
      </c>
      <c r="U436">
        <v>0.51580899999999996</v>
      </c>
      <c r="W436" t="str">
        <f t="shared" si="192"/>
        <v>0.301143+0.239125i</v>
      </c>
      <c r="X436" t="str">
        <f t="shared" si="193"/>
        <v>0.154115666279686-0.250017204090142i</v>
      </c>
      <c r="Y436" t="str">
        <f t="shared" si="194"/>
        <v>-1.41592040592324+0.574364398221112i</v>
      </c>
      <c r="Z436" t="str">
        <f t="shared" si="195"/>
        <v>-0.147167719697154+0.0333348964178811i</v>
      </c>
      <c r="AA436" t="str">
        <f t="shared" si="196"/>
        <v>0.295172933737255+1.33162563796434i</v>
      </c>
      <c r="AC436" t="str">
        <f t="shared" si="197"/>
        <v>0.09542+0.351696i</v>
      </c>
      <c r="AD436" t="str">
        <f t="shared" si="198"/>
        <v>-0.733909+0.525606i</v>
      </c>
      <c r="AE436" t="str">
        <f t="shared" si="199"/>
        <v>0.223438+0.25694i</v>
      </c>
      <c r="AF436" t="str">
        <f t="shared" si="200"/>
        <v>-0.745453+0.515809i</v>
      </c>
      <c r="AH436" t="str">
        <f t="shared" si="201"/>
        <v>0.152456567484271-0.017660156077584i</v>
      </c>
      <c r="AI436" t="str">
        <f t="shared" si="202"/>
        <v>0.259778718615378+0.608721117547237i</v>
      </c>
      <c r="AJ436" t="str">
        <f t="shared" si="203"/>
        <v>0.0515077338515927+0.00831205518909746i</v>
      </c>
      <c r="AK436" t="str">
        <f t="shared" si="204"/>
        <v>0.250934480582054+0.615429775039511i</v>
      </c>
      <c r="AM436" t="str">
        <f t="shared" si="205"/>
        <v>1.0321051219632-0.0625252265789187i</v>
      </c>
      <c r="AN436" t="str">
        <f t="shared" si="206"/>
        <v>0.112402052089088+0.0423854525666874i</v>
      </c>
      <c r="AO436" t="str">
        <f t="shared" si="207"/>
        <v>0.226313293704716+0.610994563399929i</v>
      </c>
      <c r="AP436" t="str">
        <f t="shared" si="208"/>
        <v>0.0134321335865981+0.0615541343867953i</v>
      </c>
      <c r="AQ436" t="str">
        <f t="shared" si="209"/>
        <v>0.244227956218413+0.623689972072524i</v>
      </c>
      <c r="AR436">
        <f t="shared" si="210"/>
        <v>-18.407111601205525</v>
      </c>
      <c r="AS436">
        <f t="shared" si="220"/>
        <v>-3.7208950344846721</v>
      </c>
      <c r="AT436">
        <f t="shared" si="223"/>
        <v>-24.012823916035487</v>
      </c>
      <c r="AU436">
        <f t="shared" si="223"/>
        <v>-3.4810541951411018</v>
      </c>
      <c r="AW436" t="str">
        <f t="shared" si="212"/>
        <v>0.150055553279504-0.0113161967920744i</v>
      </c>
      <c r="AX436" t="str">
        <f t="shared" si="213"/>
        <v>0.230607397231427+0.606565142702151i</v>
      </c>
      <c r="AY436" t="str">
        <f t="shared" si="214"/>
        <v>0.0508957324450635+0.00881399919597505i</v>
      </c>
      <c r="AZ436" t="str">
        <f t="shared" si="215"/>
        <v>0.22167928269144+0.612790407833284i</v>
      </c>
      <c r="BA436">
        <f t="shared" si="216"/>
        <v>-16.450329417832659</v>
      </c>
      <c r="BB436">
        <f t="shared" si="217"/>
        <v>-3.7561368186992499</v>
      </c>
      <c r="BC436">
        <f t="shared" si="218"/>
        <v>-25.738040560485981</v>
      </c>
      <c r="BD436">
        <f t="shared" si="219"/>
        <v>-3.7196499725089982</v>
      </c>
    </row>
    <row r="437" spans="1:56" x14ac:dyDescent="0.25">
      <c r="A437" s="3">
        <v>4360</v>
      </c>
      <c r="B437">
        <v>1.6339760000000001</v>
      </c>
      <c r="C437">
        <v>-0.19197400000000001</v>
      </c>
      <c r="D437">
        <v>-0.76229800000000003</v>
      </c>
      <c r="E437">
        <v>1.5683339999999999</v>
      </c>
      <c r="F437">
        <v>0.30779200000000001</v>
      </c>
      <c r="G437">
        <v>0.23746300000000001</v>
      </c>
      <c r="H437">
        <v>0.45065500000000003</v>
      </c>
      <c r="I437">
        <v>6.6603999999999997E-2</v>
      </c>
      <c r="J437">
        <v>0.449959</v>
      </c>
      <c r="K437">
        <v>1.349399</v>
      </c>
      <c r="M437">
        <v>0.16909299999999999</v>
      </c>
      <c r="N437">
        <v>0.385795</v>
      </c>
      <c r="O437">
        <v>-0.64029800000000003</v>
      </c>
      <c r="P437">
        <v>0.67763200000000001</v>
      </c>
      <c r="R437">
        <v>0.28487899999999999</v>
      </c>
      <c r="S437">
        <v>0.28445500000000001</v>
      </c>
      <c r="T437">
        <v>-0.66019499999999998</v>
      </c>
      <c r="U437">
        <v>0.67088700000000001</v>
      </c>
      <c r="W437" t="str">
        <f t="shared" si="192"/>
        <v>0.307792+0.237463i</v>
      </c>
      <c r="X437" t="str">
        <f t="shared" si="193"/>
        <v>0.110072461742841-0.295322056248318i</v>
      </c>
      <c r="Y437" t="str">
        <f t="shared" si="194"/>
        <v>-1.34533811973486+0.868357573597078i</v>
      </c>
      <c r="Z437" t="str">
        <f t="shared" si="195"/>
        <v>-0.13108367877562+0.0471187745324731i</v>
      </c>
      <c r="AA437" t="str">
        <f t="shared" si="196"/>
        <v>0.509426480881339+1.33033943102388i</v>
      </c>
      <c r="AC437" t="str">
        <f t="shared" si="197"/>
        <v>0.169093+0.385795i</v>
      </c>
      <c r="AD437" t="str">
        <f t="shared" si="198"/>
        <v>-0.640298+0.677632i</v>
      </c>
      <c r="AE437" t="str">
        <f t="shared" si="199"/>
        <v>0.284879+0.284455i</v>
      </c>
      <c r="AF437" t="str">
        <f t="shared" si="200"/>
        <v>-0.660195+0.670887i</v>
      </c>
      <c r="AH437" t="str">
        <f t="shared" si="201"/>
        <v>0.12301278677742-0.0308568636713618i</v>
      </c>
      <c r="AI437" t="str">
        <f t="shared" si="202"/>
        <v>0.283492146500454+0.589861796357698i</v>
      </c>
      <c r="AJ437" t="str">
        <f t="shared" si="203"/>
        <v>0.0279376611790274-0.0168969569754573i</v>
      </c>
      <c r="AK437" t="str">
        <f t="shared" si="204"/>
        <v>0.274075586385284+0.601212249156725i</v>
      </c>
      <c r="AM437" t="str">
        <f t="shared" si="205"/>
        <v>1.00214380409324-0.0581942543350143i</v>
      </c>
      <c r="AN437" t="str">
        <f t="shared" si="206"/>
        <v>0.0998356661778307+0.0302858551554201i</v>
      </c>
      <c r="AO437" t="str">
        <f t="shared" si="207"/>
        <v>0.256331669500654+0.6001858380507i</v>
      </c>
      <c r="AP437" t="str">
        <f t="shared" si="208"/>
        <v>0.00447657282782144+0.0386784185080896i</v>
      </c>
      <c r="AQ437" t="str">
        <f t="shared" si="209"/>
        <v>0.272812753265871+0.613670321160954i</v>
      </c>
      <c r="AR437">
        <f t="shared" si="210"/>
        <v>-19.631957751287057</v>
      </c>
      <c r="AS437">
        <f t="shared" si="220"/>
        <v>-3.7066282504555961</v>
      </c>
      <c r="AT437">
        <f t="shared" si="223"/>
        <v>-28.192836786230377</v>
      </c>
      <c r="AU437">
        <f t="shared" si="223"/>
        <v>-3.45806066066078</v>
      </c>
      <c r="AW437" t="str">
        <f t="shared" si="212"/>
        <v>0.123492372734992-0.0258367489811455i</v>
      </c>
      <c r="AX437" t="str">
        <f t="shared" si="213"/>
        <v>0.258611908757961+0.597489673459745i</v>
      </c>
      <c r="AY437" t="str">
        <f t="shared" si="214"/>
        <v>0.0281598641637185-0.0166441181858297i</v>
      </c>
      <c r="AZ437" t="str">
        <f t="shared" si="215"/>
        <v>0.248805268122648+0.608402242061259i</v>
      </c>
      <c r="BA437">
        <f t="shared" si="216"/>
        <v>-17.981141264269663</v>
      </c>
      <c r="BB437">
        <f t="shared" si="217"/>
        <v>-3.7276319183520057</v>
      </c>
      <c r="BC437">
        <f t="shared" si="218"/>
        <v>-29.706143471801884</v>
      </c>
      <c r="BD437">
        <f t="shared" si="219"/>
        <v>-3.6445860281998121</v>
      </c>
    </row>
    <row r="438" spans="1:56" x14ac:dyDescent="0.25">
      <c r="A438" s="3">
        <v>4370</v>
      </c>
      <c r="B438">
        <v>1.6486499999999999</v>
      </c>
      <c r="C438">
        <v>-0.46800999999999998</v>
      </c>
      <c r="D438">
        <v>-0.439772</v>
      </c>
      <c r="E438">
        <v>1.7365250000000001</v>
      </c>
      <c r="F438">
        <v>0.32410800000000001</v>
      </c>
      <c r="G438">
        <v>0.24607000000000001</v>
      </c>
      <c r="H438">
        <v>0.36991499999999999</v>
      </c>
      <c r="I438">
        <v>2.7751000000000001E-2</v>
      </c>
      <c r="J438">
        <v>0.67405700000000002</v>
      </c>
      <c r="K438">
        <v>1.3304</v>
      </c>
      <c r="M438">
        <v>0.24871399999999999</v>
      </c>
      <c r="N438">
        <v>0.402171</v>
      </c>
      <c r="O438">
        <v>-0.54036600000000001</v>
      </c>
      <c r="P438">
        <v>0.80473700000000004</v>
      </c>
      <c r="R438">
        <v>0.31490000000000001</v>
      </c>
      <c r="S438">
        <v>0.28669699999999998</v>
      </c>
      <c r="T438">
        <v>-0.56605899999999998</v>
      </c>
      <c r="U438">
        <v>0.79866099999999995</v>
      </c>
      <c r="W438" t="str">
        <f t="shared" si="192"/>
        <v>0.324108+0.24607i</v>
      </c>
      <c r="X438" t="str">
        <f t="shared" si="193"/>
        <v>0.0586290861852687-0.309863201731527i</v>
      </c>
      <c r="Y438" t="str">
        <f t="shared" si="194"/>
        <v>-1.18093157198156+1.16637268281106i</v>
      </c>
      <c r="Z438" t="str">
        <f t="shared" si="195"/>
        <v>-0.107288322619213+0.0771148027625693i</v>
      </c>
      <c r="AA438" t="str">
        <f t="shared" si="196"/>
        <v>0.712434063773633+1.28152219154403i</v>
      </c>
      <c r="AC438" t="str">
        <f t="shared" si="197"/>
        <v>0.248714+0.402171i</v>
      </c>
      <c r="AD438" t="str">
        <f t="shared" si="198"/>
        <v>-0.540366+0.804737i</v>
      </c>
      <c r="AE438" t="str">
        <f t="shared" si="199"/>
        <v>0.3149+0.286697i</v>
      </c>
      <c r="AF438" t="str">
        <f t="shared" si="200"/>
        <v>-0.566059+0.798661i</v>
      </c>
      <c r="AH438" t="str">
        <f t="shared" si="201"/>
        <v>0.0984046007527461-0.0349931891055527i</v>
      </c>
      <c r="AI438" t="str">
        <f t="shared" si="202"/>
        <v>0.300630157713305+0.588788216022613i</v>
      </c>
      <c r="AJ438" t="str">
        <f t="shared" si="203"/>
        <v>0.0211469039609845-0.0135163029531807i</v>
      </c>
      <c r="AK438" t="str">
        <f t="shared" si="204"/>
        <v>0.288493981417691+0.602090189812472i</v>
      </c>
      <c r="AM438" t="str">
        <f t="shared" si="205"/>
        <v>0.987437898676676-0.046138584313347i</v>
      </c>
      <c r="AN438" t="str">
        <f t="shared" si="206"/>
        <v>0.0961261477879815+0.0274606647558649i</v>
      </c>
      <c r="AO438" t="str">
        <f t="shared" si="207"/>
        <v>0.281866748698704+0.605248156230161i</v>
      </c>
      <c r="AP438" t="str">
        <f t="shared" si="208"/>
        <v>0.0170419617225398+0.0455155255117987i</v>
      </c>
      <c r="AQ438" t="str">
        <f t="shared" si="209"/>
        <v>0.291130943219888+0.612229575666991i</v>
      </c>
      <c r="AR438">
        <f t="shared" si="210"/>
        <v>-20.002465582644191</v>
      </c>
      <c r="AS438">
        <f t="shared" si="220"/>
        <v>-3.5088507593870122</v>
      </c>
      <c r="AT438">
        <f t="shared" si="223"/>
        <v>-26.267032791545496</v>
      </c>
      <c r="AU438">
        <f t="shared" si="223"/>
        <v>-3.37636725192267</v>
      </c>
      <c r="AW438" t="str">
        <f t="shared" si="212"/>
        <v>0.0999499356536749-0.0319023238142615i</v>
      </c>
      <c r="AX438" t="str">
        <f t="shared" si="213"/>
        <v>0.282503791046769+0.601031372477617i</v>
      </c>
      <c r="AY438" t="str">
        <f t="shared" si="214"/>
        <v>0.0213081476382162-0.0133992988076225i</v>
      </c>
      <c r="AZ438" t="str">
        <f t="shared" si="215"/>
        <v>0.269881909065568+0.613988325075601i</v>
      </c>
      <c r="BA438">
        <f t="shared" si="216"/>
        <v>-19.583015251529961</v>
      </c>
      <c r="BB438">
        <f t="shared" si="217"/>
        <v>-3.555150265590965</v>
      </c>
      <c r="BC438">
        <f t="shared" si="218"/>
        <v>-31.981996616301977</v>
      </c>
      <c r="BD438">
        <f t="shared" si="219"/>
        <v>-3.4696325840550002</v>
      </c>
    </row>
    <row r="439" spans="1:56" x14ac:dyDescent="0.25">
      <c r="A439" s="3">
        <v>4380</v>
      </c>
      <c r="B439">
        <v>1.6477440000000001</v>
      </c>
      <c r="C439">
        <v>-0.71988200000000002</v>
      </c>
      <c r="D439">
        <v>-0.105391</v>
      </c>
      <c r="E439">
        <v>1.875081</v>
      </c>
      <c r="F439">
        <v>0.34372599999999998</v>
      </c>
      <c r="G439">
        <v>0.25575700000000001</v>
      </c>
      <c r="H439">
        <v>0.29480699999999999</v>
      </c>
      <c r="I439">
        <v>5.0301999999999999E-2</v>
      </c>
      <c r="J439">
        <v>0.90998400000000002</v>
      </c>
      <c r="K439">
        <v>1.2909189999999999</v>
      </c>
      <c r="M439">
        <v>0.329515</v>
      </c>
      <c r="N439">
        <v>0.405667</v>
      </c>
      <c r="O439">
        <v>-0.39115499999999997</v>
      </c>
      <c r="P439">
        <v>0.927566</v>
      </c>
      <c r="R439">
        <v>0.35272199999999998</v>
      </c>
      <c r="S439">
        <v>0.27318399999999998</v>
      </c>
      <c r="T439">
        <v>-0.422205</v>
      </c>
      <c r="U439">
        <v>0.92942599999999997</v>
      </c>
      <c r="W439" t="str">
        <f t="shared" si="192"/>
        <v>0.343726+0.255757i</v>
      </c>
      <c r="X439" t="str">
        <f t="shared" si="193"/>
        <v>0.0174952970082549-0.341265990120309i</v>
      </c>
      <c r="Y439" t="str">
        <f t="shared" si="194"/>
        <v>-0.993879772879123+1.43772508798254i</v>
      </c>
      <c r="Z439" t="str">
        <f t="shared" si="195"/>
        <v>-0.0759503092310443+0.0894626994560429i</v>
      </c>
      <c r="AA439" t="str">
        <f t="shared" si="196"/>
        <v>0.918891004078408+1.22821144187054i</v>
      </c>
      <c r="AC439" t="str">
        <f t="shared" si="197"/>
        <v>0.329515+0.405667i</v>
      </c>
      <c r="AD439" t="str">
        <f t="shared" si="198"/>
        <v>-0.391155+0.927566i</v>
      </c>
      <c r="AE439" t="str">
        <f t="shared" si="199"/>
        <v>0.352722+0.273184i</v>
      </c>
      <c r="AF439" t="str">
        <f t="shared" si="200"/>
        <v>-0.422205+0.929426i</v>
      </c>
      <c r="AH439" t="str">
        <f t="shared" si="201"/>
        <v>0.0751766407349521-0.0420842225855382i</v>
      </c>
      <c r="AI439" t="str">
        <f t="shared" si="202"/>
        <v>0.331433672265567+0.566438640918338i</v>
      </c>
      <c r="AJ439" t="str">
        <f t="shared" si="203"/>
        <v>0.00527498580781936-0.00990363304892752i</v>
      </c>
      <c r="AK439" t="str">
        <f t="shared" si="204"/>
        <v>0.320278292211881+0.583373364787964i</v>
      </c>
      <c r="AM439" t="str">
        <f t="shared" si="205"/>
        <v>0.978062439890484-0.0304628185070557i</v>
      </c>
      <c r="AN439" t="str">
        <f t="shared" si="206"/>
        <v>0.0930924081060622+0.00947925950113285i</v>
      </c>
      <c r="AO439" t="str">
        <f t="shared" si="207"/>
        <v>0.321193098534038+0.585878980686837i</v>
      </c>
      <c r="AP439" t="str">
        <f t="shared" si="208"/>
        <v>0.0206683626263188+0.0401259214739317i</v>
      </c>
      <c r="AQ439" t="str">
        <f t="shared" si="209"/>
        <v>0.327167811865006+0.588135114236825i</v>
      </c>
      <c r="AR439">
        <f t="shared" si="210"/>
        <v>-20.57691627870107</v>
      </c>
      <c r="AS439">
        <f t="shared" si="220"/>
        <v>-3.502571482179508</v>
      </c>
      <c r="AT439">
        <f t="shared" si="223"/>
        <v>-26.909512420725484</v>
      </c>
      <c r="AU439">
        <f t="shared" si="223"/>
        <v>-3.4395770408718036</v>
      </c>
      <c r="AW439" t="str">
        <f t="shared" si="212"/>
        <v>0.0772553943542333-0.0405747013185094i</v>
      </c>
      <c r="AX439" t="str">
        <f t="shared" si="213"/>
        <v>0.320238943009935+0.582489784760738i</v>
      </c>
      <c r="AY439" t="str">
        <f t="shared" si="214"/>
        <v>0.00531203698908137-0.00992578092408844i</v>
      </c>
      <c r="AZ439" t="str">
        <f t="shared" si="215"/>
        <v>0.308485675434918+0.59933408431292i</v>
      </c>
      <c r="BA439">
        <f t="shared" si="216"/>
        <v>-21.183470684175035</v>
      </c>
      <c r="BB439">
        <f t="shared" si="217"/>
        <v>-3.5472776505091037</v>
      </c>
      <c r="BC439">
        <f t="shared" si="218"/>
        <v>-38.970901901626597</v>
      </c>
      <c r="BD439">
        <f t="shared" si="219"/>
        <v>-3.4259536264420625</v>
      </c>
    </row>
    <row r="440" spans="1:56" x14ac:dyDescent="0.25">
      <c r="A440" s="3">
        <v>4390</v>
      </c>
      <c r="B440">
        <v>1.5839110000000001</v>
      </c>
      <c r="C440">
        <v>-1.032402</v>
      </c>
      <c r="D440">
        <v>0.13763600000000001</v>
      </c>
      <c r="E440">
        <v>1.908366</v>
      </c>
      <c r="F440">
        <v>0.35145199999999999</v>
      </c>
      <c r="G440">
        <v>0.26209500000000002</v>
      </c>
      <c r="H440">
        <v>0.20638200000000001</v>
      </c>
      <c r="I440">
        <v>0.10004200000000001</v>
      </c>
      <c r="J440">
        <v>1.099431</v>
      </c>
      <c r="K440">
        <v>1.2148319999999999</v>
      </c>
      <c r="M440">
        <v>0.35308</v>
      </c>
      <c r="N440">
        <v>0.36519699999999999</v>
      </c>
      <c r="O440">
        <v>-0.25042500000000001</v>
      </c>
      <c r="P440">
        <v>1.0234920000000001</v>
      </c>
      <c r="R440">
        <v>0.36042999999999997</v>
      </c>
      <c r="S440">
        <v>0.23402100000000001</v>
      </c>
      <c r="T440">
        <v>-0.25644899999999998</v>
      </c>
      <c r="U440">
        <v>1.038492</v>
      </c>
      <c r="W440" t="str">
        <f t="shared" si="192"/>
        <v>0.351452+0.262095i</v>
      </c>
      <c r="X440" t="str">
        <f t="shared" si="193"/>
        <v>-0.0408528135032475-0.326295238913981i</v>
      </c>
      <c r="Y440" t="str">
        <f t="shared" si="194"/>
        <v>-0.759721374434168+1.64375865933518i</v>
      </c>
      <c r="Z440" t="str">
        <f t="shared" si="195"/>
        <v>-0.0447489030381535+0.106712684752198i</v>
      </c>
      <c r="AA440" t="str">
        <f t="shared" si="196"/>
        <v>1.07158121287566+1.15905068894386i</v>
      </c>
      <c r="AC440" t="str">
        <f t="shared" si="197"/>
        <v>0.35308+0.365197i</v>
      </c>
      <c r="AD440" t="str">
        <f t="shared" si="198"/>
        <v>-0.250425+1.023492i</v>
      </c>
      <c r="AE440" t="str">
        <f t="shared" si="199"/>
        <v>0.36043+0.234021i</v>
      </c>
      <c r="AF440" t="str">
        <f t="shared" si="200"/>
        <v>-0.256449+1.038492i</v>
      </c>
      <c r="AH440" t="str">
        <f t="shared" si="201"/>
        <v>0.0513058458461156-0.0247032296937932i</v>
      </c>
      <c r="AI440" t="str">
        <f t="shared" si="202"/>
        <v>0.368396670483686+0.556655508797609i</v>
      </c>
      <c r="AJ440" t="str">
        <f t="shared" si="203"/>
        <v>-0.0161530147385418+0.00200381639951484i</v>
      </c>
      <c r="AK440" t="str">
        <f t="shared" si="204"/>
        <v>0.37278348342579+0.56590862122441i</v>
      </c>
      <c r="AM440" t="str">
        <f t="shared" si="205"/>
        <v>0.98558495351682-0.00840908437625088i</v>
      </c>
      <c r="AN440" t="str">
        <f t="shared" si="206"/>
        <v>0.0891080392519401+0.0140587725528182i</v>
      </c>
      <c r="AO440" t="str">
        <f t="shared" si="207"/>
        <v>0.365259087155711+0.570985327000036i</v>
      </c>
      <c r="AP440" t="str">
        <f t="shared" si="208"/>
        <v>0.0204363333080988+0.0405705205564055i</v>
      </c>
      <c r="AQ440" t="str">
        <f t="shared" si="209"/>
        <v>0.382273385326972+0.56298077737555i</v>
      </c>
      <c r="AR440">
        <f t="shared" si="210"/>
        <v>-20.894880916828306</v>
      </c>
      <c r="AS440">
        <f t="shared" si="220"/>
        <v>-3.3777266719094188</v>
      </c>
      <c r="AT440">
        <f t="shared" si="223"/>
        <v>-26.853721958346096</v>
      </c>
      <c r="AU440">
        <f t="shared" si="223"/>
        <v>-3.3434369700820636</v>
      </c>
      <c r="AW440" t="str">
        <f t="shared" si="212"/>
        <v>0.0522157318054864-0.0241268347486341i</v>
      </c>
      <c r="AX440" t="str">
        <f t="shared" si="213"/>
        <v>0.363147224133523+0.568138736910743i</v>
      </c>
      <c r="AY440" t="str">
        <f t="shared" si="214"/>
        <v>-0.0161210188355668+0.00208472621389628i</v>
      </c>
      <c r="AZ440" t="str">
        <f t="shared" si="215"/>
        <v>0.367429398061276+0.577554850105555i</v>
      </c>
      <c r="BA440">
        <f t="shared" si="216"/>
        <v>-24.803574668669842</v>
      </c>
      <c r="BB440">
        <f t="shared" si="217"/>
        <v>-3.4231561102849977</v>
      </c>
      <c r="BC440">
        <f t="shared" si="218"/>
        <v>-35.780123992377582</v>
      </c>
      <c r="BD440">
        <f t="shared" si="219"/>
        <v>-3.2922184316363383</v>
      </c>
    </row>
    <row r="441" spans="1:56" x14ac:dyDescent="0.25">
      <c r="A441" s="3">
        <v>4400</v>
      </c>
      <c r="B441">
        <v>1.468756</v>
      </c>
      <c r="C441">
        <v>-1.360857</v>
      </c>
      <c r="D441">
        <v>0.42448399999999997</v>
      </c>
      <c r="E441">
        <v>1.946577</v>
      </c>
      <c r="F441">
        <v>0.37108200000000002</v>
      </c>
      <c r="G441">
        <v>0.30973299999999998</v>
      </c>
      <c r="H441">
        <v>0.16997300000000001</v>
      </c>
      <c r="I441">
        <v>0.22244900000000001</v>
      </c>
      <c r="J441">
        <v>1.3365359999999999</v>
      </c>
      <c r="K441">
        <v>1.057893</v>
      </c>
      <c r="M441">
        <v>0.38925700000000002</v>
      </c>
      <c r="N441">
        <v>0.37032599999999999</v>
      </c>
      <c r="O441">
        <v>-9.4499E-2</v>
      </c>
      <c r="P441">
        <v>1.1019220000000001</v>
      </c>
      <c r="R441">
        <v>0.35392899999999999</v>
      </c>
      <c r="S441">
        <v>0.23915900000000001</v>
      </c>
      <c r="T441">
        <v>-9.2590000000000006E-2</v>
      </c>
      <c r="U441">
        <v>1.118366</v>
      </c>
      <c r="W441" t="str">
        <f t="shared" si="192"/>
        <v>0.371082+0.309733i</v>
      </c>
      <c r="X441" t="str">
        <f t="shared" si="193"/>
        <v>-0.109201180352641-0.313548286977393i</v>
      </c>
      <c r="Y441" t="str">
        <f t="shared" si="194"/>
        <v>-0.453996070816033+1.8323334024743i</v>
      </c>
      <c r="Z441" t="str">
        <f t="shared" si="195"/>
        <v>-0.0192404961720222+0.110213488268001i</v>
      </c>
      <c r="AA441" t="str">
        <f t="shared" si="196"/>
        <v>1.28119068713594+1.02713511922959i</v>
      </c>
      <c r="AC441" t="str">
        <f t="shared" si="197"/>
        <v>0.389257+0.370326i</v>
      </c>
      <c r="AD441" t="str">
        <f t="shared" si="198"/>
        <v>-0.094499+1.101922i</v>
      </c>
      <c r="AE441" t="str">
        <f t="shared" si="199"/>
        <v>0.353929+0.239159i</v>
      </c>
      <c r="AF441" t="str">
        <f t="shared" si="200"/>
        <v>-0.09259+1.118366i</v>
      </c>
      <c r="AH441" t="str">
        <f t="shared" si="201"/>
        <v>0.028840612532683-0.0170648664307173i</v>
      </c>
      <c r="AI441" t="str">
        <f t="shared" si="202"/>
        <v>0.374844424457056+0.55956239347585i</v>
      </c>
      <c r="AJ441" t="str">
        <f t="shared" si="203"/>
        <v>-0.0341029102109128+0.0178109437917121i</v>
      </c>
      <c r="AK441" t="str">
        <f t="shared" si="204"/>
        <v>0.382015319138977+0.566648397399432i</v>
      </c>
      <c r="AM441" t="str">
        <f t="shared" si="205"/>
        <v>0.996937097334279+0.00570876451644136i</v>
      </c>
      <c r="AN441" t="str">
        <f t="shared" si="206"/>
        <v>0.0731633415007075+0.0100049945285554i</v>
      </c>
      <c r="AO441" t="str">
        <f t="shared" si="207"/>
        <v>0.376038946272347+0.569917783587162i</v>
      </c>
      <c r="AP441" t="str">
        <f t="shared" si="208"/>
        <v>0.0102288232689156+0.0453483363112876i</v>
      </c>
      <c r="AQ441" t="str">
        <f t="shared" si="209"/>
        <v>0.388684410472608+0.556483719318842i</v>
      </c>
      <c r="AR441">
        <f t="shared" si="210"/>
        <v>-22.63366536798792</v>
      </c>
      <c r="AS441">
        <f t="shared" si="220"/>
        <v>-3.3141695355010286</v>
      </c>
      <c r="AT441">
        <f t="shared" si="223"/>
        <v>-26.653250499118229</v>
      </c>
      <c r="AU441">
        <f t="shared" si="223"/>
        <v>-3.3653493811868351</v>
      </c>
      <c r="AW441" t="str">
        <f t="shared" si="212"/>
        <v>0.0292109558703815-0.0169996471845276i</v>
      </c>
      <c r="AX441" t="str">
        <f t="shared" si="213"/>
        <v>0.373951833415728+0.567067273204363i</v>
      </c>
      <c r="AY441" t="str">
        <f t="shared" si="214"/>
        <v>-0.0336329105691006+0.0179381816449615i</v>
      </c>
      <c r="AZ441" t="str">
        <f t="shared" si="215"/>
        <v>0.381132077998822+0.57426601708798i</v>
      </c>
      <c r="BA441">
        <f t="shared" si="216"/>
        <v>-29.422320096043563</v>
      </c>
      <c r="BB441">
        <f t="shared" si="217"/>
        <v>-3.3591745314972536</v>
      </c>
      <c r="BC441">
        <f t="shared" si="218"/>
        <v>-28.377490216198037</v>
      </c>
      <c r="BD441">
        <f t="shared" si="219"/>
        <v>-3.2326696804346602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St. vs Enh. (10dB Att)</vt:lpstr>
      <vt:lpstr>St. vs Enh. (3dB Splitter)</vt:lpstr>
      <vt:lpstr>Symmetric (10dB Att)</vt:lpstr>
      <vt:lpstr>Forward-Reverse (3dB Splitter)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afic</dc:creator>
  <cp:lastModifiedBy>afic</cp:lastModifiedBy>
  <dcterms:created xsi:type="dcterms:W3CDTF">2020-09-04T10:33:32Z</dcterms:created>
  <dcterms:modified xsi:type="dcterms:W3CDTF">2020-09-18T21:12:28Z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b32904-7b88-4fbd-853e-1545dcc6f0e3_Enabled">
    <vt:lpwstr>True</vt:lpwstr>
  </property>
  <property fmtid="{D5CDD505-2E9C-101B-9397-08002B2CF9AE}" pid="3" name="MSIP_Label_05b32904-7b88-4fbd-853e-1545dcc6f0e3_SiteId">
    <vt:lpwstr>31ae1cef-2393-4eb1-8962-4e4bbfccd663</vt:lpwstr>
  </property>
  <property fmtid="{D5CDD505-2E9C-101B-9397-08002B2CF9AE}" pid="4" name="MSIP_Label_05b32904-7b88-4fbd-853e-1545dcc6f0e3_Owner">
    <vt:lpwstr>certelli@telespazio.corp</vt:lpwstr>
  </property>
  <property fmtid="{D5CDD505-2E9C-101B-9397-08002B2CF9AE}" pid="5" name="MSIP_Label_05b32904-7b88-4fbd-853e-1545dcc6f0e3_SetDate">
    <vt:lpwstr>2020-09-16T15:05:56.0947624Z</vt:lpwstr>
  </property>
  <property fmtid="{D5CDD505-2E9C-101B-9397-08002B2CF9AE}" pid="6" name="MSIP_Label_05b32904-7b88-4fbd-853e-1545dcc6f0e3_Name">
    <vt:lpwstr>Company General Use</vt:lpwstr>
  </property>
  <property fmtid="{D5CDD505-2E9C-101B-9397-08002B2CF9AE}" pid="7" name="MSIP_Label_05b32904-7b88-4fbd-853e-1545dcc6f0e3_Application">
    <vt:lpwstr>Microsoft Azure Information Protection</vt:lpwstr>
  </property>
  <property fmtid="{D5CDD505-2E9C-101B-9397-08002B2CF9AE}" pid="8" name="MSIP_Label_05b32904-7b88-4fbd-853e-1545dcc6f0e3_Extended_MSFT_Method">
    <vt:lpwstr>Manual</vt:lpwstr>
  </property>
  <property fmtid="{D5CDD505-2E9C-101B-9397-08002B2CF9AE}" pid="9" name="MSIP_Label_dfbae739-7e05-4265-80d7-c73ef6dc7a63_Enabled">
    <vt:lpwstr>True</vt:lpwstr>
  </property>
  <property fmtid="{D5CDD505-2E9C-101B-9397-08002B2CF9AE}" pid="10" name="MSIP_Label_dfbae739-7e05-4265-80d7-c73ef6dc7a63_SiteId">
    <vt:lpwstr>31ae1cef-2393-4eb1-8962-4e4bbfccd663</vt:lpwstr>
  </property>
  <property fmtid="{D5CDD505-2E9C-101B-9397-08002B2CF9AE}" pid="11" name="MSIP_Label_dfbae739-7e05-4265-80d7-c73ef6dc7a63_Owner">
    <vt:lpwstr>certelli@telespazio.corp</vt:lpwstr>
  </property>
  <property fmtid="{D5CDD505-2E9C-101B-9397-08002B2CF9AE}" pid="12" name="MSIP_Label_dfbae739-7e05-4265-80d7-c73ef6dc7a63_SetDate">
    <vt:lpwstr>2020-09-16T15:05:56.0947624Z</vt:lpwstr>
  </property>
  <property fmtid="{D5CDD505-2E9C-101B-9397-08002B2CF9AE}" pid="13" name="MSIP_Label_dfbae739-7e05-4265-80d7-c73ef6dc7a63_Name">
    <vt:lpwstr>No Mark</vt:lpwstr>
  </property>
  <property fmtid="{D5CDD505-2E9C-101B-9397-08002B2CF9AE}" pid="14" name="MSIP_Label_dfbae739-7e05-4265-80d7-c73ef6dc7a63_Application">
    <vt:lpwstr>Microsoft Azure Information Protection</vt:lpwstr>
  </property>
  <property fmtid="{D5CDD505-2E9C-101B-9397-08002B2CF9AE}" pid="15" name="MSIP_Label_dfbae739-7e05-4265-80d7-c73ef6dc7a63_Parent">
    <vt:lpwstr>05b32904-7b88-4fbd-853e-1545dcc6f0e3</vt:lpwstr>
  </property>
  <property fmtid="{D5CDD505-2E9C-101B-9397-08002B2CF9AE}" pid="16" name="MSIP_Label_dfbae739-7e05-4265-80d7-c73ef6dc7a63_Extended_MSFT_Method">
    <vt:lpwstr>Manual</vt:lpwstr>
  </property>
  <property fmtid="{D5CDD505-2E9C-101B-9397-08002B2CF9AE}" pid="17" name="Sensitivity">
    <vt:lpwstr>Company General Use No Mark</vt:lpwstr>
  </property>
</Properties>
</file>